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shkarJain\Downloads\RegressionAnalysis\"/>
    </mc:Choice>
  </mc:AlternateContent>
  <xr:revisionPtr revIDLastSave="0" documentId="8_{AB5B9FB0-3AE0-45FD-8098-7C25CA2E073C}" xr6:coauthVersionLast="47" xr6:coauthVersionMax="47" xr10:uidLastSave="{00000000-0000-0000-0000-000000000000}"/>
  <bookViews>
    <workbookView xWindow="-110" yWindow="-110" windowWidth="19420" windowHeight="10300" activeTab="1" xr2:uid="{7146DC52-7BD8-429B-A107-D58D504326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2" l="1"/>
  <c r="Z27" i="2"/>
  <c r="Y26" i="2"/>
  <c r="X25" i="2"/>
  <c r="W24" i="2"/>
  <c r="AF33" i="2"/>
  <c r="AE32" i="2"/>
  <c r="AD31" i="2"/>
  <c r="AC30" i="2"/>
  <c r="AB29" i="2"/>
  <c r="AT3" i="2"/>
  <c r="AU3" i="2"/>
  <c r="T24" i="2"/>
  <c r="U24" i="2"/>
  <c r="V24" i="2"/>
  <c r="S24" i="2"/>
  <c r="AF16" i="2"/>
  <c r="AE15" i="2"/>
  <c r="AD14" i="2"/>
  <c r="AC13" i="2"/>
  <c r="AB12" i="2"/>
  <c r="AA11" i="2"/>
  <c r="Z10" i="2"/>
  <c r="Y9" i="2"/>
  <c r="X8" i="2"/>
  <c r="W7" i="2"/>
  <c r="V6" i="2"/>
  <c r="V23" i="2" s="1"/>
  <c r="U5" i="2"/>
  <c r="U22" i="2" s="1"/>
  <c r="T4" i="2"/>
  <c r="T21" i="2" s="1"/>
  <c r="S3" i="2"/>
  <c r="AD32" i="2"/>
  <c r="AB30" i="2"/>
  <c r="AA29" i="2"/>
  <c r="X26" i="2"/>
  <c r="W25" i="2"/>
  <c r="U23" i="2"/>
  <c r="T22" i="2"/>
  <c r="S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2" i="2"/>
  <c r="AO3" i="2"/>
  <c r="AL3" i="2"/>
  <c r="AI3" i="2"/>
  <c r="AN3" i="2"/>
  <c r="AJ3" i="2"/>
  <c r="AH3" i="2"/>
  <c r="AM3" i="2"/>
  <c r="AP3" i="2"/>
  <c r="AQ3" i="2"/>
  <c r="AS3" i="2"/>
  <c r="AD33" i="2"/>
  <c r="AC32" i="2"/>
  <c r="AC33" i="2"/>
  <c r="AB31" i="2"/>
  <c r="AB32" i="2"/>
  <c r="AB33" i="2"/>
  <c r="AA30" i="2"/>
  <c r="AA31" i="2"/>
  <c r="AA32" i="2"/>
  <c r="AA33" i="2"/>
  <c r="Z29" i="2"/>
  <c r="Z30" i="2"/>
  <c r="Z31" i="2"/>
  <c r="Z32" i="2"/>
  <c r="Z33" i="2"/>
  <c r="Y28" i="2"/>
  <c r="Y29" i="2"/>
  <c r="Y30" i="2"/>
  <c r="Y31" i="2"/>
  <c r="Y32" i="2"/>
  <c r="Y33" i="2"/>
  <c r="X27" i="2"/>
  <c r="X28" i="2"/>
  <c r="X29" i="2"/>
  <c r="X30" i="2"/>
  <c r="X31" i="2"/>
  <c r="X32" i="2"/>
  <c r="X33" i="2"/>
  <c r="W26" i="2"/>
  <c r="W27" i="2"/>
  <c r="W28" i="2"/>
  <c r="W29" i="2"/>
  <c r="W30" i="2"/>
  <c r="W31" i="2"/>
  <c r="W32" i="2"/>
  <c r="W33" i="2"/>
  <c r="V25" i="2"/>
  <c r="V26" i="2"/>
  <c r="V27" i="2"/>
  <c r="V28" i="2"/>
  <c r="V29" i="2"/>
  <c r="V30" i="2"/>
  <c r="V31" i="2"/>
  <c r="V32" i="2"/>
  <c r="V33" i="2"/>
  <c r="U25" i="2"/>
  <c r="U26" i="2"/>
  <c r="U27" i="2"/>
  <c r="U28" i="2"/>
  <c r="U29" i="2"/>
  <c r="U30" i="2"/>
  <c r="U31" i="2"/>
  <c r="U32" i="2"/>
  <c r="U33" i="2"/>
  <c r="T23" i="2"/>
  <c r="T25" i="2"/>
  <c r="T26" i="2"/>
  <c r="T27" i="2"/>
  <c r="T28" i="2"/>
  <c r="T29" i="2"/>
  <c r="T30" i="2"/>
  <c r="T31" i="2"/>
  <c r="T32" i="2"/>
  <c r="T33" i="2"/>
  <c r="S22" i="2"/>
  <c r="S23" i="2"/>
  <c r="S25" i="2"/>
  <c r="S26" i="2"/>
  <c r="S27" i="2"/>
  <c r="S28" i="2"/>
  <c r="S29" i="2"/>
  <c r="S30" i="2"/>
  <c r="S31" i="2"/>
  <c r="S32" i="2"/>
  <c r="S33" i="2"/>
  <c r="AE33" i="2" l="1"/>
  <c r="Y27" i="2"/>
  <c r="Z28" i="2"/>
  <c r="AK3" i="2"/>
  <c r="S20" i="2"/>
  <c r="AC31" i="2"/>
  <c r="AR3" i="2"/>
</calcChain>
</file>

<file path=xl/sharedStrings.xml><?xml version="1.0" encoding="utf-8"?>
<sst xmlns="http://schemas.openxmlformats.org/spreadsheetml/2006/main" count="117" uniqueCount="24">
  <si>
    <t>`</t>
  </si>
  <si>
    <t>CLOA US Equity</t>
  </si>
  <si>
    <t>CLOI US Equity</t>
  </si>
  <si>
    <t>CLOX US Equity</t>
  </si>
  <si>
    <t>CLOZ US Equity</t>
  </si>
  <si>
    <t>DEED US Equity</t>
  </si>
  <si>
    <t>HYBL US Equity</t>
  </si>
  <si>
    <t>ICLO US Equity</t>
  </si>
  <si>
    <t>JAAA US Equity</t>
  </si>
  <si>
    <t>JBBB US Equity</t>
  </si>
  <si>
    <t>PAAA US Equity</t>
  </si>
  <si>
    <t>SPXT Index</t>
  </si>
  <si>
    <t>Annualised Risk Premium</t>
  </si>
  <si>
    <t>Sharpe Ratio</t>
  </si>
  <si>
    <t>LSTA Index</t>
  </si>
  <si>
    <t>Barclays HY</t>
  </si>
  <si>
    <t>Barclays IG</t>
  </si>
  <si>
    <t>7/2023 - 4/2024</t>
  </si>
  <si>
    <t>5/2024 -  2/2025</t>
  </si>
  <si>
    <t>USGG5YR Index</t>
  </si>
  <si>
    <t xml:space="preserve"># CLOs Benign      </t>
  </si>
  <si>
    <t xml:space="preserve"># CLOs Average     </t>
  </si>
  <si>
    <t># CLOs Stressed</t>
  </si>
  <si>
    <t xml:space="preserve"># CLOs Crisis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</si>
</sst>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3">
    <xf numFmtId="0" fontId="0" fillId="0" borderId="0" xfId="0"/>
    <xf numFmtId="10" fontId="0" fillId="0" borderId="0" xfId="0" applyNumberFormat="1"/>
    <xf numFmtId="0" fontId="2" fillId="3" borderId="5" xfId="2" applyBorder="1" applyAlignment="1">
      <alignment horizontal="center" wrapText="1"/>
    </xf>
    <xf numFmtId="0" fontId="2" fillId="3" borderId="5" xfId="2" applyBorder="1"/>
    <xf numFmtId="0" fontId="1" fillId="2" borderId="5" xfId="1" applyBorder="1" applyAlignment="1">
      <alignment horizontal="center" wrapText="1"/>
    </xf>
    <xf numFmtId="0" fontId="1" fillId="2" borderId="5" xfId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4" xfId="2" applyBorder="1" applyAlignment="1">
      <alignment horizontal="center" wrapText="1"/>
    </xf>
    <xf numFmtId="0" fontId="2" fillId="3" borderId="4" xfId="2" applyBorder="1"/>
    <xf numFmtId="0" fontId="2" fillId="3" borderId="12" xfId="2" applyBorder="1"/>
    <xf numFmtId="0" fontId="2" fillId="3" borderId="13" xfId="2" applyBorder="1"/>
    <xf numFmtId="0" fontId="2" fillId="3" borderId="14" xfId="2" applyBorder="1"/>
    <xf numFmtId="0" fontId="1" fillId="2" borderId="6" xfId="1" applyBorder="1" applyAlignment="1">
      <alignment horizontal="center" wrapText="1"/>
    </xf>
    <xf numFmtId="0" fontId="1" fillId="2" borderId="6" xfId="1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1" fillId="2" borderId="7" xfId="1" applyNumberFormat="1" applyBorder="1"/>
    <xf numFmtId="10" fontId="1" fillId="2" borderId="8" xfId="1" applyNumberFormat="1" applyBorder="1"/>
    <xf numFmtId="10" fontId="1" fillId="2" borderId="18" xfId="1" applyNumberFormat="1" applyBorder="1"/>
    <xf numFmtId="10" fontId="2" fillId="3" borderId="9" xfId="2" applyNumberFormat="1" applyBorder="1"/>
    <xf numFmtId="10" fontId="2" fillId="3" borderId="10" xfId="2" applyNumberFormat="1" applyBorder="1"/>
    <xf numFmtId="10" fontId="2" fillId="3" borderId="11" xfId="2" applyNumberForma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22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2" fontId="1" fillId="2" borderId="12" xfId="1" applyNumberFormat="1" applyBorder="1"/>
    <xf numFmtId="2" fontId="1" fillId="2" borderId="13" xfId="1" applyNumberFormat="1" applyBorder="1"/>
    <xf numFmtId="2" fontId="1" fillId="2" borderId="14" xfId="1" applyNumberFormat="1" applyBorder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# CLOs Benign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Sheet1!$E$12:$L$12</c:f>
              <c:strCache>
                <c:ptCount val="8"/>
                <c:pt idx="0">
                  <c:v>CLOA US Equity</c:v>
                </c:pt>
                <c:pt idx="1">
                  <c:v>CLOI US Equity</c:v>
                </c:pt>
                <c:pt idx="2">
                  <c:v>CLOX US Equity</c:v>
                </c:pt>
                <c:pt idx="3">
                  <c:v>CLOZ US Equity</c:v>
                </c:pt>
                <c:pt idx="4">
                  <c:v>ICLO US Equity</c:v>
                </c:pt>
                <c:pt idx="5">
                  <c:v>JAAA US Equity</c:v>
                </c:pt>
                <c:pt idx="6">
                  <c:v>JBBB US Equity</c:v>
                </c:pt>
                <c:pt idx="7">
                  <c:v>PAAA US Equity</c:v>
                </c:pt>
              </c:strCache>
            </c:strRef>
          </c:cat>
          <c:val>
            <c:numRef>
              <c:f>Sheet1!$E$13:$L$13</c:f>
              <c:numCache>
                <c:formatCode>General</c:formatCode>
                <c:ptCount val="8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10</c:v>
                </c:pt>
                <c:pt idx="6">
                  <c:v>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6-46B9-BBD7-01BFF066B76D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# CLOs Average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Sheet1!$E$12:$L$12</c:f>
              <c:strCache>
                <c:ptCount val="8"/>
                <c:pt idx="0">
                  <c:v>CLOA US Equity</c:v>
                </c:pt>
                <c:pt idx="1">
                  <c:v>CLOI US Equity</c:v>
                </c:pt>
                <c:pt idx="2">
                  <c:v>CLOX US Equity</c:v>
                </c:pt>
                <c:pt idx="3">
                  <c:v>CLOZ US Equity</c:v>
                </c:pt>
                <c:pt idx="4">
                  <c:v>ICLO US Equity</c:v>
                </c:pt>
                <c:pt idx="5">
                  <c:v>JAAA US Equity</c:v>
                </c:pt>
                <c:pt idx="6">
                  <c:v>JBBB US Equity</c:v>
                </c:pt>
                <c:pt idx="7">
                  <c:v>PAAA US Equity</c:v>
                </c:pt>
              </c:strCache>
            </c:strRef>
          </c:cat>
          <c:val>
            <c:numRef>
              <c:f>Sheet1!$E$14:$L$14</c:f>
              <c:numCache>
                <c:formatCode>General</c:formatCode>
                <c:ptCount val="8"/>
                <c:pt idx="0">
                  <c:v>3</c:v>
                </c:pt>
                <c:pt idx="1">
                  <c:v>17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6-46B9-BBD7-01BFF066B76D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# CLOs Stressed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Sheet1!$E$12:$L$12</c:f>
              <c:strCache>
                <c:ptCount val="8"/>
                <c:pt idx="0">
                  <c:v>CLOA US Equity</c:v>
                </c:pt>
                <c:pt idx="1">
                  <c:v>CLOI US Equity</c:v>
                </c:pt>
                <c:pt idx="2">
                  <c:v>CLOX US Equity</c:v>
                </c:pt>
                <c:pt idx="3">
                  <c:v>CLOZ US Equity</c:v>
                </c:pt>
                <c:pt idx="4">
                  <c:v>ICLO US Equity</c:v>
                </c:pt>
                <c:pt idx="5">
                  <c:v>JAAA US Equity</c:v>
                </c:pt>
                <c:pt idx="6">
                  <c:v>JBBB US Equity</c:v>
                </c:pt>
                <c:pt idx="7">
                  <c:v>PAAA US Equity</c:v>
                </c:pt>
              </c:strCache>
            </c:strRef>
          </c:cat>
          <c:val>
            <c:numRef>
              <c:f>Sheet1!$E$15:$L$15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6-46B9-BBD7-01BFF066B76D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# CLOs Crisis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Sheet1!$E$12:$L$12</c:f>
              <c:strCache>
                <c:ptCount val="8"/>
                <c:pt idx="0">
                  <c:v>CLOA US Equity</c:v>
                </c:pt>
                <c:pt idx="1">
                  <c:v>CLOI US Equity</c:v>
                </c:pt>
                <c:pt idx="2">
                  <c:v>CLOX US Equity</c:v>
                </c:pt>
                <c:pt idx="3">
                  <c:v>CLOZ US Equity</c:v>
                </c:pt>
                <c:pt idx="4">
                  <c:v>ICLO US Equity</c:v>
                </c:pt>
                <c:pt idx="5">
                  <c:v>JAAA US Equity</c:v>
                </c:pt>
                <c:pt idx="6">
                  <c:v>JBBB US Equity</c:v>
                </c:pt>
                <c:pt idx="7">
                  <c:v>PAAA US Equity</c:v>
                </c:pt>
              </c:strCache>
            </c:strRef>
          </c:cat>
          <c:val>
            <c:numRef>
              <c:f>Sheet1!$E$16:$L$16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6-46B9-BBD7-01BFF066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915056"/>
        <c:axId val="1052903056"/>
      </c:barChart>
      <c:catAx>
        <c:axId val="10529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03056"/>
        <c:crosses val="autoZero"/>
        <c:auto val="1"/>
        <c:lblAlgn val="ctr"/>
        <c:lblOffset val="100"/>
        <c:noMultiLvlLbl val="0"/>
      </c:catAx>
      <c:valAx>
        <c:axId val="1052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599994</xdr:colOff>
      <xdr:row>17</xdr:row>
      <xdr:rowOff>28657</xdr:rowOff>
    </xdr:from>
    <xdr:to>
      <xdr:col>10</xdr:col>
      <xdr:colOff>572315</xdr:colOff>
      <xdr:row>31</xdr:row>
      <xdr:rowOff>150447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103F6-9AC3-6965-F1D8-A7E0BF80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986A-8FF3-4BC4-8453-DC59FD166267}">
  <dimension ref="C2:R16"/>
  <sheetViews>
    <sheetView topLeftCell="C1" zoomScale="78" workbookViewId="0">
      <selection activeCell="E5" sqref="E5:R5"/>
    </sheetView>
  </sheetViews>
  <sheetFormatPr defaultRowHeight="14.5" x14ac:dyDescent="0.35"/>
  <cols>
    <col min="4" max="4" width="23.26953125" bestFit="1" customWidth="1"/>
    <col min="5" max="5" width="13.54296875" bestFit="1" customWidth="1"/>
    <col min="6" max="6" width="13" bestFit="1" customWidth="1"/>
    <col min="7" max="7" width="13.453125" bestFit="1" customWidth="1"/>
    <col min="8" max="8" width="13.36328125" bestFit="1" customWidth="1"/>
    <col min="9" max="9" width="13.453125" bestFit="1" customWidth="1"/>
    <col min="10" max="10" width="13.1796875" bestFit="1" customWidth="1"/>
    <col min="11" max="13" width="13" bestFit="1" customWidth="1"/>
    <col min="14" max="14" width="13.26953125" bestFit="1" customWidth="1"/>
    <col min="15" max="15" width="13" bestFit="1" customWidth="1"/>
    <col min="16" max="16" width="13.7265625" bestFit="1" customWidth="1"/>
    <col min="17" max="18" width="13" bestFit="1" customWidth="1"/>
  </cols>
  <sheetData>
    <row r="2" spans="3:18" ht="15" thickBot="1" x14ac:dyDescent="0.4"/>
    <row r="3" spans="3:18" ht="15" thickBot="1" x14ac:dyDescent="0.4">
      <c r="C3" s="16"/>
      <c r="D3" s="16" t="s">
        <v>0</v>
      </c>
      <c r="E3" s="17" t="s">
        <v>1</v>
      </c>
      <c r="F3" s="18" t="s">
        <v>2</v>
      </c>
      <c r="G3" s="18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14</v>
      </c>
      <c r="Q3" s="18" t="s">
        <v>15</v>
      </c>
      <c r="R3" s="19" t="s">
        <v>16</v>
      </c>
    </row>
    <row r="4" spans="3:18" x14ac:dyDescent="0.35">
      <c r="C4" s="14" t="s">
        <v>18</v>
      </c>
      <c r="D4" s="15" t="s">
        <v>12</v>
      </c>
      <c r="E4" s="20">
        <v>1.8470469723881378E-2</v>
      </c>
      <c r="F4" s="21">
        <v>2.6630756186288813E-2</v>
      </c>
      <c r="G4" s="21">
        <v>1.9828545177886729E-2</v>
      </c>
      <c r="H4" s="21">
        <v>3.1583226227082754E-2</v>
      </c>
      <c r="I4" s="21">
        <v>7.4079905231576565E-2</v>
      </c>
      <c r="J4" s="21">
        <v>3.6476085674439267E-2</v>
      </c>
      <c r="K4" s="21">
        <v>1.6372367429755407E-2</v>
      </c>
      <c r="L4" s="21">
        <v>1.9573530918207821E-2</v>
      </c>
      <c r="M4" s="21">
        <v>2.9583992429624575E-2</v>
      </c>
      <c r="N4" s="21">
        <v>2.225090412477668E-2</v>
      </c>
      <c r="O4" s="21">
        <v>0.10266086852484922</v>
      </c>
      <c r="P4" s="21">
        <v>-4.4066170326218006E-2</v>
      </c>
      <c r="Q4" s="21">
        <v>5.1917814469869691E-2</v>
      </c>
      <c r="R4" s="22">
        <v>4.1015644294488535E-2</v>
      </c>
    </row>
    <row r="5" spans="3:18" ht="15" thickBot="1" x14ac:dyDescent="0.4">
      <c r="C5" s="4"/>
      <c r="D5" s="5" t="s">
        <v>13</v>
      </c>
      <c r="E5" s="30">
        <v>2.0854693879373625</v>
      </c>
      <c r="F5" s="31">
        <v>2.4870778603397956</v>
      </c>
      <c r="G5" s="31">
        <v>1.291961030504744</v>
      </c>
      <c r="H5" s="31">
        <v>1.6025170297714644</v>
      </c>
      <c r="I5" s="31">
        <v>1.0674444124996882</v>
      </c>
      <c r="J5" s="31">
        <v>1.3426383706667775</v>
      </c>
      <c r="K5" s="31">
        <v>1.1459034336117937</v>
      </c>
      <c r="L5" s="31">
        <v>2.4298840475523247</v>
      </c>
      <c r="M5" s="31">
        <v>1.128123322151948</v>
      </c>
      <c r="N5" s="31">
        <v>3.2721012375235445</v>
      </c>
      <c r="O5" s="31">
        <v>0.73144924941285994</v>
      </c>
      <c r="P5" s="31">
        <v>-4.3648980013842777</v>
      </c>
      <c r="Q5" s="31">
        <v>2.0490953806886854</v>
      </c>
      <c r="R5" s="32">
        <v>0.7976522483654207</v>
      </c>
    </row>
    <row r="6" spans="3:18" ht="15" thickBot="1" x14ac:dyDescent="0.4">
      <c r="C6" s="6"/>
      <c r="D6" s="6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3:18" x14ac:dyDescent="0.35">
      <c r="C7" s="9" t="s">
        <v>17</v>
      </c>
      <c r="D7" s="10" t="s">
        <v>12</v>
      </c>
      <c r="E7" s="23">
        <v>3.6934819142083818E-2</v>
      </c>
      <c r="F7" s="24">
        <v>3.8967138280994629E-2</v>
      </c>
      <c r="G7" s="24">
        <v>3.1825005938047823E-2</v>
      </c>
      <c r="H7" s="24">
        <v>9.8785058847833618E-2</v>
      </c>
      <c r="I7" s="24">
        <v>-4.275937619880521E-2</v>
      </c>
      <c r="J7" s="24">
        <v>5.640377888625666E-2</v>
      </c>
      <c r="K7" s="24">
        <v>3.8450907435869063E-2</v>
      </c>
      <c r="L7" s="24">
        <v>3.6874472544591821E-2</v>
      </c>
      <c r="M7" s="24">
        <v>8.5833475301177881E-2</v>
      </c>
      <c r="N7" s="24">
        <v>4.0489802811471222E-2</v>
      </c>
      <c r="O7" s="24">
        <v>0.1038168142370508</v>
      </c>
      <c r="P7" s="24">
        <v>-1.7209776369989733E-2</v>
      </c>
      <c r="Q7" s="24">
        <v>4.5422720929777505E-2</v>
      </c>
      <c r="R7" s="25">
        <v>-1.9440748494165071E-2</v>
      </c>
    </row>
    <row r="8" spans="3:18" ht="15" thickBot="1" x14ac:dyDescent="0.4">
      <c r="C8" s="2"/>
      <c r="D8" s="3" t="s">
        <v>13</v>
      </c>
      <c r="E8" s="11">
        <v>4.3272498450421839</v>
      </c>
      <c r="F8" s="12">
        <v>2.4342622190232865</v>
      </c>
      <c r="G8" s="12">
        <v>1.9797750689148743</v>
      </c>
      <c r="H8" s="12">
        <v>4.2622591915775248</v>
      </c>
      <c r="I8" s="12">
        <v>-0.52068609856499337</v>
      </c>
      <c r="J8" s="12">
        <v>1.63404696282283</v>
      </c>
      <c r="K8" s="12">
        <v>4.0497552485819384</v>
      </c>
      <c r="L8" s="12">
        <v>4.4125587563331683</v>
      </c>
      <c r="M8" s="12">
        <v>3.3268102481902182</v>
      </c>
      <c r="N8" s="12">
        <v>5.1188092086796839</v>
      </c>
      <c r="O8" s="12">
        <v>0.86626665292783267</v>
      </c>
      <c r="P8" s="12">
        <v>-2.1285248652324311</v>
      </c>
      <c r="Q8" s="12">
        <v>1.0956539375138472</v>
      </c>
      <c r="R8" s="13">
        <v>-0.28094271182046671</v>
      </c>
    </row>
    <row r="11" spans="3:18" ht="15" thickBot="1" x14ac:dyDescent="0.4"/>
    <row r="12" spans="3:18" ht="15" thickBot="1" x14ac:dyDescent="0.4">
      <c r="E12" s="17" t="s">
        <v>1</v>
      </c>
      <c r="F12" s="18" t="s">
        <v>2</v>
      </c>
      <c r="G12" s="18" t="s">
        <v>3</v>
      </c>
      <c r="H12" s="18" t="s">
        <v>4</v>
      </c>
      <c r="I12" s="18" t="s">
        <v>7</v>
      </c>
      <c r="J12" s="18" t="s">
        <v>8</v>
      </c>
      <c r="K12" s="18" t="s">
        <v>9</v>
      </c>
      <c r="L12" s="18" t="s">
        <v>10</v>
      </c>
    </row>
    <row r="13" spans="3:18" x14ac:dyDescent="0.35">
      <c r="D13" t="s">
        <v>20</v>
      </c>
      <c r="E13">
        <v>17</v>
      </c>
      <c r="F13">
        <v>1</v>
      </c>
      <c r="G13">
        <v>16</v>
      </c>
      <c r="H13">
        <v>2</v>
      </c>
      <c r="I13">
        <v>12</v>
      </c>
      <c r="J13">
        <v>10</v>
      </c>
      <c r="K13">
        <v>2</v>
      </c>
      <c r="L13">
        <v>9</v>
      </c>
    </row>
    <row r="14" spans="3:18" x14ac:dyDescent="0.35">
      <c r="D14" t="s">
        <v>21</v>
      </c>
      <c r="E14">
        <v>3</v>
      </c>
      <c r="F14">
        <v>17</v>
      </c>
      <c r="G14">
        <v>4</v>
      </c>
      <c r="H14">
        <v>8</v>
      </c>
      <c r="I14">
        <v>8</v>
      </c>
      <c r="J14">
        <v>10</v>
      </c>
      <c r="K14">
        <v>10</v>
      </c>
      <c r="L14">
        <v>5</v>
      </c>
    </row>
    <row r="15" spans="3:18" x14ac:dyDescent="0.35">
      <c r="D15" t="s">
        <v>22</v>
      </c>
      <c r="E15">
        <v>0</v>
      </c>
      <c r="F15">
        <v>2</v>
      </c>
      <c r="G15">
        <v>0</v>
      </c>
      <c r="H15">
        <v>7</v>
      </c>
      <c r="I15">
        <v>0</v>
      </c>
      <c r="J15">
        <v>0</v>
      </c>
      <c r="K15">
        <v>8</v>
      </c>
      <c r="L15">
        <v>3</v>
      </c>
    </row>
    <row r="16" spans="3:18" x14ac:dyDescent="0.35">
      <c r="D16" t="s">
        <v>23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3</v>
      </c>
    </row>
  </sheetData>
  <mergeCells count="2">
    <mergeCell ref="C4:C5"/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EDA1-4300-4E60-BF30-B5975573CA60}">
  <dimension ref="A1:AU230"/>
  <sheetViews>
    <sheetView tabSelected="1" topLeftCell="F1" zoomScale="84" workbookViewId="0">
      <selection activeCell="R19" sqref="R19:AF33"/>
    </sheetView>
  </sheetViews>
  <sheetFormatPr defaultRowHeight="14.5" x14ac:dyDescent="0.35"/>
  <cols>
    <col min="11" max="11" width="13.453125" bestFit="1" customWidth="1"/>
    <col min="18" max="18" width="13.453125" bestFit="1" customWidth="1"/>
    <col min="19" max="19" width="14.453125" bestFit="1" customWidth="1"/>
    <col min="20" max="20" width="13.81640625" bestFit="1" customWidth="1"/>
    <col min="21" max="22" width="10.54296875" bestFit="1" customWidth="1"/>
    <col min="23" max="23" width="9.90625" bestFit="1" customWidth="1"/>
    <col min="24" max="29" width="10.54296875" bestFit="1" customWidth="1"/>
    <col min="30" max="30" width="13" bestFit="1" customWidth="1"/>
    <col min="31" max="32" width="12.453125" bestFit="1" customWidth="1"/>
  </cols>
  <sheetData>
    <row r="1" spans="1:47" ht="15" thickBot="1" x14ac:dyDescent="0.4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19</v>
      </c>
      <c r="L1" t="s">
        <v>14</v>
      </c>
      <c r="M1" t="s">
        <v>15</v>
      </c>
      <c r="N1" t="s">
        <v>16</v>
      </c>
    </row>
    <row r="2" spans="1:47" x14ac:dyDescent="0.35">
      <c r="A2" s="1">
        <v>0</v>
      </c>
      <c r="B2" s="1">
        <v>-9.4642218000606793E-4</v>
      </c>
      <c r="C2" s="1">
        <v>3.6697110289796164E-4</v>
      </c>
      <c r="D2" s="1">
        <v>1.858538657604214E-3</v>
      </c>
      <c r="E2" s="1">
        <v>-2.8335948568730673E-3</v>
      </c>
      <c r="F2" s="1">
        <v>3.9142146484150153E-4</v>
      </c>
      <c r="G2" s="1">
        <v>0</v>
      </c>
      <c r="H2" s="1">
        <v>1.0185785209881892E-4</v>
      </c>
      <c r="I2" s="1">
        <v>0</v>
      </c>
      <c r="J2" s="1">
        <v>-1.5694374040559844E-2</v>
      </c>
      <c r="K2" s="1">
        <f>-35.45%/500</f>
        <v>-7.090000000000001E-4</v>
      </c>
      <c r="L2" s="1">
        <v>1.0348752975275488E-4</v>
      </c>
      <c r="M2" s="1">
        <v>-1.5860174141507644E-3</v>
      </c>
      <c r="N2" s="1">
        <v>-3.7149754065383123E-3</v>
      </c>
      <c r="O2" s="1"/>
      <c r="P2" s="1"/>
      <c r="R2" s="28"/>
      <c r="S2" s="28" t="s">
        <v>1</v>
      </c>
      <c r="T2" s="28" t="s">
        <v>2</v>
      </c>
      <c r="U2" s="28" t="s">
        <v>3</v>
      </c>
      <c r="V2" s="28" t="s">
        <v>4</v>
      </c>
      <c r="W2" s="28" t="s">
        <v>6</v>
      </c>
      <c r="X2" s="28" t="s">
        <v>7</v>
      </c>
      <c r="Y2" s="28" t="s">
        <v>8</v>
      </c>
      <c r="Z2" s="28" t="s">
        <v>9</v>
      </c>
      <c r="AA2" s="28" t="s">
        <v>10</v>
      </c>
      <c r="AB2" s="28" t="s">
        <v>11</v>
      </c>
      <c r="AC2" s="28" t="s">
        <v>19</v>
      </c>
      <c r="AD2" s="28" t="s">
        <v>14</v>
      </c>
      <c r="AE2" s="28" t="s">
        <v>15</v>
      </c>
      <c r="AF2" s="28" t="s">
        <v>16</v>
      </c>
      <c r="AH2" s="28" t="s">
        <v>1</v>
      </c>
      <c r="AI2" s="28" t="s">
        <v>2</v>
      </c>
      <c r="AJ2" s="28" t="s">
        <v>3</v>
      </c>
      <c r="AK2" s="28" t="s">
        <v>4</v>
      </c>
      <c r="AL2" s="28" t="s">
        <v>6</v>
      </c>
      <c r="AM2" s="28" t="s">
        <v>7</v>
      </c>
      <c r="AN2" s="28" t="s">
        <v>8</v>
      </c>
      <c r="AO2" s="28" t="s">
        <v>9</v>
      </c>
      <c r="AP2" s="28" t="s">
        <v>10</v>
      </c>
      <c r="AQ2" s="28" t="s">
        <v>11</v>
      </c>
      <c r="AR2" s="28" t="s">
        <v>19</v>
      </c>
      <c r="AS2" s="28" t="s">
        <v>14</v>
      </c>
      <c r="AT2" s="28" t="s">
        <v>15</v>
      </c>
      <c r="AU2" s="28" t="s">
        <v>16</v>
      </c>
    </row>
    <row r="3" spans="1:47" x14ac:dyDescent="0.35">
      <c r="A3" s="1">
        <v>3.8544903019244181E-4</v>
      </c>
      <c r="B3" s="1">
        <v>-1.8924861418401218E-4</v>
      </c>
      <c r="C3" s="1">
        <v>-3.9677043835639747E-4</v>
      </c>
      <c r="D3" s="1">
        <v>1.3059992888451166E-3</v>
      </c>
      <c r="E3" s="1">
        <v>3.1972221458069772E-3</v>
      </c>
      <c r="F3" s="1">
        <v>0</v>
      </c>
      <c r="G3" s="1">
        <v>0</v>
      </c>
      <c r="H3" s="1">
        <v>6.1503749092817195E-4</v>
      </c>
      <c r="I3" s="1">
        <v>2.060432184991523E-4</v>
      </c>
      <c r="J3" s="1">
        <v>3.229802911691726E-3</v>
      </c>
      <c r="K3" s="1">
        <f t="shared" ref="K3:K66" si="0">-35.45%/500</f>
        <v>-7.090000000000001E-4</v>
      </c>
      <c r="L3" s="1">
        <v>1.3471502590673978E-3</v>
      </c>
      <c r="M3" s="1">
        <v>2.7147940210277E-3</v>
      </c>
      <c r="N3" s="1">
        <v>3.6078983015526145E-3</v>
      </c>
      <c r="O3" s="1"/>
      <c r="P3" s="1"/>
      <c r="R3" s="26" t="s">
        <v>1</v>
      </c>
      <c r="S3" s="26">
        <f>VARP(Sheet2!$A$2:$A$190)</f>
        <v>2.8638185447084561E-7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H3" s="1">
        <f>AVERAGE(A2:A230)*252</f>
        <v>7.9387173175471837E-2</v>
      </c>
      <c r="AI3" s="1">
        <f>AVERAGE(B2:B230)*252</f>
        <v>8.1419492314382641E-2</v>
      </c>
      <c r="AJ3" s="1">
        <f>AVERAGE(C2:C230)*252</f>
        <v>7.427735997143585E-2</v>
      </c>
      <c r="AK3" s="1">
        <f>AVERAGE(D2:D230)*252</f>
        <v>0.14123741288122166</v>
      </c>
      <c r="AL3" s="1">
        <f>AVERAGE(E2:E230)*252</f>
        <v>9.8856132919644679E-2</v>
      </c>
      <c r="AM3" s="1">
        <f>AVERAGE(F2:F230)*252</f>
        <v>8.0903261469257082E-2</v>
      </c>
      <c r="AN3" s="1">
        <f>AVERAGE(G2:G230)*252</f>
        <v>7.9326826577979848E-2</v>
      </c>
      <c r="AO3" s="1">
        <f>AVERAGE(H2:H230)*252</f>
        <v>0.12828582933456589</v>
      </c>
      <c r="AP3" s="1">
        <f>AVERAGE(I2:I230)*252</f>
        <v>8.2942156844859241E-2</v>
      </c>
      <c r="AQ3" s="1">
        <f>AVERAGE(J2:J230)*252</f>
        <v>0.14626916827043882</v>
      </c>
      <c r="AR3" s="1">
        <f>AVERAGE(K2:K230)*252</f>
        <v>-0.17866800000000005</v>
      </c>
      <c r="AS3" s="1">
        <f>AVERAGE(L2:L230)*252</f>
        <v>2.524257766339829E-2</v>
      </c>
      <c r="AT3" s="1">
        <f t="shared" ref="AT3:AU3" si="1">AVERAGE(M2:M230)*252</f>
        <v>8.7875074963165531E-2</v>
      </c>
      <c r="AU3" s="1">
        <f t="shared" si="1"/>
        <v>2.3011605539222952E-2</v>
      </c>
    </row>
    <row r="4" spans="1:47" x14ac:dyDescent="0.35">
      <c r="A4" s="1">
        <v>9.6724641634304831E-4</v>
      </c>
      <c r="B4" s="1">
        <v>2.0878050462471709E-3</v>
      </c>
      <c r="C4" s="1">
        <v>4.3439022472191446E-4</v>
      </c>
      <c r="D4" s="1">
        <v>1.6776792104256089E-3</v>
      </c>
      <c r="E4" s="1">
        <v>3.2074771628238796E-3</v>
      </c>
      <c r="F4" s="1">
        <v>7.7989231076025511E-4</v>
      </c>
      <c r="G4" s="1">
        <v>1.9568616830767382E-4</v>
      </c>
      <c r="H4" s="1">
        <v>8.1602934891766843E-4</v>
      </c>
      <c r="I4" s="1">
        <v>1.8645928538507661E-4</v>
      </c>
      <c r="J4" s="1">
        <v>1.0225720063398169E-2</v>
      </c>
      <c r="K4" s="1">
        <f t="shared" si="0"/>
        <v>-7.090000000000001E-4</v>
      </c>
      <c r="L4" s="1">
        <v>-1.0361620557464146E-4</v>
      </c>
      <c r="M4" s="1">
        <v>2.4113652191763979E-3</v>
      </c>
      <c r="N4" s="1">
        <v>2.9490432754954998E-3</v>
      </c>
      <c r="O4" s="1"/>
      <c r="P4" s="1"/>
      <c r="R4" s="26" t="s">
        <v>2</v>
      </c>
      <c r="S4" s="26">
        <v>-2.6922477623294079E-8</v>
      </c>
      <c r="T4" s="26">
        <f>VARP(Sheet2!$B$2:$B$190)</f>
        <v>1.009813706015103E-6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47" x14ac:dyDescent="0.35">
      <c r="A5" s="1">
        <v>7.7223960260197622E-4</v>
      </c>
      <c r="B5" s="1">
        <v>-4.346281200273916E-3</v>
      </c>
      <c r="C5" s="1">
        <v>5.8827055949395302E-4</v>
      </c>
      <c r="D5" s="1">
        <v>-1.8637405939347929E-4</v>
      </c>
      <c r="E5" s="1">
        <v>0</v>
      </c>
      <c r="F5" s="1">
        <v>1.9590173568939662E-4</v>
      </c>
      <c r="G5" s="1">
        <v>7.886076790453167E-4</v>
      </c>
      <c r="H5" s="1">
        <v>7.1453587726888479E-4</v>
      </c>
      <c r="I5" s="1">
        <v>7.8569868288269618E-4</v>
      </c>
      <c r="J5" s="1">
        <v>-4.5572999312686324E-3</v>
      </c>
      <c r="K5" s="1">
        <f t="shared" si="0"/>
        <v>-7.090000000000001E-4</v>
      </c>
      <c r="L5" s="1">
        <v>-4.142931123769511E-4</v>
      </c>
      <c r="M5" s="1">
        <v>-2.8940946019716529E-3</v>
      </c>
      <c r="N5" s="1">
        <v>-3.1253967788879011E-3</v>
      </c>
      <c r="O5" s="1"/>
      <c r="P5" s="1"/>
      <c r="R5" s="26" t="s">
        <v>3</v>
      </c>
      <c r="S5" s="26">
        <v>3.8669880210779235E-8</v>
      </c>
      <c r="T5" s="26">
        <v>-3.1693372714734928E-8</v>
      </c>
      <c r="U5" s="26">
        <f>VARP(Sheet2!$C$2:$C$190)</f>
        <v>1.0192599590093208E-6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47" x14ac:dyDescent="0.35">
      <c r="A6" s="1">
        <v>-5.7974135996907705E-4</v>
      </c>
      <c r="B6" s="1">
        <v>3.7924344293085444E-3</v>
      </c>
      <c r="C6" s="1">
        <v>-3.9327462929172885E-4</v>
      </c>
      <c r="D6" s="1">
        <v>-3.7260922939752472E-4</v>
      </c>
      <c r="E6" s="1">
        <v>-3.9035892862051558E-3</v>
      </c>
      <c r="F6" s="1">
        <v>0</v>
      </c>
      <c r="G6" s="1">
        <v>5.9136812490812041E-4</v>
      </c>
      <c r="H6" s="1">
        <v>-3.0613591378936267E-4</v>
      </c>
      <c r="I6" s="1">
        <v>9.8217283016843737E-5</v>
      </c>
      <c r="J6" s="1">
        <v>2.1766614729101796E-4</v>
      </c>
      <c r="K6" s="1">
        <f t="shared" si="0"/>
        <v>-7.090000000000001E-4</v>
      </c>
      <c r="L6" s="1">
        <v>2.0718947477460503E-4</v>
      </c>
      <c r="M6" s="1">
        <v>-3.3305110930093029E-4</v>
      </c>
      <c r="N6" s="1">
        <v>-2.7013600958462058E-3</v>
      </c>
      <c r="O6" s="1"/>
      <c r="P6" s="1"/>
      <c r="R6" s="26" t="s">
        <v>4</v>
      </c>
      <c r="S6" s="26">
        <v>5.1542451464236584E-8</v>
      </c>
      <c r="T6" s="26">
        <v>2.3147903219662013E-7</v>
      </c>
      <c r="U6" s="26">
        <v>-1.5189350878912177E-8</v>
      </c>
      <c r="V6" s="26">
        <f>VARP(Sheet2!$D$2:$D$190)</f>
        <v>2.1176495062906857E-6</v>
      </c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47" x14ac:dyDescent="0.35">
      <c r="A7" s="1">
        <v>3.8784117903722937E-4</v>
      </c>
      <c r="B7" s="1">
        <v>1.9129520641780751E-4</v>
      </c>
      <c r="C7" s="1">
        <v>2.0228936010509013E-3</v>
      </c>
      <c r="D7" s="1">
        <v>3.7274811878673653E-4</v>
      </c>
      <c r="E7" s="1">
        <v>3.9188870115574037E-3</v>
      </c>
      <c r="F7" s="1">
        <v>5.8448478023009898E-4</v>
      </c>
      <c r="G7" s="1">
        <v>-1.9591791039563766E-4</v>
      </c>
      <c r="H7" s="1">
        <v>4.0834789832833174E-4</v>
      </c>
      <c r="I7" s="1">
        <v>1.9647316015336536E-4</v>
      </c>
      <c r="J7" s="1">
        <v>1.1985715164192001E-2</v>
      </c>
      <c r="K7" s="1">
        <f t="shared" si="0"/>
        <v>-7.090000000000001E-4</v>
      </c>
      <c r="L7" s="1">
        <v>5.1824212271966985E-4</v>
      </c>
      <c r="M7" s="1">
        <v>3.7821421666559552E-3</v>
      </c>
      <c r="N7" s="1">
        <v>1.8932308863377489E-3</v>
      </c>
      <c r="O7" s="1"/>
      <c r="P7" s="1"/>
      <c r="R7" s="26" t="s">
        <v>6</v>
      </c>
      <c r="S7" s="26">
        <v>8.5419933603514616E-8</v>
      </c>
      <c r="T7" s="26">
        <v>-3.225852797513834E-7</v>
      </c>
      <c r="U7" s="26">
        <v>1.518489193560792E-7</v>
      </c>
      <c r="V7" s="26">
        <v>-1.0262433164058227E-7</v>
      </c>
      <c r="W7" s="26">
        <f>VARP(Sheet2!$E$2:$E$190)</f>
        <v>4.6970305336007875E-6</v>
      </c>
      <c r="X7" s="26"/>
      <c r="Y7" s="26"/>
      <c r="Z7" s="26"/>
      <c r="AA7" s="26"/>
      <c r="AB7" s="26"/>
      <c r="AC7" s="26"/>
      <c r="AD7" s="26"/>
      <c r="AE7" s="26"/>
      <c r="AF7" s="26"/>
    </row>
    <row r="8" spans="1:47" x14ac:dyDescent="0.35">
      <c r="A8" s="1">
        <v>-1.938829916144913E-4</v>
      </c>
      <c r="B8" s="1">
        <v>5.690390998835948E-4</v>
      </c>
      <c r="C8" s="1">
        <v>2.3021539433789595E-3</v>
      </c>
      <c r="D8" s="1">
        <v>5.62766814739879E-4</v>
      </c>
      <c r="E8" s="1">
        <v>-3.5557844336342459E-4</v>
      </c>
      <c r="F8" s="1">
        <v>-4.6328964155573082E-5</v>
      </c>
      <c r="G8" s="1">
        <v>0</v>
      </c>
      <c r="H8" s="1">
        <v>2.0597648699194337E-4</v>
      </c>
      <c r="I8" s="1">
        <v>-9.8226930599021323E-5</v>
      </c>
      <c r="J8" s="1">
        <v>8.7314695828966116E-3</v>
      </c>
      <c r="K8" s="1">
        <f t="shared" si="0"/>
        <v>-7.090000000000001E-4</v>
      </c>
      <c r="L8" s="1">
        <v>2.0733982998155653E-4</v>
      </c>
      <c r="M8" s="1">
        <v>3.0259814239483873E-3</v>
      </c>
      <c r="N8" s="1">
        <v>1.0094398911106861E-3</v>
      </c>
      <c r="O8" s="1"/>
      <c r="P8" s="1"/>
      <c r="R8" s="26" t="s">
        <v>7</v>
      </c>
      <c r="S8" s="26">
        <v>4.1003023962617433E-8</v>
      </c>
      <c r="T8" s="26">
        <v>7.7608422992854829E-8</v>
      </c>
      <c r="U8" s="26">
        <v>1.2068526057181465E-7</v>
      </c>
      <c r="V8" s="26">
        <v>4.6524739215849539E-8</v>
      </c>
      <c r="W8" s="26">
        <v>4.6035688551143404E-8</v>
      </c>
      <c r="X8" s="26">
        <f>VARP(Sheet2!$F$2:$F$190)</f>
        <v>3.5498883672742686E-7</v>
      </c>
      <c r="Y8" s="26"/>
      <c r="Z8" s="26"/>
      <c r="AA8" s="26"/>
      <c r="AB8" s="26"/>
      <c r="AC8" s="26"/>
      <c r="AD8" s="26"/>
      <c r="AE8" s="26"/>
      <c r="AF8" s="26"/>
    </row>
    <row r="9" spans="1:47" x14ac:dyDescent="0.35">
      <c r="A9" s="1">
        <v>3.8611980130087709E-4</v>
      </c>
      <c r="B9" s="1">
        <v>-3.7921554094233478E-4</v>
      </c>
      <c r="C9" s="1">
        <v>-3.9482144670099917E-4</v>
      </c>
      <c r="D9" s="1">
        <v>0</v>
      </c>
      <c r="E9" s="1">
        <v>1.7841350169509607E-3</v>
      </c>
      <c r="F9" s="1">
        <v>7.7750513581364977E-4</v>
      </c>
      <c r="G9" s="1">
        <v>1.9595630174484846E-4</v>
      </c>
      <c r="H9" s="1">
        <v>-2.0593406941571413E-4</v>
      </c>
      <c r="I9" s="1">
        <v>6.880992608389036E-4</v>
      </c>
      <c r="J9" s="1">
        <v>-8.7104800171070584E-3</v>
      </c>
      <c r="K9" s="1">
        <f t="shared" si="0"/>
        <v>-7.090000000000001E-4</v>
      </c>
      <c r="L9" s="1">
        <v>-5.1808102787287424E-4</v>
      </c>
      <c r="M9" s="1">
        <v>9.0578611316671775E-4</v>
      </c>
      <c r="N9" s="1">
        <v>1.2519684269212128E-3</v>
      </c>
      <c r="O9" s="1"/>
      <c r="P9" s="1"/>
      <c r="R9" s="26" t="s">
        <v>8</v>
      </c>
      <c r="S9" s="26">
        <v>8.1456314114543669E-8</v>
      </c>
      <c r="T9" s="26">
        <v>9.2730797609921535E-8</v>
      </c>
      <c r="U9" s="26">
        <v>4.4432926716103684E-8</v>
      </c>
      <c r="V9" s="26">
        <v>2.4955308897593732E-7</v>
      </c>
      <c r="W9" s="26">
        <v>-1.6057800557612708E-8</v>
      </c>
      <c r="X9" s="26">
        <v>9.3429910248642327E-8</v>
      </c>
      <c r="Y9" s="26">
        <f>VARP(Sheet2!$G$2:$G$190)</f>
        <v>2.746586297622926E-7</v>
      </c>
      <c r="Z9" s="26"/>
      <c r="AA9" s="26"/>
      <c r="AB9" s="26"/>
      <c r="AC9" s="26"/>
      <c r="AD9" s="26"/>
      <c r="AE9" s="26"/>
      <c r="AF9" s="26"/>
    </row>
    <row r="10" spans="1:47" x14ac:dyDescent="0.35">
      <c r="A10" s="1">
        <v>1.9399548062382088E-4</v>
      </c>
      <c r="B10" s="1">
        <v>-1.7052806916109109E-3</v>
      </c>
      <c r="C10" s="1">
        <v>7.8650078650088773E-4</v>
      </c>
      <c r="D10" s="1">
        <v>1.1201269477207898E-3</v>
      </c>
      <c r="E10" s="1">
        <v>2.5058953188397126E-3</v>
      </c>
      <c r="F10" s="1">
        <v>7.7811012042849903E-4</v>
      </c>
      <c r="G10" s="1">
        <v>7.896971660201757E-4</v>
      </c>
      <c r="H10" s="1">
        <v>2.0597648699194337E-4</v>
      </c>
      <c r="I10" s="1">
        <v>9.8304183239861231E-5</v>
      </c>
      <c r="J10" s="1">
        <v>-2.1447888133969695E-3</v>
      </c>
      <c r="K10" s="1">
        <f t="shared" si="0"/>
        <v>-7.090000000000001E-4</v>
      </c>
      <c r="L10" s="1">
        <v>-3.1075201988817192E-4</v>
      </c>
      <c r="M10" s="1">
        <v>-3.3955445604594292E-4</v>
      </c>
      <c r="N10" s="1">
        <v>-2.3808826829814222E-3</v>
      </c>
      <c r="O10" s="1"/>
      <c r="P10" s="1"/>
      <c r="R10" s="26" t="s">
        <v>9</v>
      </c>
      <c r="S10" s="26">
        <v>8.7466689195770684E-8</v>
      </c>
      <c r="T10" s="26">
        <v>1.1711206243640302E-7</v>
      </c>
      <c r="U10" s="26">
        <v>-1.9806174712500724E-7</v>
      </c>
      <c r="V10" s="26">
        <v>7.403033745804219E-7</v>
      </c>
      <c r="W10" s="26">
        <v>-1.9974083886139654E-7</v>
      </c>
      <c r="X10" s="26">
        <v>-1.2262958962316659E-8</v>
      </c>
      <c r="Y10" s="26">
        <v>1.6211002124372532E-7</v>
      </c>
      <c r="Z10" s="26">
        <f>VARP(Sheet2!$H$2:$H$190)</f>
        <v>2.6217280588121781E-6</v>
      </c>
      <c r="AA10" s="26"/>
      <c r="AB10" s="26"/>
      <c r="AC10" s="26"/>
      <c r="AD10" s="26"/>
      <c r="AE10" s="26"/>
      <c r="AF10" s="26"/>
    </row>
    <row r="11" spans="1:47" x14ac:dyDescent="0.35">
      <c r="A11" s="1">
        <v>3.8634391077074781E-4</v>
      </c>
      <c r="B11" s="1">
        <v>1.4216514937679392E-3</v>
      </c>
      <c r="C11" s="1">
        <v>-7.8588268914769888E-4</v>
      </c>
      <c r="D11" s="1">
        <v>-3.7323629189744967E-4</v>
      </c>
      <c r="E11" s="1">
        <v>-3.6005428510754722E-4</v>
      </c>
      <c r="F11" s="1">
        <v>7.7871604726587051E-4</v>
      </c>
      <c r="G11" s="1">
        <v>5.9218560288165634E-4</v>
      </c>
      <c r="H11" s="1">
        <v>-2.0593406941571413E-4</v>
      </c>
      <c r="I11" s="1">
        <v>4.9180028602391346E-4</v>
      </c>
      <c r="J11" s="1">
        <v>-5.7816678336227723E-3</v>
      </c>
      <c r="K11" s="1">
        <f t="shared" si="0"/>
        <v>-7.090000000000001E-4</v>
      </c>
      <c r="L11" s="1">
        <v>-2.0712510356246661E-4</v>
      </c>
      <c r="M11" s="1">
        <v>-4.4463487392620848E-5</v>
      </c>
      <c r="N11" s="1">
        <v>4.7681296774404469E-3</v>
      </c>
      <c r="O11" s="1"/>
      <c r="P11" s="1"/>
      <c r="R11" s="26" t="s">
        <v>10</v>
      </c>
      <c r="S11" s="26">
        <v>8.9181269376867027E-8</v>
      </c>
      <c r="T11" s="26">
        <v>-2.2176332113340704E-8</v>
      </c>
      <c r="U11" s="26">
        <v>4.30174794270072E-8</v>
      </c>
      <c r="V11" s="26">
        <v>2.2259881629066254E-8</v>
      </c>
      <c r="W11" s="26">
        <v>8.1737345969894527E-8</v>
      </c>
      <c r="X11" s="26">
        <v>8.865337458765563E-9</v>
      </c>
      <c r="Y11" s="26">
        <v>6.2418512908159955E-8</v>
      </c>
      <c r="Z11" s="26">
        <v>8.0977097641911656E-8</v>
      </c>
      <c r="AA11" s="26">
        <f>VARP(Sheet2!$I$2:$I$190)</f>
        <v>2.4594141836825843E-7</v>
      </c>
      <c r="AB11" s="26"/>
      <c r="AC11" s="26"/>
      <c r="AD11" s="26"/>
      <c r="AE11" s="26"/>
      <c r="AF11" s="26"/>
    </row>
    <row r="12" spans="1:47" x14ac:dyDescent="0.35">
      <c r="A12" s="1">
        <v>0</v>
      </c>
      <c r="B12" s="1">
        <v>8.5544527133674109E-4</v>
      </c>
      <c r="C12" s="1">
        <v>7.8650078650088773E-4</v>
      </c>
      <c r="D12" s="1">
        <v>5.6016805041503304E-4</v>
      </c>
      <c r="E12" s="1">
        <v>-2.1403478602661785E-3</v>
      </c>
      <c r="F12" s="1">
        <v>3.8950968235318406E-4</v>
      </c>
      <c r="G12" s="1">
        <v>1.9801841396027697E-4</v>
      </c>
      <c r="H12" s="1">
        <v>0</v>
      </c>
      <c r="I12" s="1">
        <v>1.967437590233434E-4</v>
      </c>
      <c r="J12" s="1">
        <v>-2.0553154254967509E-3</v>
      </c>
      <c r="K12" s="1">
        <f t="shared" si="0"/>
        <v>-7.090000000000001E-4</v>
      </c>
      <c r="L12" s="1">
        <v>-4.1407867494813733E-4</v>
      </c>
      <c r="M12" s="1">
        <v>-3.6929495672765045E-3</v>
      </c>
      <c r="N12" s="1">
        <v>-3.8869211938121762E-3</v>
      </c>
      <c r="O12" s="1"/>
      <c r="P12" s="1"/>
      <c r="R12" s="26" t="s">
        <v>11</v>
      </c>
      <c r="S12" s="26">
        <v>3.4875584055198279E-8</v>
      </c>
      <c r="T12" s="26">
        <v>-3.1912552841520677E-7</v>
      </c>
      <c r="U12" s="26">
        <v>1.3681212937660099E-6</v>
      </c>
      <c r="V12" s="26">
        <v>-1.2673727059498107E-7</v>
      </c>
      <c r="W12" s="26">
        <v>9.3264096281578827E-6</v>
      </c>
      <c r="X12" s="26">
        <v>1.8003573847216733E-7</v>
      </c>
      <c r="Y12" s="26">
        <v>1.0157484710922582E-7</v>
      </c>
      <c r="Z12" s="26">
        <v>-2.7783426876270893E-7</v>
      </c>
      <c r="AA12" s="26">
        <v>3.3442233885500184E-7</v>
      </c>
      <c r="AB12" s="26">
        <f>VARP(Sheet2!$J$2:$J$190)</f>
        <v>5.6672686876427801E-5</v>
      </c>
      <c r="AC12" s="26"/>
      <c r="AD12" s="26"/>
      <c r="AE12" s="26"/>
      <c r="AF12" s="26"/>
    </row>
    <row r="13" spans="1:47" x14ac:dyDescent="0.35">
      <c r="A13" s="1">
        <v>2.9119041156722147E-4</v>
      </c>
      <c r="B13" s="1">
        <v>-3.7928745679149944E-4</v>
      </c>
      <c r="C13" s="1">
        <v>3.9528816507239384E-4</v>
      </c>
      <c r="D13" s="1">
        <v>5.6048201453240409E-4</v>
      </c>
      <c r="E13" s="1">
        <v>-2.8477117258358664E-3</v>
      </c>
      <c r="F13" s="1">
        <v>-3.8935802363304628E-4</v>
      </c>
      <c r="G13" s="1">
        <v>-1.9797921043096522E-4</v>
      </c>
      <c r="H13" s="1">
        <v>4.1027627617062912E-4</v>
      </c>
      <c r="I13" s="1">
        <v>-4.9163639587379571E-4</v>
      </c>
      <c r="J13" s="1">
        <v>-1.2008747345004678E-2</v>
      </c>
      <c r="K13" s="1">
        <f t="shared" si="0"/>
        <v>-7.090000000000001E-4</v>
      </c>
      <c r="L13" s="1">
        <v>2.0708221163800999E-4</v>
      </c>
      <c r="M13" s="1">
        <v>-2.598831931490353E-3</v>
      </c>
      <c r="N13" s="1">
        <v>-6.6774670249538648E-3</v>
      </c>
      <c r="O13" s="1"/>
      <c r="P13" s="1"/>
      <c r="R13" s="26" t="s">
        <v>19</v>
      </c>
      <c r="S13" s="26">
        <v>1.7725708464780525E-39</v>
      </c>
      <c r="T13" s="26">
        <v>5.9707649565576505E-39</v>
      </c>
      <c r="U13" s="26">
        <v>4.9756374637980421E-40</v>
      </c>
      <c r="V13" s="26">
        <v>2.487818731899021E-40</v>
      </c>
      <c r="W13" s="26">
        <v>-7.4634561956970631E-39</v>
      </c>
      <c r="X13" s="26">
        <v>-7.7744335371844414E-39</v>
      </c>
      <c r="Y13" s="26">
        <v>2.36342779530407E-39</v>
      </c>
      <c r="Z13" s="26">
        <v>-9.9512749275960842E-39</v>
      </c>
      <c r="AA13" s="26">
        <v>-5.0378329320955176E-39</v>
      </c>
      <c r="AB13" s="26">
        <v>1.5922039884153735E-38</v>
      </c>
      <c r="AC13" s="26">
        <f>VARP(Sheet2!$K$2:$K$190)</f>
        <v>1.1754943508222875E-38</v>
      </c>
      <c r="AD13" s="26"/>
      <c r="AE13" s="26"/>
      <c r="AF13" s="26"/>
    </row>
    <row r="14" spans="1:47" x14ac:dyDescent="0.35">
      <c r="A14" s="1">
        <v>8.7073380911850684E-4</v>
      </c>
      <c r="B14" s="1">
        <v>7.5915078632493582E-4</v>
      </c>
      <c r="C14" s="1">
        <v>0</v>
      </c>
      <c r="D14" s="1">
        <v>9.3835257345697975E-4</v>
      </c>
      <c r="E14" s="1">
        <v>-3.5507233068254873E-4</v>
      </c>
      <c r="F14" s="1">
        <v>5.8616647127784915E-4</v>
      </c>
      <c r="G14" s="1">
        <v>1.3842639540473378E-3</v>
      </c>
      <c r="H14" s="1">
        <v>2.0502939578084245E-3</v>
      </c>
      <c r="I14" s="1">
        <v>9.8424056871926346E-4</v>
      </c>
      <c r="J14" s="1">
        <v>-1.4434821230291051E-2</v>
      </c>
      <c r="K14" s="1">
        <f t="shared" si="0"/>
        <v>-7.090000000000001E-4</v>
      </c>
      <c r="L14" s="1">
        <v>-4.139929621197469E-4</v>
      </c>
      <c r="M14" s="1">
        <v>-1.1514774619350021E-3</v>
      </c>
      <c r="N14" s="1">
        <v>1.6940588094296327E-3</v>
      </c>
      <c r="O14" s="1"/>
      <c r="P14" s="1"/>
      <c r="R14" s="26" t="s">
        <v>14</v>
      </c>
      <c r="S14" s="26">
        <v>1.2087956444418659E-8</v>
      </c>
      <c r="T14" s="26">
        <v>3.0140004577553166E-8</v>
      </c>
      <c r="U14" s="26">
        <v>9.9363710777988958E-8</v>
      </c>
      <c r="V14" s="26">
        <v>1.1080432561652479E-7</v>
      </c>
      <c r="W14" s="26">
        <v>3.8021006763782303E-7</v>
      </c>
      <c r="X14" s="26">
        <v>1.5630593504860544E-8</v>
      </c>
      <c r="Y14" s="26">
        <v>2.1442178263631413E-8</v>
      </c>
      <c r="Z14" s="26">
        <v>1.6020468383587105E-7</v>
      </c>
      <c r="AA14" s="26">
        <v>1.5422533953679122E-8</v>
      </c>
      <c r="AB14" s="26">
        <v>1.1271817256457138E-6</v>
      </c>
      <c r="AC14" s="26">
        <v>1.9280595172217413E-39</v>
      </c>
      <c r="AD14" s="26">
        <f>VARP(Sheet2!$L$2:$L$190)</f>
        <v>2.5471444008392794E-7</v>
      </c>
      <c r="AE14" s="26"/>
      <c r="AF14" s="26"/>
    </row>
    <row r="15" spans="1:47" x14ac:dyDescent="0.35">
      <c r="A15" s="1">
        <v>3.8874301027469471E-4</v>
      </c>
      <c r="B15" s="1">
        <v>3.7971952535054143E-4</v>
      </c>
      <c r="C15" s="1">
        <v>2.763338203150667E-3</v>
      </c>
      <c r="D15" s="1">
        <v>5.6132285085186417E-4</v>
      </c>
      <c r="E15" s="1">
        <v>-1.4213272445506853E-3</v>
      </c>
      <c r="F15" s="1">
        <v>1.7580104048435796E-3</v>
      </c>
      <c r="G15" s="1">
        <v>1.9829257806680545E-4</v>
      </c>
      <c r="H15" s="1">
        <v>-5.1319221429213524E-4</v>
      </c>
      <c r="I15" s="1">
        <v>4.9238143734053885E-4</v>
      </c>
      <c r="J15" s="1">
        <v>7.4696511993783687E-3</v>
      </c>
      <c r="K15" s="1">
        <f t="shared" si="0"/>
        <v>-7.090000000000001E-4</v>
      </c>
      <c r="L15" s="1">
        <v>-1.0348752975253284E-4</v>
      </c>
      <c r="M15" s="1">
        <v>-2.4174601459281408E-3</v>
      </c>
      <c r="N15" s="1">
        <v>-1.4070338755535206E-3</v>
      </c>
      <c r="O15" s="1"/>
      <c r="P15" s="1"/>
      <c r="R15" s="26" t="s">
        <v>15</v>
      </c>
      <c r="S15" s="26">
        <v>5.4734207199235115E-8</v>
      </c>
      <c r="T15" s="26">
        <v>-8.660159780023941E-8</v>
      </c>
      <c r="U15" s="26">
        <v>3.2374874551428757E-7</v>
      </c>
      <c r="V15" s="26">
        <v>-5.9060922938414763E-8</v>
      </c>
      <c r="W15" s="26">
        <v>4.676963496721058E-6</v>
      </c>
      <c r="X15" s="26">
        <v>9.7083039256870225E-8</v>
      </c>
      <c r="Y15" s="26">
        <v>-1.6893275836748547E-8</v>
      </c>
      <c r="Z15" s="26">
        <v>-1.752582753402617E-7</v>
      </c>
      <c r="AA15" s="26">
        <v>-1.2362343089644968E-8</v>
      </c>
      <c r="AB15" s="26">
        <v>1.1254314866347104E-5</v>
      </c>
      <c r="AC15" s="26">
        <v>-1.9902549855192168E-38</v>
      </c>
      <c r="AD15" s="26">
        <v>5.6376307539974693E-7</v>
      </c>
      <c r="AE15" s="26">
        <f>VARP(Sheet2!$M$2:$M$190)</f>
        <v>6.7742406589357903E-6</v>
      </c>
      <c r="AF15" s="26"/>
    </row>
    <row r="16" spans="1:47" ht="15" thickBot="1" x14ac:dyDescent="0.4">
      <c r="A16" s="1">
        <v>5.8165290268208381E-4</v>
      </c>
      <c r="B16" s="1">
        <v>0</v>
      </c>
      <c r="C16" s="1">
        <v>-2.7557232079328253E-3</v>
      </c>
      <c r="D16" s="1">
        <v>1.1239074515732028E-3</v>
      </c>
      <c r="E16" s="1">
        <v>-3.1870324949346829E-3</v>
      </c>
      <c r="F16" s="1">
        <v>-2.1436763334559128E-3</v>
      </c>
      <c r="G16" s="1">
        <v>-3.9467452507502276E-4</v>
      </c>
      <c r="H16" s="1">
        <v>7.1827923590617182E-4</v>
      </c>
      <c r="I16" s="1">
        <v>-9.8477893870074773E-5</v>
      </c>
      <c r="J16" s="1">
        <v>-9.4387685276668964E-3</v>
      </c>
      <c r="K16" s="1">
        <f t="shared" si="0"/>
        <v>-7.090000000000001E-4</v>
      </c>
      <c r="L16" s="1">
        <v>-4.1377883521265257E-4</v>
      </c>
      <c r="M16" s="1">
        <v>-4.1889198884018652E-3</v>
      </c>
      <c r="N16" s="1">
        <v>-1.0988624294616667E-2</v>
      </c>
      <c r="O16" s="1"/>
      <c r="P16" s="1"/>
      <c r="R16" s="27" t="s">
        <v>16</v>
      </c>
      <c r="S16" s="27">
        <v>2.2386297196839854E-8</v>
      </c>
      <c r="T16" s="27">
        <v>-1.7708685810348357E-7</v>
      </c>
      <c r="U16" s="27">
        <v>5.1145901212310667E-7</v>
      </c>
      <c r="V16" s="27">
        <v>-4.0560886303326991E-7</v>
      </c>
      <c r="W16" s="27">
        <v>6.1099765575328747E-6</v>
      </c>
      <c r="X16" s="27">
        <v>4.5425993956968787E-7</v>
      </c>
      <c r="Y16" s="27">
        <v>-4.0353492766497778E-8</v>
      </c>
      <c r="Z16" s="27">
        <v>-3.882234297600853E-7</v>
      </c>
      <c r="AA16" s="27">
        <v>-8.5221410412787714E-8</v>
      </c>
      <c r="AB16" s="27">
        <v>1.1452921870406788E-5</v>
      </c>
      <c r="AC16" s="27">
        <v>-2.0897677347951777E-38</v>
      </c>
      <c r="AD16" s="27">
        <v>3.5953113780650961E-7</v>
      </c>
      <c r="AE16" s="27">
        <v>8.7456161649856011E-6</v>
      </c>
      <c r="AF16" s="27">
        <f>VARP(Sheet2!$N$2:$N$190)</f>
        <v>1.8886944256269463E-5</v>
      </c>
    </row>
    <row r="17" spans="1:32" ht="15" thickBot="1" x14ac:dyDescent="0.4">
      <c r="A17" s="1">
        <v>9.7251737924519688E-5</v>
      </c>
      <c r="B17" s="1">
        <v>3.7986376703980085E-4</v>
      </c>
      <c r="C17" s="1">
        <v>-1.180704135848698E-3</v>
      </c>
      <c r="D17" s="1">
        <v>-9.3571316381324543E-4</v>
      </c>
      <c r="E17" s="1">
        <v>3.553049598982394E-3</v>
      </c>
      <c r="F17" s="1">
        <v>1.9296809951452332E-4</v>
      </c>
      <c r="G17" s="1">
        <v>0</v>
      </c>
      <c r="H17" s="1">
        <v>3.0717193507734386E-4</v>
      </c>
      <c r="I17" s="1">
        <v>9.8487592720797323E-5</v>
      </c>
      <c r="J17" s="1">
        <v>1.589188214007109E-3</v>
      </c>
      <c r="K17" s="1">
        <f t="shared" si="0"/>
        <v>-7.090000000000001E-4</v>
      </c>
      <c r="L17" s="1">
        <v>0</v>
      </c>
      <c r="M17" s="1">
        <v>1.4608795612571779E-3</v>
      </c>
      <c r="N17" s="1">
        <v>3.692453908542781E-3</v>
      </c>
      <c r="O17" s="1"/>
      <c r="P17" s="1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2" ht="15" thickBot="1" x14ac:dyDescent="0.4">
      <c r="A18" s="1">
        <v>0</v>
      </c>
      <c r="B18" s="1">
        <v>9.4974961146743198E-5</v>
      </c>
      <c r="C18" s="1">
        <v>9.8614503859884017E-4</v>
      </c>
      <c r="D18" s="1">
        <v>9.3658954297781705E-4</v>
      </c>
      <c r="E18" s="1">
        <v>1.0682779604156423E-3</v>
      </c>
      <c r="F18" s="1">
        <v>7.8320577927182278E-4</v>
      </c>
      <c r="G18" s="1">
        <v>3.9483035455756266E-4</v>
      </c>
      <c r="H18" s="1">
        <v>-5.1169126313632685E-4</v>
      </c>
      <c r="I18" s="1">
        <v>1.969762932847452E-4</v>
      </c>
      <c r="J18" s="1">
        <v>-3.5715232900457305E-4</v>
      </c>
      <c r="K18" s="1">
        <f t="shared" si="0"/>
        <v>-7.090000000000001E-4</v>
      </c>
      <c r="L18" s="1">
        <v>0</v>
      </c>
      <c r="M18" s="1">
        <v>4.672206759126496E-4</v>
      </c>
      <c r="N18" s="1">
        <v>3.6616859172844407E-4</v>
      </c>
      <c r="O18" s="1"/>
      <c r="P18" s="1"/>
    </row>
    <row r="19" spans="1:32" x14ac:dyDescent="0.35">
      <c r="A19" s="1">
        <v>4.8469254456384725E-4</v>
      </c>
      <c r="B19" s="1">
        <v>1.0475475977278492E-3</v>
      </c>
      <c r="C19" s="1">
        <v>-5.9058524364463683E-4</v>
      </c>
      <c r="D19" s="1">
        <v>1.8800520114210517E-3</v>
      </c>
      <c r="E19" s="1">
        <v>1.4253791048619568E-3</v>
      </c>
      <c r="F19" s="1">
        <v>1.9315653548712675E-4</v>
      </c>
      <c r="G19" s="1">
        <v>3.9498630714129845E-4</v>
      </c>
      <c r="H19" s="1">
        <v>1.0234872681724738E-4</v>
      </c>
      <c r="I19" s="1">
        <v>2.9557062190521677E-4</v>
      </c>
      <c r="J19" s="1">
        <v>1.1102579756495867E-2</v>
      </c>
      <c r="K19" s="1">
        <f t="shared" si="0"/>
        <v>-7.090000000000001E-4</v>
      </c>
      <c r="L19" s="1">
        <v>-3.1023784901762497E-4</v>
      </c>
      <c r="M19" s="1">
        <v>-5.3083216922766852E-4</v>
      </c>
      <c r="N19" s="1">
        <v>-4.9825658136538609E-3</v>
      </c>
      <c r="O19" s="1"/>
      <c r="P19" s="1"/>
      <c r="R19" s="28"/>
      <c r="S19" s="28" t="s">
        <v>1</v>
      </c>
      <c r="T19" s="28" t="s">
        <v>2</v>
      </c>
      <c r="U19" s="28" t="s">
        <v>3</v>
      </c>
      <c r="V19" s="28" t="s">
        <v>4</v>
      </c>
      <c r="W19" s="28" t="s">
        <v>6</v>
      </c>
      <c r="X19" s="28" t="s">
        <v>7</v>
      </c>
      <c r="Y19" s="28" t="s">
        <v>8</v>
      </c>
      <c r="Z19" s="28" t="s">
        <v>9</v>
      </c>
      <c r="AA19" s="28" t="s">
        <v>10</v>
      </c>
      <c r="AB19" s="28" t="s">
        <v>11</v>
      </c>
      <c r="AC19" s="28" t="s">
        <v>19</v>
      </c>
      <c r="AD19" s="28" t="s">
        <v>14</v>
      </c>
      <c r="AE19" s="28" t="s">
        <v>15</v>
      </c>
      <c r="AF19" s="28" t="s">
        <v>16</v>
      </c>
    </row>
    <row r="20" spans="1:32" x14ac:dyDescent="0.35">
      <c r="A20" s="1">
        <v>5.8233033093668674E-4</v>
      </c>
      <c r="B20" s="1">
        <v>0</v>
      </c>
      <c r="C20" s="1">
        <v>3.9136881242152199E-4</v>
      </c>
      <c r="D20" s="1">
        <v>-3.7519932464114003E-4</v>
      </c>
      <c r="E20" s="1">
        <v>-2.312032662048713E-3</v>
      </c>
      <c r="F20" s="1">
        <v>3.900421173921309E-4</v>
      </c>
      <c r="G20" s="1">
        <v>9.9108027750238747E-4</v>
      </c>
      <c r="H20" s="1">
        <v>1.6420361247948545E-3</v>
      </c>
      <c r="I20" s="1">
        <v>3.9424324523462673E-4</v>
      </c>
      <c r="J20" s="1">
        <v>-1.2210196560413555E-2</v>
      </c>
      <c r="K20" s="1">
        <f t="shared" si="0"/>
        <v>-7.090000000000001E-4</v>
      </c>
      <c r="L20" s="1">
        <v>0</v>
      </c>
      <c r="M20" s="1">
        <v>7.6690179662719515E-4</v>
      </c>
      <c r="N20" s="1">
        <v>1.9854549413809153E-3</v>
      </c>
      <c r="O20" s="1"/>
      <c r="P20" s="1"/>
      <c r="R20" s="26" t="s">
        <v>1</v>
      </c>
      <c r="S20" s="29">
        <f>S3*252</f>
        <v>7.2168227326653098E-5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 x14ac:dyDescent="0.35">
      <c r="A21" s="1">
        <v>1.9474899019034098E-4</v>
      </c>
      <c r="B21" s="1">
        <v>-5.7184814062971601E-4</v>
      </c>
      <c r="C21" s="1">
        <v>3.9528816507239384E-4</v>
      </c>
      <c r="D21" s="1">
        <v>1.1268663724293138E-3</v>
      </c>
      <c r="E21" s="1">
        <v>8.9074179507431239E-4</v>
      </c>
      <c r="F21" s="1">
        <v>5.0099662542990586E-5</v>
      </c>
      <c r="G21" s="1">
        <v>0</v>
      </c>
      <c r="H21" s="1">
        <v>7.199029280768876E-4</v>
      </c>
      <c r="I21" s="1">
        <v>2.9577460537599798E-4</v>
      </c>
      <c r="J21" s="1">
        <v>1.138523278735093E-3</v>
      </c>
      <c r="K21" s="1">
        <f t="shared" si="0"/>
        <v>-7.090000000000001E-4</v>
      </c>
      <c r="L21" s="1">
        <v>-3.1014163134501782E-4</v>
      </c>
      <c r="M21" s="1">
        <v>1.4781021168808195E-4</v>
      </c>
      <c r="N21" s="1">
        <v>1.003340193231228E-3</v>
      </c>
      <c r="O21" s="1"/>
      <c r="P21" s="1"/>
      <c r="R21" s="26" t="s">
        <v>2</v>
      </c>
      <c r="S21" s="29">
        <f t="shared" ref="S21:W34" si="2">S4*252</f>
        <v>-6.7844643610701079E-6</v>
      </c>
      <c r="T21" s="29">
        <f t="shared" si="2"/>
        <v>2.5447305391580597E-4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 spans="1:32" x14ac:dyDescent="0.35">
      <c r="A22" s="1">
        <v>1.9298299404990615E-4</v>
      </c>
      <c r="B22" s="1">
        <v>3.8022485115063454E-4</v>
      </c>
      <c r="C22" s="1">
        <v>1.0137172143502848E-3</v>
      </c>
      <c r="D22" s="1">
        <v>-3.1659640477536E-3</v>
      </c>
      <c r="E22" s="1">
        <v>-1.5586606520701096E-3</v>
      </c>
      <c r="F22" s="1">
        <v>1.318641942130272E-3</v>
      </c>
      <c r="G22" s="1">
        <v>0</v>
      </c>
      <c r="H22" s="1">
        <v>0</v>
      </c>
      <c r="I22" s="1">
        <v>9.8594967008036605E-5</v>
      </c>
      <c r="J22" s="1">
        <v>-7.2118844273142413E-3</v>
      </c>
      <c r="K22" s="1">
        <f t="shared" si="0"/>
        <v>-7.090000000000001E-4</v>
      </c>
      <c r="L22" s="1">
        <v>-4.1335124522057232E-4</v>
      </c>
      <c r="M22" s="1">
        <v>-2.9236621457450207E-3</v>
      </c>
      <c r="N22" s="1">
        <v>-1.3700998124116515E-3</v>
      </c>
      <c r="O22" s="1"/>
      <c r="P22" s="1"/>
      <c r="R22" s="26" t="s">
        <v>3</v>
      </c>
      <c r="S22" s="29">
        <f t="shared" si="2"/>
        <v>9.7448098131163673E-6</v>
      </c>
      <c r="T22" s="29">
        <f t="shared" si="2"/>
        <v>-7.9867299241132015E-6</v>
      </c>
      <c r="U22" s="29">
        <f t="shared" si="2"/>
        <v>2.5685350967034881E-4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 spans="1:32" x14ac:dyDescent="0.35">
      <c r="A23" s="1">
        <v>8.3756175664140287E-4</v>
      </c>
      <c r="B23" s="1">
        <v>8.7355128870436616E-4</v>
      </c>
      <c r="C23" s="1">
        <v>5.8822642192435382E-4</v>
      </c>
      <c r="D23" s="1">
        <v>3.5462420570215869E-3</v>
      </c>
      <c r="E23" s="1">
        <v>-1.2301324452774764E-3</v>
      </c>
      <c r="F23" s="1">
        <v>-1.1703566903601414E-3</v>
      </c>
      <c r="G23" s="1">
        <v>3.9025830881045387E-4</v>
      </c>
      <c r="H23" s="1">
        <v>4.1584161919883122E-4</v>
      </c>
      <c r="I23" s="1">
        <v>7.5750577088129489E-4</v>
      </c>
      <c r="J23" s="1">
        <v>-2.0099789543380764E-3</v>
      </c>
      <c r="K23" s="1">
        <f t="shared" si="0"/>
        <v>-7.090000000000001E-4</v>
      </c>
      <c r="L23" s="1">
        <v>8.2738649291558275E-4</v>
      </c>
      <c r="M23" s="1">
        <v>-2.372323685088884E-3</v>
      </c>
      <c r="N23" s="1">
        <v>-7.9897872989056484E-3</v>
      </c>
      <c r="O23" s="1"/>
      <c r="P23" s="1"/>
      <c r="R23" s="26" t="s">
        <v>4</v>
      </c>
      <c r="S23" s="29">
        <f t="shared" si="2"/>
        <v>1.2988697768987619E-5</v>
      </c>
      <c r="T23" s="29">
        <f t="shared" si="2"/>
        <v>5.8332716113548272E-5</v>
      </c>
      <c r="U23" s="29">
        <f t="shared" si="2"/>
        <v>-3.8277164214858691E-6</v>
      </c>
      <c r="V23" s="29">
        <f t="shared" ref="V23" si="3">V6*252</f>
        <v>5.3364767558525283E-4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 spans="1:32" x14ac:dyDescent="0.35">
      <c r="A24" s="1">
        <v>7.2075001354776624E-4</v>
      </c>
      <c r="B24" s="1">
        <v>5.8674780748435573E-4</v>
      </c>
      <c r="C24" s="1">
        <v>1.8851173948357669E-3</v>
      </c>
      <c r="D24" s="1">
        <v>1.3673548235373367E-3</v>
      </c>
      <c r="E24" s="1">
        <v>2.1198235621600059E-3</v>
      </c>
      <c r="F24" s="1">
        <v>7.808470399450762E-4</v>
      </c>
      <c r="G24" s="1">
        <v>5.9277031293691884E-4</v>
      </c>
      <c r="H24" s="1">
        <v>4.0893061987512525E-4</v>
      </c>
      <c r="I24" s="1">
        <v>-3.922401561365918E-4</v>
      </c>
      <c r="J24" s="1">
        <v>1.1468704378361227E-3</v>
      </c>
      <c r="K24" s="1">
        <f t="shared" si="0"/>
        <v>-7.090000000000001E-4</v>
      </c>
      <c r="L24" s="1">
        <v>-1.0341261633928234E-4</v>
      </c>
      <c r="M24" s="1">
        <v>9.6257109900155235E-4</v>
      </c>
      <c r="N24" s="1">
        <v>9.2813324433427269E-4</v>
      </c>
      <c r="O24" s="1"/>
      <c r="P24" s="1"/>
      <c r="R24" s="26" t="s">
        <v>6</v>
      </c>
      <c r="S24" s="29">
        <f t="shared" si="2"/>
        <v>2.1525823268085683E-5</v>
      </c>
      <c r="T24" s="29">
        <f t="shared" si="2"/>
        <v>-8.1291490497348621E-5</v>
      </c>
      <c r="U24" s="29">
        <f t="shared" si="2"/>
        <v>3.8265927677731955E-5</v>
      </c>
      <c r="V24" s="29">
        <f t="shared" si="2"/>
        <v>-2.5861331573426734E-5</v>
      </c>
      <c r="W24" s="29">
        <f t="shared" si="2"/>
        <v>1.1836516944673985E-3</v>
      </c>
      <c r="X24" s="29"/>
      <c r="Y24" s="29"/>
      <c r="Z24" s="29"/>
      <c r="AA24" s="29"/>
      <c r="AB24" s="29"/>
      <c r="AC24" s="29"/>
      <c r="AD24" s="29"/>
      <c r="AE24" s="29"/>
      <c r="AF24" s="29"/>
    </row>
    <row r="25" spans="1:32" x14ac:dyDescent="0.35">
      <c r="A25" s="1">
        <v>2.4572954572565919E-4</v>
      </c>
      <c r="B25" s="1">
        <v>9.4938956676315911E-4</v>
      </c>
      <c r="C25" s="1">
        <v>-7.0594808450230584E-4</v>
      </c>
      <c r="D25" s="1">
        <v>3.1590161345063095E-4</v>
      </c>
      <c r="E25" s="1">
        <v>2.4777219677039053E-3</v>
      </c>
      <c r="F25" s="1">
        <v>0</v>
      </c>
      <c r="G25" s="1">
        <v>9.8599013657740819E-4</v>
      </c>
      <c r="H25" s="1">
        <v>2.0716361144601514E-4</v>
      </c>
      <c r="I25" s="1">
        <v>9.8155345621897538E-4</v>
      </c>
      <c r="J25" s="1">
        <v>8.7510978674174567E-3</v>
      </c>
      <c r="K25" s="1">
        <f t="shared" si="0"/>
        <v>-7.090000000000001E-4</v>
      </c>
      <c r="L25" s="1">
        <v>1.0342331161439233E-4</v>
      </c>
      <c r="M25" s="1">
        <v>1.047195467196449E-3</v>
      </c>
      <c r="N25" s="1">
        <v>3.2494555009550119E-3</v>
      </c>
      <c r="O25" s="1"/>
      <c r="P25" s="1"/>
      <c r="R25" s="26" t="s">
        <v>7</v>
      </c>
      <c r="S25" s="29">
        <f t="shared" si="2"/>
        <v>1.0332762038579593E-5</v>
      </c>
      <c r="T25" s="29">
        <f t="shared" si="2"/>
        <v>1.9557322594199416E-5</v>
      </c>
      <c r="U25" s="29">
        <f t="shared" si="2"/>
        <v>3.041268566409729E-5</v>
      </c>
      <c r="V25" s="29">
        <f t="shared" ref="V25:X25" si="4">V8*252</f>
        <v>1.1724234282394085E-5</v>
      </c>
      <c r="W25" s="29">
        <f t="shared" si="4"/>
        <v>1.1600993514888137E-5</v>
      </c>
      <c r="X25" s="29">
        <f t="shared" si="4"/>
        <v>8.9457186855311572E-5</v>
      </c>
      <c r="Y25" s="29"/>
      <c r="Z25" s="29"/>
      <c r="AA25" s="29"/>
      <c r="AB25" s="29"/>
      <c r="AC25" s="29"/>
      <c r="AD25" s="29"/>
      <c r="AE25" s="29"/>
      <c r="AF25" s="29"/>
    </row>
    <row r="26" spans="1:32" x14ac:dyDescent="0.35">
      <c r="A26" s="1">
        <v>0</v>
      </c>
      <c r="B26" s="1">
        <v>3.691507798959659E-4</v>
      </c>
      <c r="C26" s="1">
        <v>-1.9626789057303196E-4</v>
      </c>
      <c r="D26" s="1">
        <v>-3.7289365476089742E-4</v>
      </c>
      <c r="E26" s="1">
        <v>0</v>
      </c>
      <c r="F26" s="1">
        <v>3.9057601003311682E-4</v>
      </c>
      <c r="G26" s="1">
        <v>-1.9715914792040046E-4</v>
      </c>
      <c r="H26" s="1">
        <v>1.6387424248067717E-3</v>
      </c>
      <c r="I26" s="1">
        <v>9.8170649647233432E-5</v>
      </c>
      <c r="J26" s="1">
        <v>-2.7986177139358581E-3</v>
      </c>
      <c r="K26" s="1">
        <f t="shared" si="0"/>
        <v>-7.090000000000001E-4</v>
      </c>
      <c r="L26" s="1">
        <v>-1.0341261633928234E-4</v>
      </c>
      <c r="M26" s="1">
        <v>-4.7757962645322838E-4</v>
      </c>
      <c r="N26" s="1">
        <v>3.0941581019083841E-4</v>
      </c>
      <c r="O26" s="1"/>
      <c r="P26" s="1"/>
      <c r="R26" s="26" t="s">
        <v>8</v>
      </c>
      <c r="S26" s="29">
        <f t="shared" si="2"/>
        <v>2.0526991156865003E-5</v>
      </c>
      <c r="T26" s="29">
        <f t="shared" si="2"/>
        <v>2.3368160997700225E-5</v>
      </c>
      <c r="U26" s="29">
        <f t="shared" si="2"/>
        <v>1.1197097532458128E-5</v>
      </c>
      <c r="V26" s="29">
        <f t="shared" ref="V26:Y26" si="5">V9*252</f>
        <v>6.2887378421936198E-5</v>
      </c>
      <c r="W26" s="29">
        <f t="shared" si="5"/>
        <v>-4.0465657405184021E-6</v>
      </c>
      <c r="X26" s="29">
        <f t="shared" si="5"/>
        <v>2.3544337382657866E-5</v>
      </c>
      <c r="Y26" s="29">
        <f t="shared" si="5"/>
        <v>6.9213974700097736E-5</v>
      </c>
      <c r="Z26" s="29"/>
      <c r="AA26" s="29"/>
      <c r="AB26" s="29"/>
      <c r="AC26" s="29"/>
      <c r="AD26" s="29"/>
      <c r="AE26" s="29"/>
      <c r="AF26" s="29"/>
    </row>
    <row r="27" spans="1:32" x14ac:dyDescent="0.35">
      <c r="A27" s="1">
        <v>3.8681223338876691E-4</v>
      </c>
      <c r="B27" s="1">
        <v>1.5291979608380579E-3</v>
      </c>
      <c r="C27" s="1">
        <v>1.9630641921986047E-4</v>
      </c>
      <c r="D27" s="1">
        <v>5.579719400616856E-4</v>
      </c>
      <c r="E27" s="1">
        <v>1.421802403245076E-3</v>
      </c>
      <c r="F27" s="1">
        <v>7.8176269557506117E-4</v>
      </c>
      <c r="G27" s="1">
        <v>0</v>
      </c>
      <c r="H27" s="1">
        <v>5.1281323306562321E-4</v>
      </c>
      <c r="I27" s="1">
        <v>4.9105647933989083E-4</v>
      </c>
      <c r="J27" s="1">
        <v>-3.0556193058863812E-3</v>
      </c>
      <c r="K27" s="1">
        <f t="shared" si="0"/>
        <v>-7.090000000000001E-4</v>
      </c>
      <c r="L27" s="1">
        <v>6.2086092715230023E-4</v>
      </c>
      <c r="M27" s="1">
        <v>-5.0120727307434443E-4</v>
      </c>
      <c r="N27" s="1">
        <v>-2.1612296409939669E-3</v>
      </c>
      <c r="O27" s="1"/>
      <c r="P27" s="1"/>
      <c r="R27" s="26" t="s">
        <v>9</v>
      </c>
      <c r="S27" s="29">
        <f t="shared" si="2"/>
        <v>2.2041605677334212E-5</v>
      </c>
      <c r="T27" s="29">
        <f t="shared" si="2"/>
        <v>2.9512239733973559E-5</v>
      </c>
      <c r="U27" s="29">
        <f t="shared" si="2"/>
        <v>-4.9911560275501826E-5</v>
      </c>
      <c r="V27" s="29">
        <f t="shared" ref="V27:Z27" si="6">V10*252</f>
        <v>1.8655645039426631E-4</v>
      </c>
      <c r="W27" s="29">
        <f t="shared" si="6"/>
        <v>-5.0334691393071927E-5</v>
      </c>
      <c r="X27" s="29">
        <f t="shared" si="6"/>
        <v>-3.0902656585037983E-6</v>
      </c>
      <c r="Y27" s="29">
        <f t="shared" si="6"/>
        <v>4.085172535341878E-5</v>
      </c>
      <c r="Z27" s="29">
        <f t="shared" si="6"/>
        <v>6.6067547082066891E-4</v>
      </c>
      <c r="AA27" s="29"/>
      <c r="AB27" s="29"/>
      <c r="AC27" s="29"/>
      <c r="AD27" s="29"/>
      <c r="AE27" s="29"/>
      <c r="AF27" s="29"/>
    </row>
    <row r="28" spans="1:32" x14ac:dyDescent="0.35">
      <c r="A28" s="1">
        <v>7.760337619908686E-4</v>
      </c>
      <c r="B28" s="1">
        <v>7.6083803356374879E-4</v>
      </c>
      <c r="C28" s="1">
        <v>3.927670438237385E-4</v>
      </c>
      <c r="D28" s="1">
        <v>1.349691186617541E-3</v>
      </c>
      <c r="E28" s="1">
        <v>-6.1416573262640384E-6</v>
      </c>
      <c r="F28" s="1">
        <v>-3.9072861925826263E-4</v>
      </c>
      <c r="G28" s="1">
        <v>3.9447384409463382E-4</v>
      </c>
      <c r="H28" s="1">
        <v>2.6723315826182592E-3</v>
      </c>
      <c r="I28" s="1">
        <v>9.8228504872288624E-5</v>
      </c>
      <c r="J28" s="1">
        <v>-1.3523137297603016E-3</v>
      </c>
      <c r="K28" s="1">
        <f t="shared" si="0"/>
        <v>-7.090000000000001E-4</v>
      </c>
      <c r="L28" s="1">
        <v>-3.1033412640946167E-4</v>
      </c>
      <c r="M28" s="1">
        <v>5.1738616509378055E-4</v>
      </c>
      <c r="N28" s="1">
        <v>3.4943257133184247E-3</v>
      </c>
      <c r="O28" s="1"/>
      <c r="P28" s="1"/>
      <c r="R28" s="26" t="s">
        <v>10</v>
      </c>
      <c r="S28" s="29">
        <f t="shared" si="2"/>
        <v>2.2473679882970492E-5</v>
      </c>
      <c r="T28" s="29">
        <f t="shared" si="2"/>
        <v>-5.5884356925618573E-6</v>
      </c>
      <c r="U28" s="29">
        <f t="shared" si="2"/>
        <v>1.0840404815605814E-5</v>
      </c>
      <c r="V28" s="29">
        <f t="shared" ref="V28:AA28" si="7">V11*252</f>
        <v>5.6094901705246962E-6</v>
      </c>
      <c r="W28" s="29">
        <f t="shared" si="7"/>
        <v>2.0597811184413419E-5</v>
      </c>
      <c r="X28" s="29">
        <f t="shared" si="7"/>
        <v>2.2340650396089221E-6</v>
      </c>
      <c r="Y28" s="29">
        <f t="shared" si="7"/>
        <v>1.5729465252856309E-5</v>
      </c>
      <c r="Z28" s="29">
        <f t="shared" si="7"/>
        <v>2.0406228605761736E-5</v>
      </c>
      <c r="AA28" s="29">
        <f t="shared" si="7"/>
        <v>6.1977237428801127E-5</v>
      </c>
      <c r="AB28" s="29"/>
      <c r="AC28" s="29"/>
      <c r="AD28" s="29"/>
      <c r="AE28" s="29"/>
      <c r="AF28" s="29"/>
    </row>
    <row r="29" spans="1:32" x14ac:dyDescent="0.35">
      <c r="A29" s="1">
        <v>1.1626875105266166E-3</v>
      </c>
      <c r="B29" s="1">
        <v>-1.1399560674465459E-3</v>
      </c>
      <c r="C29" s="1">
        <v>-3.9261283843983197E-4</v>
      </c>
      <c r="D29" s="1">
        <v>3.400627600975703E-4</v>
      </c>
      <c r="E29" s="1">
        <v>1.9537860373528559E-3</v>
      </c>
      <c r="F29" s="1">
        <v>3.9088134778753059E-4</v>
      </c>
      <c r="G29" s="1">
        <v>5.9382422802856105E-4</v>
      </c>
      <c r="H29" s="1">
        <v>1.9573657920914922E-3</v>
      </c>
      <c r="I29" s="1">
        <v>5.8968073840426349E-4</v>
      </c>
      <c r="J29" s="1">
        <v>3.2596562912687865E-3</v>
      </c>
      <c r="K29" s="1">
        <f t="shared" si="0"/>
        <v>-7.090000000000001E-4</v>
      </c>
      <c r="L29" s="1">
        <v>-9.3013642000827623E-4</v>
      </c>
      <c r="M29" s="1">
        <v>1.5346104481062106E-3</v>
      </c>
      <c r="N29" s="1">
        <v>1.5643494673533986E-3</v>
      </c>
      <c r="O29" s="1"/>
      <c r="P29" s="1"/>
      <c r="R29" s="26" t="s">
        <v>11</v>
      </c>
      <c r="S29" s="29">
        <f t="shared" si="2"/>
        <v>8.7886471819099658E-6</v>
      </c>
      <c r="T29" s="29">
        <f t="shared" si="2"/>
        <v>-8.0419633160632109E-5</v>
      </c>
      <c r="U29" s="29">
        <f t="shared" si="2"/>
        <v>3.447665660290345E-4</v>
      </c>
      <c r="V29" s="29">
        <f t="shared" ref="V29:AB29" si="8">V12*252</f>
        <v>-3.1937792189935228E-5</v>
      </c>
      <c r="W29" s="29">
        <f t="shared" si="8"/>
        <v>2.3502552262957862E-3</v>
      </c>
      <c r="X29" s="29">
        <f t="shared" si="8"/>
        <v>4.5369006094986168E-5</v>
      </c>
      <c r="Y29" s="29">
        <f t="shared" si="8"/>
        <v>2.5596861471524907E-5</v>
      </c>
      <c r="Z29" s="29">
        <f t="shared" si="8"/>
        <v>-7.0014235728202648E-5</v>
      </c>
      <c r="AA29" s="29">
        <f t="shared" si="8"/>
        <v>8.4274429391460471E-5</v>
      </c>
      <c r="AB29" s="29">
        <f t="shared" si="8"/>
        <v>1.4281517092859805E-2</v>
      </c>
      <c r="AC29" s="29"/>
      <c r="AD29" s="29"/>
      <c r="AE29" s="29"/>
      <c r="AF29" s="29"/>
    </row>
    <row r="30" spans="1:32" x14ac:dyDescent="0.35">
      <c r="A30" s="1">
        <v>-9.7786582594294735E-5</v>
      </c>
      <c r="B30" s="1">
        <v>7.6054870637265459E-4</v>
      </c>
      <c r="C30" s="1">
        <v>1.2473446677905287E-3</v>
      </c>
      <c r="D30" s="1">
        <v>-9.4265937676807354E-5</v>
      </c>
      <c r="E30" s="1">
        <v>8.8999479553208971E-4</v>
      </c>
      <c r="F30" s="1">
        <v>1.9727261640878346E-4</v>
      </c>
      <c r="G30" s="1">
        <v>3.9486394821630633E-4</v>
      </c>
      <c r="H30" s="1">
        <v>2.0683187065162478E-4</v>
      </c>
      <c r="I30" s="1">
        <v>6.8842184955442143E-4</v>
      </c>
      <c r="J30" s="1">
        <v>9.0370629811995506E-3</v>
      </c>
      <c r="K30" s="1">
        <f t="shared" si="0"/>
        <v>-7.090000000000001E-4</v>
      </c>
      <c r="L30" s="1">
        <v>0</v>
      </c>
      <c r="M30" s="1">
        <v>1.3131163963937542E-3</v>
      </c>
      <c r="N30" s="1">
        <v>1.0760470642490194E-3</v>
      </c>
      <c r="O30" s="1"/>
      <c r="P30" s="1"/>
      <c r="R30" s="26" t="s">
        <v>19</v>
      </c>
      <c r="S30" s="29">
        <f t="shared" si="2"/>
        <v>4.4668785331246925E-37</v>
      </c>
      <c r="T30" s="29">
        <f t="shared" si="2"/>
        <v>1.504632769052528E-36</v>
      </c>
      <c r="U30" s="29">
        <f t="shared" si="2"/>
        <v>1.2538606408771066E-37</v>
      </c>
      <c r="V30" s="29">
        <f t="shared" ref="V30:AC30" si="9">V13*252</f>
        <v>6.269303204385533E-38</v>
      </c>
      <c r="W30" s="29">
        <f t="shared" si="9"/>
        <v>-1.88079096131566E-36</v>
      </c>
      <c r="X30" s="29">
        <f t="shared" si="9"/>
        <v>-1.9591572513704794E-36</v>
      </c>
      <c r="Y30" s="29">
        <f t="shared" si="9"/>
        <v>5.9558380441662564E-37</v>
      </c>
      <c r="Z30" s="29">
        <f t="shared" si="9"/>
        <v>-2.5077212817542131E-36</v>
      </c>
      <c r="AA30" s="29">
        <f t="shared" si="9"/>
        <v>-1.2695338988880705E-36</v>
      </c>
      <c r="AB30" s="29">
        <f t="shared" si="9"/>
        <v>4.0123540508067411E-36</v>
      </c>
      <c r="AC30" s="29">
        <f t="shared" si="9"/>
        <v>2.9622457640721645E-36</v>
      </c>
      <c r="AD30" s="29"/>
      <c r="AE30" s="29"/>
      <c r="AF30" s="29"/>
    </row>
    <row r="31" spans="1:32" x14ac:dyDescent="0.35">
      <c r="A31" s="1">
        <v>-1.06365466678493E-3</v>
      </c>
      <c r="B31" s="1">
        <v>3.8041901678198542E-4</v>
      </c>
      <c r="C31" s="1">
        <v>-2.6451827443396692E-4</v>
      </c>
      <c r="D31" s="1">
        <v>8.3899684281107945E-4</v>
      </c>
      <c r="E31" s="1">
        <v>1.4247869758432508E-3</v>
      </c>
      <c r="F31" s="1">
        <v>5.8857729383632318E-4</v>
      </c>
      <c r="G31" s="1">
        <v>0</v>
      </c>
      <c r="H31" s="1">
        <v>4.1205042355563215E-4</v>
      </c>
      <c r="I31" s="1">
        <v>1.9674688343052082E-4</v>
      </c>
      <c r="J31" s="1">
        <v>5.6490053674043139E-3</v>
      </c>
      <c r="K31" s="1">
        <f t="shared" si="0"/>
        <v>-7.090000000000001E-4</v>
      </c>
      <c r="L31" s="1">
        <v>-1.0333781130511532E-4</v>
      </c>
      <c r="M31" s="1">
        <v>1.7792598279116056E-3</v>
      </c>
      <c r="N31" s="1">
        <v>1.8641332422122403E-3</v>
      </c>
      <c r="O31" s="1"/>
      <c r="P31" s="1"/>
      <c r="R31" s="26" t="s">
        <v>14</v>
      </c>
      <c r="S31" s="29">
        <f t="shared" si="2"/>
        <v>3.0461650239935019E-6</v>
      </c>
      <c r="T31" s="29">
        <f t="shared" si="2"/>
        <v>7.5952811535433975E-6</v>
      </c>
      <c r="U31" s="29">
        <f t="shared" si="2"/>
        <v>2.5039655116053218E-5</v>
      </c>
      <c r="V31" s="29">
        <f t="shared" ref="V31:AD31" si="10">V14*252</f>
        <v>2.7922690055364247E-5</v>
      </c>
      <c r="W31" s="29">
        <f t="shared" si="10"/>
        <v>9.5812937044731397E-5</v>
      </c>
      <c r="X31" s="29">
        <f t="shared" si="10"/>
        <v>3.9389095632248573E-6</v>
      </c>
      <c r="Y31" s="29">
        <f t="shared" si="10"/>
        <v>5.4034289224351161E-6</v>
      </c>
      <c r="Z31" s="29">
        <f t="shared" si="10"/>
        <v>4.0371580326639503E-5</v>
      </c>
      <c r="AA31" s="29">
        <f t="shared" si="10"/>
        <v>3.8864785563271391E-6</v>
      </c>
      <c r="AB31" s="29">
        <f t="shared" si="10"/>
        <v>2.8404979486271989E-4</v>
      </c>
      <c r="AC31" s="29">
        <f t="shared" si="10"/>
        <v>4.8587099833987878E-37</v>
      </c>
      <c r="AD31" s="29">
        <f t="shared" si="10"/>
        <v>6.4188038901149842E-5</v>
      </c>
      <c r="AE31" s="29"/>
      <c r="AF31" s="29"/>
    </row>
    <row r="32" spans="1:32" x14ac:dyDescent="0.35">
      <c r="A32" s="1">
        <v>4.8503012435241466E-4</v>
      </c>
      <c r="B32" s="1">
        <v>1.1408199643494488E-3</v>
      </c>
      <c r="C32" s="1">
        <v>9.8346269650351203E-4</v>
      </c>
      <c r="D32" s="1">
        <v>1.3158205490684249E-3</v>
      </c>
      <c r="E32" s="1">
        <v>7.1290135420398748E-4</v>
      </c>
      <c r="F32" s="1">
        <v>1.9024714180604363E-4</v>
      </c>
      <c r="G32" s="1">
        <v>1.9747096119004937E-4</v>
      </c>
      <c r="H32" s="1">
        <v>1.6527124137462046E-3</v>
      </c>
      <c r="I32" s="1">
        <v>1.7905808855722682E-4</v>
      </c>
      <c r="J32" s="1">
        <v>6.3288918636630331E-3</v>
      </c>
      <c r="K32" s="1">
        <f t="shared" si="0"/>
        <v>-7.090000000000001E-4</v>
      </c>
      <c r="L32" s="1">
        <v>4.1352217512646838E-4</v>
      </c>
      <c r="M32" s="1">
        <v>7.9229790401180722E-4</v>
      </c>
      <c r="N32" s="1">
        <v>-2.9188745333008637E-4</v>
      </c>
      <c r="O32" s="1"/>
      <c r="P32" s="1"/>
      <c r="R32" s="26" t="s">
        <v>15</v>
      </c>
      <c r="S32" s="29">
        <f t="shared" si="2"/>
        <v>1.3793020214207249E-5</v>
      </c>
      <c r="T32" s="29">
        <f t="shared" si="2"/>
        <v>-2.1823602645660332E-5</v>
      </c>
      <c r="U32" s="29">
        <f t="shared" si="2"/>
        <v>8.1584683869600472E-5</v>
      </c>
      <c r="V32" s="29">
        <f t="shared" ref="V32:AE32" si="11">V15*252</f>
        <v>-1.4883352580480521E-5</v>
      </c>
      <c r="W32" s="29">
        <f t="shared" si="11"/>
        <v>1.1785948011737066E-3</v>
      </c>
      <c r="X32" s="29">
        <f t="shared" si="11"/>
        <v>2.4464925892731298E-5</v>
      </c>
      <c r="Y32" s="29">
        <f t="shared" si="11"/>
        <v>-4.2571055108606339E-6</v>
      </c>
      <c r="Z32" s="29">
        <f t="shared" si="11"/>
        <v>-4.4165085385745947E-5</v>
      </c>
      <c r="AA32" s="29">
        <f t="shared" si="11"/>
        <v>-3.115310458590532E-6</v>
      </c>
      <c r="AB32" s="29">
        <f t="shared" si="11"/>
        <v>2.8360873463194702E-3</v>
      </c>
      <c r="AC32" s="29">
        <f t="shared" si="11"/>
        <v>-5.0154425635084263E-36</v>
      </c>
      <c r="AD32" s="29">
        <f t="shared" si="11"/>
        <v>1.4206829500073624E-4</v>
      </c>
      <c r="AE32" s="29">
        <f t="shared" si="11"/>
        <v>1.7071086460518192E-3</v>
      </c>
      <c r="AF32" s="29"/>
    </row>
    <row r="33" spans="1:32" ht="15" thickBot="1" x14ac:dyDescent="0.4">
      <c r="A33" s="1">
        <v>2.8965409869607939E-4</v>
      </c>
      <c r="B33" s="1">
        <v>-1.1395199772096243E-3</v>
      </c>
      <c r="C33" s="1">
        <v>-7.8615163655593179E-4</v>
      </c>
      <c r="D33" s="1">
        <v>1.8559887695790422E-4</v>
      </c>
      <c r="E33" s="1">
        <v>-3.5786563996254017E-4</v>
      </c>
      <c r="F33" s="1">
        <v>1.9746526406483333E-4</v>
      </c>
      <c r="G33" s="1">
        <v>1.9750996367218221E-4</v>
      </c>
      <c r="H33" s="1">
        <v>7.2235473339032907E-4</v>
      </c>
      <c r="I33" s="1">
        <v>3.1295723256241637E-4</v>
      </c>
      <c r="J33" s="1">
        <v>-6.4498540827773176E-3</v>
      </c>
      <c r="K33" s="1">
        <f t="shared" si="0"/>
        <v>-7.090000000000001E-4</v>
      </c>
      <c r="L33" s="1">
        <v>-2.0671834625318741E-4</v>
      </c>
      <c r="M33" s="1">
        <v>-1.2069957795114439E-3</v>
      </c>
      <c r="N33" s="1">
        <v>-3.3347441866427019E-4</v>
      </c>
      <c r="O33" s="1"/>
      <c r="P33" s="1"/>
      <c r="R33" s="27" t="s">
        <v>16</v>
      </c>
      <c r="S33" s="29">
        <f t="shared" si="2"/>
        <v>5.6413468936036434E-6</v>
      </c>
      <c r="T33" s="29">
        <f t="shared" si="2"/>
        <v>-4.4625888242077859E-5</v>
      </c>
      <c r="U33" s="29">
        <f t="shared" si="2"/>
        <v>1.2888767105502288E-4</v>
      </c>
      <c r="V33" s="29">
        <f t="shared" ref="V33:AF34" si="12">V16*252</f>
        <v>-1.0221343348438401E-4</v>
      </c>
      <c r="W33" s="29">
        <f t="shared" si="12"/>
        <v>1.5397140924982844E-3</v>
      </c>
      <c r="X33" s="29">
        <f t="shared" si="12"/>
        <v>1.1447350477156134E-4</v>
      </c>
      <c r="Y33" s="29">
        <f t="shared" si="12"/>
        <v>-1.016908017715744E-5</v>
      </c>
      <c r="Z33" s="29">
        <f t="shared" si="12"/>
        <v>-9.7832304299541492E-5</v>
      </c>
      <c r="AA33" s="29">
        <f t="shared" si="12"/>
        <v>-2.1475795424022503E-5</v>
      </c>
      <c r="AB33" s="29">
        <f t="shared" si="12"/>
        <v>2.8861363113425109E-3</v>
      </c>
      <c r="AC33" s="29">
        <f t="shared" si="12"/>
        <v>-5.266214691683848E-36</v>
      </c>
      <c r="AD33" s="29">
        <f t="shared" si="12"/>
        <v>9.0601846727240414E-5</v>
      </c>
      <c r="AE33" s="29">
        <f t="shared" si="12"/>
        <v>2.2038952735763716E-3</v>
      </c>
      <c r="AF33" s="29">
        <f t="shared" si="12"/>
        <v>4.759509952579905E-3</v>
      </c>
    </row>
    <row r="34" spans="1:32" x14ac:dyDescent="0.35">
      <c r="A34" s="1">
        <v>3.8756250350879817E-4</v>
      </c>
      <c r="B34" s="1">
        <v>0</v>
      </c>
      <c r="C34" s="1">
        <v>6.2780336895906785E-4</v>
      </c>
      <c r="D34" s="1">
        <v>4.3212585665575176E-4</v>
      </c>
      <c r="E34" s="1">
        <v>0</v>
      </c>
      <c r="F34" s="1">
        <v>0</v>
      </c>
      <c r="G34" s="1">
        <v>3.9517602975114308E-4</v>
      </c>
      <c r="H34" s="1">
        <v>6.2082353046410965E-4</v>
      </c>
      <c r="I34" s="1">
        <v>7.288069910271755E-4</v>
      </c>
      <c r="J34" s="1">
        <v>-2.6254089665069813E-3</v>
      </c>
      <c r="K34" s="1">
        <f t="shared" si="0"/>
        <v>-7.090000000000001E-4</v>
      </c>
      <c r="L34" s="1">
        <v>3.1017369727037725E-4</v>
      </c>
      <c r="M34" s="1">
        <v>-2.0381383142084042E-3</v>
      </c>
      <c r="N34" s="1">
        <v>-5.9413767164332443E-3</v>
      </c>
      <c r="O34" s="1"/>
      <c r="P34" s="1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 spans="1:32" x14ac:dyDescent="0.35">
      <c r="A35" s="1">
        <v>-1.9374370785618655E-4</v>
      </c>
      <c r="B35" s="1">
        <v>1.1408199643494488E-3</v>
      </c>
      <c r="C35" s="1">
        <v>7.4938686529213427E-4</v>
      </c>
      <c r="D35" s="1">
        <v>3.7149611617692813E-4</v>
      </c>
      <c r="E35" s="1">
        <v>2.1425192687609673E-3</v>
      </c>
      <c r="F35" s="1">
        <v>0</v>
      </c>
      <c r="G35" s="1">
        <v>3.9709783255181819E-4</v>
      </c>
      <c r="H35" s="1">
        <v>-2.0570610857706395E-4</v>
      </c>
      <c r="I35" s="1">
        <v>5.5183807065151136E-4</v>
      </c>
      <c r="J35" s="1">
        <v>-1.8828202440547281E-3</v>
      </c>
      <c r="K35" s="1">
        <f t="shared" si="0"/>
        <v>-7.090000000000001E-4</v>
      </c>
      <c r="L35" s="1">
        <v>3.1026993484339904E-4</v>
      </c>
      <c r="M35" s="1">
        <v>7.3043394961191943E-4</v>
      </c>
      <c r="N35" s="1">
        <v>-8.5668516979242604E-4</v>
      </c>
      <c r="O35" s="1"/>
      <c r="P35" s="1"/>
    </row>
    <row r="36" spans="1:32" x14ac:dyDescent="0.35">
      <c r="A36" s="1">
        <v>2.9160591543431202E-4</v>
      </c>
      <c r="B36" s="1">
        <v>1.9133263178017224E-4</v>
      </c>
      <c r="C36" s="1">
        <v>-3.9346246973359644E-4</v>
      </c>
      <c r="D36" s="1">
        <v>3.2431994162229749E-4</v>
      </c>
      <c r="E36" s="1">
        <v>3.5566716975554691E-4</v>
      </c>
      <c r="F36" s="1">
        <v>3.8790038143554639E-4</v>
      </c>
      <c r="G36" s="1">
        <v>3.9548930325028486E-4</v>
      </c>
      <c r="H36" s="1">
        <v>1.137147103856373E-3</v>
      </c>
      <c r="I36" s="1">
        <v>0</v>
      </c>
      <c r="J36" s="1">
        <v>1.1233973479364279E-2</v>
      </c>
      <c r="K36" s="1">
        <f t="shared" si="0"/>
        <v>-7.090000000000001E-4</v>
      </c>
      <c r="L36" s="1">
        <v>3.1036623215396908E-4</v>
      </c>
      <c r="M36" s="1">
        <v>2.3954390839842077E-4</v>
      </c>
      <c r="N36" s="1">
        <v>-2.4240383271275645E-3</v>
      </c>
      <c r="O36" s="1"/>
      <c r="P36" s="1"/>
    </row>
    <row r="37" spans="1:32" x14ac:dyDescent="0.35">
      <c r="A37" s="1">
        <v>0</v>
      </c>
      <c r="B37" s="1">
        <v>1.1440850628114951E-3</v>
      </c>
      <c r="C37" s="1">
        <v>-1.9669253930076902E-4</v>
      </c>
      <c r="D37" s="1">
        <v>2.261830592951819E-3</v>
      </c>
      <c r="E37" s="1">
        <v>-7.1391705581835829E-4</v>
      </c>
      <c r="F37" s="1">
        <v>3.9164537768621166E-4</v>
      </c>
      <c r="G37" s="1">
        <v>0</v>
      </c>
      <c r="H37" s="1">
        <v>2.074439354052604E-3</v>
      </c>
      <c r="I37" s="1">
        <v>9.8538674305315155E-5</v>
      </c>
      <c r="J37" s="1">
        <v>-1.1198922890112151E-3</v>
      </c>
      <c r="K37" s="1">
        <f t="shared" si="0"/>
        <v>-7.090000000000001E-4</v>
      </c>
      <c r="L37" s="1">
        <v>7.2471270317842063E-4</v>
      </c>
      <c r="M37" s="1">
        <v>-1.6765262376339241E-4</v>
      </c>
      <c r="N37" s="1">
        <v>-3.9379080816048795E-4</v>
      </c>
      <c r="O37" s="1"/>
      <c r="P37" s="1"/>
    </row>
    <row r="38" spans="1:32" x14ac:dyDescent="0.35">
      <c r="A38" s="1">
        <v>-9.7796145745232543E-5</v>
      </c>
      <c r="B38" s="1">
        <v>0</v>
      </c>
      <c r="C38" s="1">
        <v>3.9353989132240308E-4</v>
      </c>
      <c r="D38" s="1">
        <v>0</v>
      </c>
      <c r="E38" s="1">
        <v>7.144270975083522E-4</v>
      </c>
      <c r="F38" s="1">
        <v>3.8820294387220677E-4</v>
      </c>
      <c r="G38" s="1">
        <v>1.9778376230639161E-4</v>
      </c>
      <c r="H38" s="1">
        <v>-2.0632465812897571E-4</v>
      </c>
      <c r="I38" s="1">
        <v>4.9301218470154673E-4</v>
      </c>
      <c r="J38" s="1">
        <v>-6.4580712048785127E-3</v>
      </c>
      <c r="K38" s="1">
        <f t="shared" si="0"/>
        <v>-7.090000000000001E-4</v>
      </c>
      <c r="L38" s="1">
        <v>1.03541105819005E-4</v>
      </c>
      <c r="M38" s="1">
        <v>1.1389385093092397E-3</v>
      </c>
      <c r="N38" s="1">
        <v>1.1382062124438708E-3</v>
      </c>
      <c r="O38" s="1"/>
      <c r="P38" s="1"/>
    </row>
    <row r="39" spans="1:32" x14ac:dyDescent="0.35">
      <c r="A39" s="1">
        <v>3.8952521405777318E-4</v>
      </c>
      <c r="B39" s="1">
        <v>0</v>
      </c>
      <c r="C39" s="1">
        <v>5.9065850851158785E-4</v>
      </c>
      <c r="D39" s="1">
        <v>1.1288020799788967E-3</v>
      </c>
      <c r="E39" s="1">
        <v>1.0712405956840865E-3</v>
      </c>
      <c r="F39" s="1">
        <v>0</v>
      </c>
      <c r="G39" s="1">
        <v>5.9370356169119454E-4</v>
      </c>
      <c r="H39" s="1">
        <v>-4.142717515086547E-4</v>
      </c>
      <c r="I39" s="1">
        <v>9.8596975477427407E-5</v>
      </c>
      <c r="J39" s="1">
        <v>1.0443350642671101E-2</v>
      </c>
      <c r="K39" s="1">
        <f t="shared" si="0"/>
        <v>-7.090000000000001E-4</v>
      </c>
      <c r="L39" s="1">
        <v>3.1071983428265781E-4</v>
      </c>
      <c r="M39" s="1">
        <v>1.544945506650075E-3</v>
      </c>
      <c r="N39" s="1">
        <v>1.5316081248468727E-3</v>
      </c>
      <c r="O39" s="1"/>
      <c r="P39" s="1"/>
    </row>
    <row r="40" spans="1:32" x14ac:dyDescent="0.35">
      <c r="A40" s="1">
        <v>-3.893735432449752E-4</v>
      </c>
      <c r="B40" s="1">
        <v>1.143650126743001E-3</v>
      </c>
      <c r="C40" s="1">
        <v>-1.9684741297065766E-4</v>
      </c>
      <c r="D40" s="1">
        <v>0</v>
      </c>
      <c r="E40" s="1">
        <v>0</v>
      </c>
      <c r="F40" s="1">
        <v>3.9195098095623493E-4</v>
      </c>
      <c r="G40" s="1">
        <v>-1.9786203009974912E-4</v>
      </c>
      <c r="H40" s="1">
        <v>4.1444344372010278E-4</v>
      </c>
      <c r="I40" s="1">
        <v>-8.8669972036570233E-4</v>
      </c>
      <c r="J40" s="1">
        <v>5.2144367972890571E-3</v>
      </c>
      <c r="K40" s="1">
        <f t="shared" si="0"/>
        <v>-7.090000000000001E-4</v>
      </c>
      <c r="L40" s="1">
        <v>3.1081641110652924E-4</v>
      </c>
      <c r="M40" s="1">
        <v>1.1981662846425323E-3</v>
      </c>
      <c r="N40" s="1">
        <v>2.345889427219916E-3</v>
      </c>
      <c r="O40" s="1"/>
      <c r="P40" s="1"/>
    </row>
    <row r="41" spans="1:32" x14ac:dyDescent="0.35">
      <c r="A41" s="1">
        <v>5.8349506294330666E-4</v>
      </c>
      <c r="B41" s="1">
        <v>-7.6301303045089863E-4</v>
      </c>
      <c r="C41" s="1">
        <v>5.9089118511557182E-4</v>
      </c>
      <c r="D41" s="1">
        <v>0</v>
      </c>
      <c r="E41" s="1">
        <v>-1.4239898958645636E-4</v>
      </c>
      <c r="F41" s="1">
        <v>5.8287219267882939E-4</v>
      </c>
      <c r="G41" s="1">
        <v>1.9790118723039818E-4</v>
      </c>
      <c r="H41" s="1">
        <v>2.063672367784708E-4</v>
      </c>
      <c r="I41" s="1">
        <v>3.9425045756713573E-4</v>
      </c>
      <c r="J41" s="1">
        <v>-1.0169296750080603E-2</v>
      </c>
      <c r="K41" s="1">
        <f t="shared" si="0"/>
        <v>-7.090000000000001E-4</v>
      </c>
      <c r="L41" s="1">
        <v>2.0725388601028349E-4</v>
      </c>
      <c r="M41" s="1">
        <v>5.6935278221059704E-4</v>
      </c>
      <c r="N41" s="1">
        <v>4.2405069377000615E-3</v>
      </c>
      <c r="O41" s="1"/>
      <c r="P41" s="1"/>
    </row>
    <row r="42" spans="1:32" x14ac:dyDescent="0.35">
      <c r="A42" s="1">
        <v>-1.9385673443805818E-4</v>
      </c>
      <c r="B42" s="1">
        <v>2.2942908127099315E-3</v>
      </c>
      <c r="C42" s="1">
        <v>5.04026527712087E-4</v>
      </c>
      <c r="D42" s="1">
        <v>1.1572581466221532E-3</v>
      </c>
      <c r="E42" s="1">
        <v>1.4241926994662535E-4</v>
      </c>
      <c r="F42" s="1">
        <v>1.9792787508232657E-4</v>
      </c>
      <c r="G42" s="1">
        <v>3.9772747359978489E-4</v>
      </c>
      <c r="H42" s="1">
        <v>6.2307869106792424E-4</v>
      </c>
      <c r="I42" s="1">
        <v>4.3385796346950833E-4</v>
      </c>
      <c r="J42" s="1">
        <v>-1.1577084009634087E-3</v>
      </c>
      <c r="K42" s="1">
        <f t="shared" si="0"/>
        <v>-7.090000000000001E-4</v>
      </c>
      <c r="L42" s="1">
        <v>7.259151716270118E-4</v>
      </c>
      <c r="M42" s="1">
        <v>1.015440311776139E-3</v>
      </c>
      <c r="N42" s="1">
        <v>-9.1905289517679734E-4</v>
      </c>
      <c r="O42" s="1"/>
      <c r="P42" s="1"/>
    </row>
    <row r="43" spans="1:32" x14ac:dyDescent="0.35">
      <c r="A43" s="1">
        <v>3.4435012070366255E-4</v>
      </c>
      <c r="B43" s="1">
        <v>-7.8858574474249821E-4</v>
      </c>
      <c r="C43" s="1">
        <v>0</v>
      </c>
      <c r="D43" s="1">
        <v>3.7684475693500197E-4</v>
      </c>
      <c r="E43" s="1">
        <v>1.0723893827251363E-3</v>
      </c>
      <c r="F43" s="1">
        <v>1.9436695761720912E-4</v>
      </c>
      <c r="G43" s="1">
        <v>4.3326866724791024E-4</v>
      </c>
      <c r="H43" s="1">
        <v>3.1792504512928588E-4</v>
      </c>
      <c r="I43" s="1">
        <v>-1.0140859267793179E-4</v>
      </c>
      <c r="J43" s="1">
        <v>8.0662730708698227E-3</v>
      </c>
      <c r="K43" s="1">
        <f t="shared" si="0"/>
        <v>-7.090000000000001E-4</v>
      </c>
      <c r="L43" s="1">
        <v>-2.0736132711240973E-4</v>
      </c>
      <c r="M43" s="1">
        <v>1.7852188702460747E-3</v>
      </c>
      <c r="N43" s="1">
        <v>3.8575534110416587E-3</v>
      </c>
      <c r="O43" s="1"/>
      <c r="P43" s="1"/>
    </row>
    <row r="44" spans="1:32" x14ac:dyDescent="0.35">
      <c r="A44" s="1">
        <v>2.9006316125324005E-4</v>
      </c>
      <c r="B44" s="1">
        <v>-4.743220856221475E-4</v>
      </c>
      <c r="C44" s="1">
        <v>-1.1772009114791038E-3</v>
      </c>
      <c r="D44" s="1">
        <v>-3.7670279846058197E-4</v>
      </c>
      <c r="E44" s="1">
        <v>-1.0650550484847532E-3</v>
      </c>
      <c r="F44" s="1">
        <v>3.8168076364963888E-4</v>
      </c>
      <c r="G44" s="1">
        <v>5.9100922788357657E-4</v>
      </c>
      <c r="H44" s="1">
        <v>7.2258880922038138E-4</v>
      </c>
      <c r="I44" s="1">
        <v>3.7283070995175471E-4</v>
      </c>
      <c r="J44" s="1">
        <v>5.4452745814472792E-3</v>
      </c>
      <c r="K44" s="1">
        <f t="shared" si="0"/>
        <v>-7.090000000000001E-4</v>
      </c>
      <c r="L44" s="1">
        <v>-1.0366991499055622E-4</v>
      </c>
      <c r="M44" s="1">
        <v>8.0882708001350778E-4</v>
      </c>
      <c r="N44" s="1">
        <v>1.1489406895575094E-3</v>
      </c>
      <c r="O44" s="1"/>
      <c r="P44" s="1"/>
    </row>
    <row r="45" spans="1:32" x14ac:dyDescent="0.35">
      <c r="A45" s="1">
        <v>0</v>
      </c>
      <c r="B45" s="1">
        <v>1.3305674293855319E-3</v>
      </c>
      <c r="C45" s="1">
        <v>7.8415328492043024E-4</v>
      </c>
      <c r="D45" s="1">
        <v>7.5057481804519099E-4</v>
      </c>
      <c r="E45" s="1">
        <v>0</v>
      </c>
      <c r="F45" s="1">
        <v>7.2015757046628437E-6</v>
      </c>
      <c r="G45" s="1">
        <v>-1.9637467580480017E-4</v>
      </c>
      <c r="H45" s="1">
        <v>1.240002591587297E-3</v>
      </c>
      <c r="I45" s="1">
        <v>1.9626820044837956E-4</v>
      </c>
      <c r="J45" s="1">
        <v>-1.5645078152791703E-3</v>
      </c>
      <c r="K45" s="1">
        <f t="shared" si="0"/>
        <v>-7.090000000000001E-4</v>
      </c>
      <c r="L45" s="1">
        <v>1.0368066355614936E-4</v>
      </c>
      <c r="M45" s="1">
        <v>-4.6254771280218598E-4</v>
      </c>
      <c r="N45" s="1">
        <v>1.1373595216002119E-3</v>
      </c>
      <c r="O45" s="1"/>
      <c r="P45" s="1"/>
    </row>
    <row r="46" spans="1:32" x14ac:dyDescent="0.35">
      <c r="A46" s="1">
        <v>3.8629575020276974E-4</v>
      </c>
      <c r="B46" s="1">
        <v>5.7131775225771619E-4</v>
      </c>
      <c r="C46" s="1">
        <v>0</v>
      </c>
      <c r="D46" s="1">
        <v>7.5113860376574415E-4</v>
      </c>
      <c r="E46" s="1">
        <v>0</v>
      </c>
      <c r="F46" s="1">
        <v>3.9263998155680824E-4</v>
      </c>
      <c r="G46" s="1">
        <v>5.9124252981002101E-4</v>
      </c>
      <c r="H46" s="1">
        <v>-2.0692422434898106E-4</v>
      </c>
      <c r="I46" s="1">
        <v>1.9630672921699954E-4</v>
      </c>
      <c r="J46" s="1">
        <v>1.7217399209126238E-3</v>
      </c>
      <c r="K46" s="1">
        <f t="shared" si="0"/>
        <v>-7.090000000000001E-4</v>
      </c>
      <c r="L46" s="1">
        <v>4.1489472046474241E-4</v>
      </c>
      <c r="M46" s="1">
        <v>-4.100914664790789E-4</v>
      </c>
      <c r="N46" s="1">
        <v>-1.5216782856830591E-3</v>
      </c>
      <c r="O46" s="1"/>
      <c r="P46" s="1"/>
    </row>
    <row r="47" spans="1:32" x14ac:dyDescent="0.35">
      <c r="A47" s="1">
        <v>0</v>
      </c>
      <c r="B47" s="1">
        <v>1.8872771309208503E-4</v>
      </c>
      <c r="C47" s="1">
        <v>5.913055343922391E-4</v>
      </c>
      <c r="D47" s="1">
        <v>3.7400972425283285E-4</v>
      </c>
      <c r="E47" s="1">
        <v>3.5307891003921732E-4</v>
      </c>
      <c r="F47" s="1">
        <v>3.8197922897853509E-4</v>
      </c>
      <c r="G47" s="1">
        <v>0</v>
      </c>
      <c r="H47" s="1">
        <v>1.0338896043660117E-3</v>
      </c>
      <c r="I47" s="1">
        <v>8.8418986858829207E-4</v>
      </c>
      <c r="J47" s="1">
        <v>-3.7493547306169939E-3</v>
      </c>
      <c r="K47" s="1">
        <f t="shared" si="0"/>
        <v>-7.090000000000001E-4</v>
      </c>
      <c r="L47" s="1">
        <v>3.1126789790403286E-4</v>
      </c>
      <c r="M47" s="1">
        <v>2.9358299953341493E-4</v>
      </c>
      <c r="N47" s="1">
        <v>-2.0514960832157536E-3</v>
      </c>
      <c r="O47" s="1"/>
      <c r="P47" s="1"/>
    </row>
    <row r="48" spans="1:32" x14ac:dyDescent="0.35">
      <c r="A48" s="1">
        <v>5.8068742503225579E-4</v>
      </c>
      <c r="B48" s="1">
        <v>5.7175228963179947E-4</v>
      </c>
      <c r="C48" s="1">
        <v>-3.5617258456255296E-4</v>
      </c>
      <c r="D48" s="1">
        <v>1.8803779832265999E-3</v>
      </c>
      <c r="E48" s="1">
        <v>0</v>
      </c>
      <c r="F48" s="1">
        <v>4.0015717885588664E-4</v>
      </c>
      <c r="G48" s="1">
        <v>5.9336458977243822E-4</v>
      </c>
      <c r="H48" s="1">
        <v>8.2923971337156566E-4</v>
      </c>
      <c r="I48" s="1">
        <v>-1.9646070472334465E-4</v>
      </c>
      <c r="J48" s="1">
        <v>3.696382075446536E-4</v>
      </c>
      <c r="K48" s="1">
        <f t="shared" si="0"/>
        <v>-7.090000000000001E-4</v>
      </c>
      <c r="L48" s="1">
        <v>0</v>
      </c>
      <c r="M48" s="1">
        <v>1.3168227121715947E-3</v>
      </c>
      <c r="N48" s="1">
        <v>2.7654279652695735E-3</v>
      </c>
      <c r="O48" s="1"/>
      <c r="P48" s="1"/>
    </row>
    <row r="49" spans="1:16" x14ac:dyDescent="0.35">
      <c r="A49" s="1">
        <v>0</v>
      </c>
      <c r="B49" s="1">
        <v>-5.7142557575051711E-4</v>
      </c>
      <c r="C49" s="1">
        <v>9.5196195186342258E-4</v>
      </c>
      <c r="D49" s="1">
        <v>-7.5906883018306281E-4</v>
      </c>
      <c r="E49" s="1">
        <v>4.283088178116623E-3</v>
      </c>
      <c r="F49" s="1">
        <v>1.947089641844979E-4</v>
      </c>
      <c r="G49" s="1">
        <v>-1.9833926285084402E-4</v>
      </c>
      <c r="H49" s="1">
        <v>-1.6539366932785127E-3</v>
      </c>
      <c r="I49" s="1">
        <v>8.867591908325867E-4</v>
      </c>
      <c r="J49" s="1">
        <v>2.1176009096182558E-2</v>
      </c>
      <c r="K49" s="1">
        <f t="shared" si="0"/>
        <v>-7.090000000000001E-4</v>
      </c>
      <c r="L49" s="1">
        <v>3.1136481577576092E-4</v>
      </c>
      <c r="M49" s="1">
        <v>2.3492086557441727E-3</v>
      </c>
      <c r="N49" s="1">
        <v>1.1280461274176812E-3</v>
      </c>
      <c r="O49" s="1"/>
      <c r="P49" s="1"/>
    </row>
    <row r="50" spans="1:16" x14ac:dyDescent="0.35">
      <c r="A50" s="1">
        <v>4.8474593503322616E-4</v>
      </c>
      <c r="B50" s="1">
        <v>9.5328384420012569E-4</v>
      </c>
      <c r="C50" s="1">
        <v>-7.5852966611167361E-6</v>
      </c>
      <c r="D50" s="1">
        <v>3.8138175973623234E-4</v>
      </c>
      <c r="E50" s="1">
        <v>-1.7822157226199398E-3</v>
      </c>
      <c r="F50" s="1">
        <v>3.9317817825046397E-4</v>
      </c>
      <c r="G50" s="1">
        <v>3.9506365308095148E-4</v>
      </c>
      <c r="H50" s="1">
        <v>0</v>
      </c>
      <c r="I50" s="1">
        <v>3.9372788063207764E-6</v>
      </c>
      <c r="J50" s="1">
        <v>1.3089635750547224E-3</v>
      </c>
      <c r="K50" s="1">
        <f t="shared" si="0"/>
        <v>-7.090000000000001E-4</v>
      </c>
      <c r="L50" s="1">
        <v>1.0379904504875803E-4</v>
      </c>
      <c r="M50" s="1">
        <v>-4.0751440422215346E-4</v>
      </c>
      <c r="N50" s="1">
        <v>-2.0520473836396214E-3</v>
      </c>
      <c r="O50" s="1"/>
      <c r="P50" s="1"/>
    </row>
    <row r="51" spans="1:16" x14ac:dyDescent="0.35">
      <c r="A51" s="1">
        <v>9.623223562016392E-5</v>
      </c>
      <c r="B51" s="1">
        <v>-1.9062042576556415E-4</v>
      </c>
      <c r="C51" s="1">
        <v>1.1771049294118097E-3</v>
      </c>
      <c r="D51" s="1">
        <v>7.5311469152983257E-4</v>
      </c>
      <c r="E51" s="1">
        <v>1.4271855527776545E-3</v>
      </c>
      <c r="F51" s="1">
        <v>-2.4161993544791205E-4</v>
      </c>
      <c r="G51" s="1">
        <v>3.952197900549681E-4</v>
      </c>
      <c r="H51" s="1">
        <v>4.1410551408493923E-4</v>
      </c>
      <c r="I51" s="1">
        <v>1.9075664487844257E-4</v>
      </c>
      <c r="J51" s="1">
        <v>-5.9698166512118789E-3</v>
      </c>
      <c r="K51" s="1">
        <f t="shared" si="0"/>
        <v>-7.090000000000001E-4</v>
      </c>
      <c r="L51" s="1">
        <v>5.1926472115471078E-4</v>
      </c>
      <c r="M51" s="1">
        <v>9.1673834995176229E-4</v>
      </c>
      <c r="N51" s="1">
        <v>2.0594965675058141E-3</v>
      </c>
      <c r="O51" s="1"/>
      <c r="P51" s="1"/>
    </row>
    <row r="52" spans="1:16" x14ac:dyDescent="0.35">
      <c r="A52" s="1">
        <v>5.8136260494046077E-4</v>
      </c>
      <c r="B52" s="1">
        <v>5.7218848973739078E-4</v>
      </c>
      <c r="C52" s="1">
        <v>0</v>
      </c>
      <c r="D52" s="1">
        <v>0</v>
      </c>
      <c r="E52" s="1">
        <v>3.5770162707571274E-4</v>
      </c>
      <c r="F52" s="1">
        <v>5.8455687341463225E-4</v>
      </c>
      <c r="G52" s="1">
        <v>1.9853544655412669E-4</v>
      </c>
      <c r="H52" s="1">
        <v>-2.0700989507294043E-4</v>
      </c>
      <c r="I52" s="1">
        <v>4.1315010262032992E-4</v>
      </c>
      <c r="J52" s="1">
        <v>-4.6451475714255341E-3</v>
      </c>
      <c r="K52" s="1">
        <f t="shared" si="0"/>
        <v>-7.090000000000001E-4</v>
      </c>
      <c r="L52" s="1">
        <v>4.155844155844246E-4</v>
      </c>
      <c r="M52" s="1">
        <v>-1.0771167158832862E-3</v>
      </c>
      <c r="N52" s="1">
        <v>-2.7448862832825105E-3</v>
      </c>
      <c r="O52" s="1"/>
      <c r="P52" s="1"/>
    </row>
    <row r="53" spans="1:16" x14ac:dyDescent="0.35">
      <c r="A53" s="1">
        <v>5.8170078402364211E-4</v>
      </c>
      <c r="B53" s="1">
        <v>-1.9069312577524311E-4</v>
      </c>
      <c r="C53" s="1">
        <v>7.8662060945999812E-4</v>
      </c>
      <c r="D53" s="1">
        <v>8.1853155439137737E-4</v>
      </c>
      <c r="E53" s="1">
        <v>2.5039445702133012E-3</v>
      </c>
      <c r="F53" s="1">
        <v>3.8624533437303654E-4</v>
      </c>
      <c r="G53" s="1">
        <v>7.9122204777504201E-4</v>
      </c>
      <c r="H53" s="1">
        <v>6.1961328205906163E-4</v>
      </c>
      <c r="I53" s="1">
        <v>6.6935198458595302E-4</v>
      </c>
      <c r="J53" s="1">
        <v>6.0481045153770729E-3</v>
      </c>
      <c r="K53" s="1">
        <f t="shared" si="0"/>
        <v>-7.090000000000001E-4</v>
      </c>
      <c r="L53" s="1">
        <v>3.1178549158172864E-4</v>
      </c>
      <c r="M53" s="1">
        <v>1.7781801134801878E-3</v>
      </c>
      <c r="N53" s="1">
        <v>2.9496242855622246E-3</v>
      </c>
      <c r="O53" s="1"/>
      <c r="P53" s="1"/>
    </row>
    <row r="54" spans="1:16" x14ac:dyDescent="0.35">
      <c r="A54" s="1">
        <v>-9.8152372470128313E-5</v>
      </c>
      <c r="B54" s="1">
        <v>-2.6608552424954857E-3</v>
      </c>
      <c r="C54" s="1">
        <v>1.7739878561775502E-3</v>
      </c>
      <c r="D54" s="1">
        <v>-6.4796215901052889E-5</v>
      </c>
      <c r="E54" s="1">
        <v>8.9261191980249954E-4</v>
      </c>
      <c r="F54" s="1">
        <v>3.9361974887786033E-4</v>
      </c>
      <c r="G54" s="1">
        <v>3.9576759391035665E-4</v>
      </c>
      <c r="H54" s="1">
        <v>-1.0328217806637729E-3</v>
      </c>
      <c r="I54" s="1">
        <v>6.895195186717995E-4</v>
      </c>
      <c r="J54" s="1">
        <v>9.7683292348746953E-3</v>
      </c>
      <c r="K54" s="1">
        <f t="shared" si="0"/>
        <v>-7.090000000000001E-4</v>
      </c>
      <c r="L54" s="1">
        <v>1.0393929944907399E-4</v>
      </c>
      <c r="M54" s="1">
        <v>1.0518480160528476E-3</v>
      </c>
      <c r="N54" s="1">
        <v>3.4936871015014415E-3</v>
      </c>
      <c r="O54" s="1"/>
      <c r="P54" s="1"/>
    </row>
    <row r="55" spans="1:16" x14ac:dyDescent="0.35">
      <c r="A55" s="1">
        <v>2.9090644630502815E-4</v>
      </c>
      <c r="B55" s="1">
        <v>3.0505039544541646E-3</v>
      </c>
      <c r="C55" s="1">
        <v>-1.7822263769503577E-3</v>
      </c>
      <c r="D55" s="1">
        <v>-3.7840307086023373E-4</v>
      </c>
      <c r="E55" s="1">
        <v>-4.619518787182364E-3</v>
      </c>
      <c r="F55" s="1">
        <v>3.9016072454289841E-4</v>
      </c>
      <c r="G55" s="1">
        <v>-1.9695762572013997E-4</v>
      </c>
      <c r="H55" s="1">
        <v>4.1401979014588086E-4</v>
      </c>
      <c r="I55" s="1">
        <v>-7.2838153991283683E-4</v>
      </c>
      <c r="J55" s="1">
        <v>-1.3556943295053636E-2</v>
      </c>
      <c r="K55" s="1">
        <f t="shared" si="0"/>
        <v>-7.090000000000001E-4</v>
      </c>
      <c r="L55" s="1">
        <v>-4.1558441558453563E-4</v>
      </c>
      <c r="M55" s="1">
        <v>-5.2677540212399121E-3</v>
      </c>
      <c r="N55" s="1">
        <v>-8.8016314280766617E-3</v>
      </c>
      <c r="O55" s="1"/>
      <c r="P55" s="1"/>
    </row>
    <row r="56" spans="1:16" x14ac:dyDescent="0.35">
      <c r="A56" s="1">
        <v>3.8741924218621548E-4</v>
      </c>
      <c r="B56" s="1">
        <v>5.708732083600232E-4</v>
      </c>
      <c r="C56" s="1">
        <v>1.1946431288998305E-3</v>
      </c>
      <c r="D56" s="1">
        <v>1.133082598991253E-3</v>
      </c>
      <c r="E56" s="1">
        <v>5.2218184982932847E-4</v>
      </c>
      <c r="F56" s="1">
        <v>-1.9504231334621647E-4</v>
      </c>
      <c r="G56" s="1">
        <v>1.9699642566850528E-4</v>
      </c>
      <c r="H56" s="1">
        <v>4.1419127353026219E-4</v>
      </c>
      <c r="I56" s="1">
        <v>7.7031932097249012E-4</v>
      </c>
      <c r="J56" s="1">
        <v>-9.3598504626246637E-4</v>
      </c>
      <c r="K56" s="1">
        <f t="shared" si="0"/>
        <v>-7.090000000000001E-4</v>
      </c>
      <c r="L56" s="1">
        <v>2.0783539436752818E-4</v>
      </c>
      <c r="M56" s="1">
        <v>3.3412503522400883E-4</v>
      </c>
      <c r="N56" s="1">
        <v>6.2564369110518214E-4</v>
      </c>
      <c r="O56" s="1"/>
      <c r="P56" s="1"/>
    </row>
    <row r="57" spans="1:16" x14ac:dyDescent="0.35">
      <c r="A57" s="1">
        <v>2.9110386585928794E-4</v>
      </c>
      <c r="B57" s="1">
        <v>-5.7054749807927685E-4</v>
      </c>
      <c r="C57" s="1">
        <v>-1.5536621221733382E-3</v>
      </c>
      <c r="D57" s="1">
        <v>0</v>
      </c>
      <c r="E57" s="1">
        <v>3.5757372237354978E-4</v>
      </c>
      <c r="F57" s="1">
        <v>3.902368520893873E-4</v>
      </c>
      <c r="G57" s="1">
        <v>0</v>
      </c>
      <c r="H57" s="1">
        <v>3.7362263932672057E-3</v>
      </c>
      <c r="I57" s="1">
        <v>5.7141602456400875E-5</v>
      </c>
      <c r="J57" s="1">
        <v>5.8379082843840191E-3</v>
      </c>
      <c r="K57" s="1">
        <f t="shared" si="0"/>
        <v>-7.090000000000001E-4</v>
      </c>
      <c r="L57" s="1">
        <v>-1.0390689941797149E-4</v>
      </c>
      <c r="M57" s="1">
        <v>9.6707901841486255E-4</v>
      </c>
      <c r="N57" s="1">
        <v>-1.4449107743569334E-3</v>
      </c>
      <c r="O57" s="1"/>
      <c r="P57" s="1"/>
    </row>
    <row r="58" spans="1:16" x14ac:dyDescent="0.35">
      <c r="A58" s="1">
        <v>0</v>
      </c>
      <c r="B58" s="1">
        <v>1.7180895545414465E-3</v>
      </c>
      <c r="C58" s="1">
        <v>7.6792360300625973E-4</v>
      </c>
      <c r="D58" s="1">
        <v>3.7543302786824384E-5</v>
      </c>
      <c r="E58" s="1">
        <v>-3.5744590910924412E-4</v>
      </c>
      <c r="F58" s="1">
        <v>3.9038919634037939E-4</v>
      </c>
      <c r="G58" s="1">
        <v>3.9592428791324075E-4</v>
      </c>
      <c r="H58" s="1">
        <v>-9.3363599753670812E-4</v>
      </c>
      <c r="I58" s="1">
        <v>-2.6527921763008777E-3</v>
      </c>
      <c r="J58" s="1">
        <v>6.973429846834911E-4</v>
      </c>
      <c r="K58" s="1">
        <f t="shared" si="0"/>
        <v>-7.090000000000001E-4</v>
      </c>
      <c r="L58" s="1">
        <v>2.0785699438774508E-4</v>
      </c>
      <c r="M58" s="1">
        <v>2.3376539627251169E-4</v>
      </c>
      <c r="N58" s="1">
        <v>-3.2508590187386721E-3</v>
      </c>
      <c r="O58" s="1"/>
      <c r="P58" s="1"/>
    </row>
    <row r="59" spans="1:16" x14ac:dyDescent="0.35">
      <c r="A59" s="1">
        <v>2.9118863199584233E-4</v>
      </c>
      <c r="B59" s="1">
        <v>0</v>
      </c>
      <c r="C59" s="1">
        <v>7.037913429859266E-4</v>
      </c>
      <c r="D59" s="1">
        <v>-4.1621605024610986E-4</v>
      </c>
      <c r="E59" s="1">
        <v>0</v>
      </c>
      <c r="F59" s="1">
        <v>-1.9515650467483159E-4</v>
      </c>
      <c r="G59" s="1">
        <v>1.9888941570900265E-4</v>
      </c>
      <c r="H59" s="1">
        <v>-7.2543404234592934E-4</v>
      </c>
      <c r="I59" s="1">
        <v>2.758621531002925E-3</v>
      </c>
      <c r="J59" s="1">
        <v>8.2546653666313308E-3</v>
      </c>
      <c r="K59" s="1">
        <f t="shared" si="0"/>
        <v>-7.090000000000001E-4</v>
      </c>
      <c r="L59" s="1">
        <v>0</v>
      </c>
      <c r="M59" s="1">
        <v>1.8412636883418099E-3</v>
      </c>
      <c r="N59" s="1">
        <v>-1.8264636412608226E-3</v>
      </c>
      <c r="O59" s="1"/>
      <c r="P59" s="1"/>
    </row>
    <row r="60" spans="1:16" x14ac:dyDescent="0.35">
      <c r="A60" s="1">
        <v>7.7589127322674756E-4</v>
      </c>
      <c r="B60" s="1">
        <v>3.8233339120941068E-4</v>
      </c>
      <c r="C60" s="1">
        <v>1.6361069785664206E-4</v>
      </c>
      <c r="D60" s="1">
        <v>7.169511141760232E-4</v>
      </c>
      <c r="E60" s="1">
        <v>2.1461633825279325E-3</v>
      </c>
      <c r="F60" s="1">
        <v>7.8123587174716569E-4</v>
      </c>
      <c r="G60" s="1">
        <v>3.9615991359087666E-4</v>
      </c>
      <c r="H60" s="1">
        <v>-4.1487713323506981E-4</v>
      </c>
      <c r="I60" s="1">
        <v>1.1836685082362575E-3</v>
      </c>
      <c r="J60" s="1">
        <v>2.3391900204514648E-3</v>
      </c>
      <c r="K60" s="1">
        <f t="shared" si="0"/>
        <v>-7.090000000000001E-4</v>
      </c>
      <c r="L60" s="1">
        <v>0</v>
      </c>
      <c r="M60" s="1">
        <v>1.8000817115741974E-3</v>
      </c>
      <c r="N60" s="1">
        <v>4.7206218154218771E-3</v>
      </c>
      <c r="O60" s="1"/>
      <c r="P60" s="1"/>
    </row>
    <row r="61" spans="1:16" x14ac:dyDescent="0.35">
      <c r="A61" s="1">
        <v>1.9492147579236452E-4</v>
      </c>
      <c r="B61" s="1">
        <v>2.8595487877614012E-4</v>
      </c>
      <c r="C61" s="1">
        <v>-3.9555307067085099E-4</v>
      </c>
      <c r="D61" s="1">
        <v>1.1689709978979224E-3</v>
      </c>
      <c r="E61" s="1">
        <v>-1.7847592751514263E-3</v>
      </c>
      <c r="F61" s="1">
        <v>0</v>
      </c>
      <c r="G61" s="1">
        <v>1.1898939055732249E-3</v>
      </c>
      <c r="H61" s="1">
        <v>6.227032178414138E-4</v>
      </c>
      <c r="I61" s="1">
        <v>3.9470553895748495E-4</v>
      </c>
      <c r="J61" s="1">
        <v>-3.1766265788921721E-3</v>
      </c>
      <c r="K61" s="1">
        <f t="shared" si="0"/>
        <v>-7.090000000000001E-4</v>
      </c>
      <c r="L61" s="1">
        <v>2.0790020790006913E-4</v>
      </c>
      <c r="M61" s="1">
        <v>-3.4908516307435855E-3</v>
      </c>
      <c r="N61" s="1">
        <v>-7.4004609393626408E-3</v>
      </c>
      <c r="O61" s="1"/>
      <c r="P61" s="1"/>
    </row>
    <row r="62" spans="1:16" x14ac:dyDescent="0.35">
      <c r="A62" s="1">
        <v>1.9495947758141341E-4</v>
      </c>
      <c r="B62" s="1">
        <v>8.6035854125321443E-4</v>
      </c>
      <c r="C62" s="1">
        <v>7.9935138344899848E-4</v>
      </c>
      <c r="D62" s="1">
        <v>3.5902345619920339E-4</v>
      </c>
      <c r="E62" s="1">
        <v>-1.7784813073233874E-3</v>
      </c>
      <c r="F62" s="1">
        <v>3.8715093097141384E-4</v>
      </c>
      <c r="G62" s="1">
        <v>-1.9916528406827005E-4</v>
      </c>
      <c r="H62" s="1">
        <v>-4.1496321260914293E-4</v>
      </c>
      <c r="I62" s="1">
        <v>7.9005386214991979E-4</v>
      </c>
      <c r="J62" s="1">
        <v>1.0731543081347716E-2</v>
      </c>
      <c r="K62" s="1">
        <f t="shared" si="0"/>
        <v>-7.090000000000001E-4</v>
      </c>
      <c r="L62" s="1">
        <v>-2.078569943878561E-4</v>
      </c>
      <c r="M62" s="1">
        <v>-1.9632691650072198E-3</v>
      </c>
      <c r="N62" s="1">
        <v>-8.6599458595815193E-3</v>
      </c>
      <c r="O62" s="1"/>
      <c r="P62" s="1"/>
    </row>
    <row r="63" spans="1:16" x14ac:dyDescent="0.35">
      <c r="A63" s="1">
        <v>5.3779416885268994E-4</v>
      </c>
      <c r="B63" s="1">
        <v>8.7792458627333758E-6</v>
      </c>
      <c r="C63" s="1">
        <v>1.9416588619591835E-4</v>
      </c>
      <c r="D63" s="1">
        <v>9.2328841136080086E-5</v>
      </c>
      <c r="E63" s="1">
        <v>2.1244035806931016E-3</v>
      </c>
      <c r="F63" s="1">
        <v>7.8214960783884457E-4</v>
      </c>
      <c r="G63" s="1">
        <v>9.9325547492035149E-4</v>
      </c>
      <c r="H63" s="1">
        <v>5.5419263880551739E-4</v>
      </c>
      <c r="I63" s="1">
        <v>2.4459073765958905E-4</v>
      </c>
      <c r="J63" s="1">
        <v>1.2546922404484073E-2</v>
      </c>
      <c r="K63" s="1">
        <f t="shared" si="0"/>
        <v>-7.090000000000001E-4</v>
      </c>
      <c r="L63" s="1">
        <v>-5.1937259790169055E-4</v>
      </c>
      <c r="M63" s="1">
        <v>2.3388511401900569E-3</v>
      </c>
      <c r="N63" s="1">
        <v>5.3638754237557151E-3</v>
      </c>
      <c r="O63" s="1"/>
      <c r="P63" s="1"/>
    </row>
    <row r="64" spans="1:16" x14ac:dyDescent="0.35">
      <c r="A64" s="1">
        <v>9.8453370478202018E-5</v>
      </c>
      <c r="B64" s="1">
        <v>3.8116450146508107E-4</v>
      </c>
      <c r="C64" s="1">
        <v>3.9229277990848743E-4</v>
      </c>
      <c r="D64" s="1">
        <v>7.1178030627083722E-4</v>
      </c>
      <c r="E64" s="1">
        <v>-1.0626266141360308E-3</v>
      </c>
      <c r="F64" s="1">
        <v>0</v>
      </c>
      <c r="G64" s="1">
        <v>-1.9576471928228756E-4</v>
      </c>
      <c r="H64" s="1">
        <v>2.2706548170448038E-3</v>
      </c>
      <c r="I64" s="1">
        <v>1.9650624136713368E-4</v>
      </c>
      <c r="J64" s="1">
        <v>-1.6075218191784035E-2</v>
      </c>
      <c r="K64" s="1">
        <f t="shared" si="0"/>
        <v>-7.090000000000001E-4</v>
      </c>
      <c r="L64" s="1">
        <v>-4.1532551136957974E-4</v>
      </c>
      <c r="M64" s="1">
        <v>-7.7364139303803814E-4</v>
      </c>
      <c r="N64" s="1">
        <v>3.8515484115146936E-3</v>
      </c>
      <c r="O64" s="1"/>
      <c r="P64" s="1"/>
    </row>
    <row r="65" spans="1:16" x14ac:dyDescent="0.35">
      <c r="A65" s="1">
        <v>5.8011730044782439E-4</v>
      </c>
      <c r="B65" s="1">
        <v>7.6115139529764342E-4</v>
      </c>
      <c r="C65" s="1">
        <v>3.9244673392868634E-4</v>
      </c>
      <c r="D65" s="1">
        <v>3.7643644726248482E-5</v>
      </c>
      <c r="E65" s="1">
        <v>1.4188457565307289E-3</v>
      </c>
      <c r="F65" s="1">
        <v>7.8276184470871257E-4</v>
      </c>
      <c r="G65" s="1">
        <v>0</v>
      </c>
      <c r="H65" s="1">
        <v>-1.854691176762735E-3</v>
      </c>
      <c r="I65" s="1">
        <v>1.9654486365938695E-4</v>
      </c>
      <c r="J65" s="1">
        <v>-5.1973591796594665E-4</v>
      </c>
      <c r="K65" s="1">
        <f t="shared" si="0"/>
        <v>-7.090000000000001E-4</v>
      </c>
      <c r="L65" s="1">
        <v>0</v>
      </c>
      <c r="M65" s="1">
        <v>-1.5712121700450776E-4</v>
      </c>
      <c r="N65" s="1">
        <v>1.3088838500929789E-3</v>
      </c>
      <c r="O65" s="1"/>
      <c r="P65" s="1"/>
    </row>
    <row r="66" spans="1:16" x14ac:dyDescent="0.35">
      <c r="A66" s="1">
        <v>2.9014280865524711E-4</v>
      </c>
      <c r="B66" s="1">
        <v>1.8988443422363055E-4</v>
      </c>
      <c r="C66" s="1">
        <v>3.3450441736975201E-3</v>
      </c>
      <c r="D66" s="1">
        <v>7.5001284268561008E-4</v>
      </c>
      <c r="E66" s="1">
        <v>3.5483730398366831E-4</v>
      </c>
      <c r="F66" s="1">
        <v>1.9572876342910384E-4</v>
      </c>
      <c r="G66" s="1">
        <v>3.934638707587812E-4</v>
      </c>
      <c r="H66" s="1">
        <v>1.2385949812492303E-3</v>
      </c>
      <c r="I66" s="1">
        <v>7.8677886982769785E-4</v>
      </c>
      <c r="J66" s="1">
        <v>7.5739062088668874E-3</v>
      </c>
      <c r="K66" s="1">
        <f t="shared" si="0"/>
        <v>-7.090000000000001E-4</v>
      </c>
      <c r="L66" s="1">
        <v>3.1159119235568689E-4</v>
      </c>
      <c r="M66" s="1">
        <v>1.5534779749102334E-3</v>
      </c>
      <c r="N66" s="1">
        <v>4.0962245025213395E-3</v>
      </c>
      <c r="O66" s="1"/>
      <c r="P66" s="1"/>
    </row>
    <row r="67" spans="1:16" x14ac:dyDescent="0.35">
      <c r="A67" s="1">
        <v>2.9022701593706124E-4</v>
      </c>
      <c r="B67" s="1">
        <v>-1.8984838497038137E-4</v>
      </c>
      <c r="C67" s="1">
        <v>-1.1798846844094379E-3</v>
      </c>
      <c r="D67" s="1">
        <v>-1.125463526771564E-3</v>
      </c>
      <c r="E67" s="1">
        <v>-3.5471143913279324E-4</v>
      </c>
      <c r="F67" s="1">
        <v>1.9576708067781112E-4</v>
      </c>
      <c r="G67" s="1">
        <v>0</v>
      </c>
      <c r="H67" s="1">
        <v>-3.0860303051060134E-3</v>
      </c>
      <c r="I67" s="1">
        <v>0</v>
      </c>
      <c r="J67" s="1">
        <v>-6.5062851657637921E-4</v>
      </c>
      <c r="K67" s="1">
        <f t="shared" ref="K67:K130" si="13">-35.45%/500</f>
        <v>-7.090000000000001E-4</v>
      </c>
      <c r="L67" s="1">
        <v>-2.0768431983375635E-4</v>
      </c>
      <c r="M67" s="1">
        <v>1.1593898458455154E-3</v>
      </c>
      <c r="N67" s="1">
        <v>-8.6262807630743676E-4</v>
      </c>
      <c r="O67" s="1"/>
      <c r="P67" s="1"/>
    </row>
    <row r="68" spans="1:16" x14ac:dyDescent="0.35">
      <c r="A68" s="1">
        <v>-9.6732980470859431E-5</v>
      </c>
      <c r="B68" s="1">
        <v>1.3324696629926081E-3</v>
      </c>
      <c r="C68" s="1">
        <v>2.2541054186551168E-3</v>
      </c>
      <c r="D68" s="1">
        <v>0</v>
      </c>
      <c r="E68" s="1">
        <v>2.8457669217039072E-3</v>
      </c>
      <c r="F68" s="1">
        <v>7.8368199925993309E-4</v>
      </c>
      <c r="G68" s="1">
        <v>7.9111386694319386E-4</v>
      </c>
      <c r="H68" s="1">
        <v>1.4423450110929714E-3</v>
      </c>
      <c r="I68" s="1">
        <v>-4.9150705453193666E-4</v>
      </c>
      <c r="J68" s="1">
        <v>5.3170715060326668E-3</v>
      </c>
      <c r="K68" s="1">
        <f t="shared" si="13"/>
        <v>-7.090000000000001E-4</v>
      </c>
      <c r="L68" s="1">
        <v>1.0385294423076452E-4</v>
      </c>
      <c r="M68" s="1">
        <v>2.1050586177862041E-3</v>
      </c>
      <c r="N68" s="1">
        <v>4.376943391745991E-3</v>
      </c>
      <c r="O68" s="1"/>
      <c r="P68" s="1"/>
    </row>
    <row r="69" spans="1:16" x14ac:dyDescent="0.35">
      <c r="A69" s="1">
        <v>1.9350339726242893E-4</v>
      </c>
      <c r="B69" s="1">
        <v>-7.615851524314099E-4</v>
      </c>
      <c r="C69" s="1">
        <v>-1.0704141355832864E-3</v>
      </c>
      <c r="D69" s="1">
        <v>7.8741774908075435E-4</v>
      </c>
      <c r="E69" s="1">
        <v>1.7786419178074109E-3</v>
      </c>
      <c r="F69" s="1">
        <v>5.8810716619484005E-4</v>
      </c>
      <c r="G69" s="1">
        <v>0</v>
      </c>
      <c r="H69" s="1">
        <v>-6.1879625186278542E-4</v>
      </c>
      <c r="I69" s="1">
        <v>-5.1098822617667849E-5</v>
      </c>
      <c r="J69" s="1">
        <v>8.2160225722427427E-4</v>
      </c>
      <c r="K69" s="1">
        <f t="shared" si="13"/>
        <v>-7.090000000000001E-4</v>
      </c>
      <c r="L69" s="1">
        <v>-2.0766275568473436E-4</v>
      </c>
      <c r="M69" s="1">
        <v>7.7380253045578051E-4</v>
      </c>
      <c r="N69" s="1">
        <v>-1.4067266528237088E-3</v>
      </c>
      <c r="O69" s="1"/>
      <c r="P69" s="1"/>
    </row>
    <row r="70" spans="1:16" x14ac:dyDescent="0.35">
      <c r="A70" s="1">
        <v>7.7644148645616973E-4</v>
      </c>
      <c r="B70" s="1">
        <v>1.142802807526655E-3</v>
      </c>
      <c r="C70" s="1">
        <v>-7.8689927307307173E-4</v>
      </c>
      <c r="D70" s="1">
        <v>3.3904690148789385E-4</v>
      </c>
      <c r="E70" s="1">
        <v>-2.1304469883650645E-3</v>
      </c>
      <c r="F70" s="1">
        <v>-9.7921880100104719E-4</v>
      </c>
      <c r="G70" s="1">
        <v>5.9368765611034213E-4</v>
      </c>
      <c r="H70" s="1">
        <v>2.0751118304818128E-4</v>
      </c>
      <c r="I70" s="1">
        <v>7.3972031904268043E-4</v>
      </c>
      <c r="J70" s="1">
        <v>2.9440198526275996E-3</v>
      </c>
      <c r="K70" s="1">
        <f t="shared" si="13"/>
        <v>-7.090000000000001E-4</v>
      </c>
      <c r="L70" s="1">
        <v>-2.0761964081794648E-4</v>
      </c>
      <c r="M70" s="1">
        <v>-4.7378011743270942E-4</v>
      </c>
      <c r="N70" s="1">
        <v>-2.6940223383348227E-3</v>
      </c>
      <c r="O70" s="1"/>
      <c r="P70" s="1"/>
    </row>
    <row r="71" spans="1:16" x14ac:dyDescent="0.35">
      <c r="A71" s="1">
        <v>0</v>
      </c>
      <c r="B71" s="1">
        <v>1.3365212362292933E-3</v>
      </c>
      <c r="C71" s="1">
        <v>7.8751897117901315E-4</v>
      </c>
      <c r="D71" s="1">
        <v>1.5022791426719806E-3</v>
      </c>
      <c r="E71" s="1">
        <v>1.4212753994407024E-3</v>
      </c>
      <c r="F71" s="1">
        <v>6.1692553345915613E-4</v>
      </c>
      <c r="G71" s="1">
        <v>-1.9785673033734241E-4</v>
      </c>
      <c r="H71" s="1">
        <v>8.2350455365509667E-4</v>
      </c>
      <c r="I71" s="1">
        <v>3.9361213021482655E-4</v>
      </c>
      <c r="J71" s="1">
        <v>2.1933086919869726E-3</v>
      </c>
      <c r="K71" s="1">
        <f t="shared" si="13"/>
        <v>-7.090000000000001E-4</v>
      </c>
      <c r="L71" s="1">
        <v>3.1152647975085657E-4</v>
      </c>
      <c r="M71" s="1">
        <v>2.5657889395009903E-3</v>
      </c>
      <c r="N71" s="1">
        <v>2.5278253013205632E-3</v>
      </c>
      <c r="O71" s="1"/>
      <c r="P71" s="1"/>
    </row>
    <row r="72" spans="1:16" x14ac:dyDescent="0.35">
      <c r="A72" s="1">
        <v>1.3574155685687206E-3</v>
      </c>
      <c r="B72" s="1">
        <v>3.8100076200153765E-4</v>
      </c>
      <c r="C72" s="1">
        <v>7.8813964610247034E-4</v>
      </c>
      <c r="D72" s="1">
        <v>0</v>
      </c>
      <c r="E72" s="1">
        <v>3.5622662262801974E-4</v>
      </c>
      <c r="F72" s="1">
        <v>5.8460633480872382E-4</v>
      </c>
      <c r="G72" s="1">
        <v>3.9587011180652887E-4</v>
      </c>
      <c r="H72" s="1">
        <v>6.1981828301305164E-4</v>
      </c>
      <c r="I72" s="1">
        <v>0</v>
      </c>
      <c r="J72" s="1">
        <v>1.2371733172174215E-2</v>
      </c>
      <c r="K72" s="1">
        <f t="shared" si="13"/>
        <v>-7.090000000000001E-4</v>
      </c>
      <c r="L72" s="1">
        <v>1.0385294423076452E-4</v>
      </c>
      <c r="M72" s="1">
        <v>5.5243681503913677E-4</v>
      </c>
      <c r="N72" s="1">
        <v>4.3270478956136671E-4</v>
      </c>
      <c r="O72" s="1"/>
      <c r="P72" s="1"/>
    </row>
    <row r="73" spans="1:16" x14ac:dyDescent="0.35">
      <c r="A73" s="1">
        <v>4.93962678376203E-5</v>
      </c>
      <c r="B73" s="1">
        <v>-1.9046409751766191E-4</v>
      </c>
      <c r="C73" s="1">
        <v>3.9422517529619228E-4</v>
      </c>
      <c r="D73" s="1">
        <v>0</v>
      </c>
      <c r="E73" s="1">
        <v>-7.1194601700563798E-4</v>
      </c>
      <c r="F73" s="1">
        <v>-1.9241101897982116E-4</v>
      </c>
      <c r="G73" s="1">
        <v>3.9602688701445565E-4</v>
      </c>
      <c r="H73" s="1">
        <v>2.0604619049513495E-4</v>
      </c>
      <c r="I73" s="1">
        <v>4.922813162844264E-4</v>
      </c>
      <c r="J73" s="1">
        <v>8.8866811791119549E-3</v>
      </c>
      <c r="K73" s="1">
        <f t="shared" si="13"/>
        <v>-7.090000000000001E-4</v>
      </c>
      <c r="L73" s="1">
        <v>-3.1146179401975171E-4</v>
      </c>
      <c r="M73" s="1">
        <v>2.2346187131039308E-4</v>
      </c>
      <c r="N73" s="1">
        <v>-1.3443828802444102E-3</v>
      </c>
      <c r="O73" s="1"/>
      <c r="P73" s="1"/>
    </row>
    <row r="74" spans="1:16" x14ac:dyDescent="0.35">
      <c r="A74" s="1">
        <v>9.2291465236882253E-4</v>
      </c>
      <c r="B74" s="1">
        <v>4.7815232062675683E-4</v>
      </c>
      <c r="C74" s="1">
        <v>5.1313864699875644E-4</v>
      </c>
      <c r="D74" s="1">
        <v>3.7399467486487481E-4</v>
      </c>
      <c r="E74" s="1">
        <v>-1.7735912573483281E-3</v>
      </c>
      <c r="F74" s="1">
        <v>7.7750891955319368E-4</v>
      </c>
      <c r="G74" s="1">
        <v>7.9268162049839219E-4</v>
      </c>
      <c r="H74" s="1">
        <v>6.1852090311287355E-4</v>
      </c>
      <c r="I74" s="1">
        <v>5.9106757913540697E-4</v>
      </c>
      <c r="J74" s="1">
        <v>-5.5962180491108127E-3</v>
      </c>
      <c r="K74" s="1">
        <f t="shared" si="13"/>
        <v>-7.090000000000001E-4</v>
      </c>
      <c r="L74" s="1">
        <v>-4.1511000415117572E-4</v>
      </c>
      <c r="M74" s="1">
        <v>-3.5868557525312594E-3</v>
      </c>
      <c r="N74" s="1">
        <v>-2.3312182052174224E-3</v>
      </c>
      <c r="O74" s="1"/>
      <c r="P74" s="1"/>
    </row>
    <row r="75" spans="1:16" x14ac:dyDescent="0.35">
      <c r="A75" s="1">
        <v>6.7982958449763764E-4</v>
      </c>
      <c r="B75" s="1">
        <v>-2.875144639178373E-4</v>
      </c>
      <c r="C75" s="1">
        <v>6.705931492203554E-4</v>
      </c>
      <c r="D75" s="1">
        <v>2.2593546567810652E-3</v>
      </c>
      <c r="E75" s="1">
        <v>0</v>
      </c>
      <c r="F75" s="1">
        <v>3.9254170755631534E-4</v>
      </c>
      <c r="G75" s="1">
        <v>3.9471122676615344E-4</v>
      </c>
      <c r="H75" s="1">
        <v>1.8608274974860617E-3</v>
      </c>
      <c r="I75" s="1">
        <v>6.9005788822140701E-4</v>
      </c>
      <c r="J75" s="1">
        <v>-3.7169448103171465E-3</v>
      </c>
      <c r="K75" s="1">
        <f t="shared" si="13"/>
        <v>-7.090000000000001E-4</v>
      </c>
      <c r="L75" s="1">
        <v>2.0759809009751606E-4</v>
      </c>
      <c r="M75" s="1">
        <v>-2.4029918257890692E-3</v>
      </c>
      <c r="N75" s="1">
        <v>-6.6458145643264466E-3</v>
      </c>
      <c r="O75" s="1"/>
      <c r="P75" s="1"/>
    </row>
    <row r="76" spans="1:16" x14ac:dyDescent="0.35">
      <c r="A76" s="1">
        <v>6.8029206717090673E-4</v>
      </c>
      <c r="B76" s="1">
        <v>1.7209879248136772E-3</v>
      </c>
      <c r="C76" s="1">
        <v>-7.6963134275775946E-4</v>
      </c>
      <c r="D76" s="1">
        <v>7.9501651982383237E-4</v>
      </c>
      <c r="E76" s="1">
        <v>3.5546797046492884E-4</v>
      </c>
      <c r="F76" s="1">
        <v>3.890583696635197E-4</v>
      </c>
      <c r="G76" s="1">
        <v>5.9509980878158508E-4</v>
      </c>
      <c r="H76" s="1">
        <v>5.6019260473250121E-4</v>
      </c>
      <c r="I76" s="1">
        <v>4.1421774591099414E-4</v>
      </c>
      <c r="J76" s="1">
        <v>8.3633599847021678E-4</v>
      </c>
      <c r="K76" s="1">
        <f t="shared" si="13"/>
        <v>-7.090000000000001E-4</v>
      </c>
      <c r="L76" s="1">
        <v>1.0380982040913977E-4</v>
      </c>
      <c r="M76" s="1">
        <v>1.8652866512642863E-3</v>
      </c>
      <c r="N76" s="1">
        <v>2.1808933396916252E-3</v>
      </c>
      <c r="O76" s="1"/>
      <c r="P76" s="1"/>
    </row>
    <row r="77" spans="1:16" x14ac:dyDescent="0.35">
      <c r="A77" s="1">
        <v>1.1694145767435771E-3</v>
      </c>
      <c r="B77" s="1">
        <v>1.9263225795040917E-4</v>
      </c>
      <c r="C77" s="1">
        <v>1.4571446100988261E-3</v>
      </c>
      <c r="D77" s="1">
        <v>-4.1297853888178082E-5</v>
      </c>
      <c r="E77" s="1">
        <v>1.7773751698502149E-3</v>
      </c>
      <c r="F77" s="1">
        <v>0</v>
      </c>
      <c r="G77" s="1">
        <v>5.9545416344053415E-4</v>
      </c>
      <c r="H77" s="1">
        <v>1.5124472776855136E-3</v>
      </c>
      <c r="I77" s="1">
        <v>7.5995710966991759E-4</v>
      </c>
      <c r="J77" s="1">
        <v>-6.3505728544854811E-4</v>
      </c>
      <c r="K77" s="1">
        <f t="shared" si="13"/>
        <v>-7.090000000000001E-4</v>
      </c>
      <c r="L77" s="1">
        <v>1.0382059800662091E-4</v>
      </c>
      <c r="M77" s="1">
        <v>1.2274959083469206E-3</v>
      </c>
      <c r="N77" s="1">
        <v>4.4867393699405955E-3</v>
      </c>
      <c r="O77" s="1"/>
      <c r="P77" s="1"/>
    </row>
    <row r="78" spans="1:16" x14ac:dyDescent="0.35">
      <c r="A78" s="1">
        <v>0</v>
      </c>
      <c r="B78" s="1">
        <v>-3.8335023372004784E-4</v>
      </c>
      <c r="C78" s="1">
        <v>2.4163761262041561E-4</v>
      </c>
      <c r="D78" s="1">
        <v>1.1300836537535552E-3</v>
      </c>
      <c r="E78" s="1">
        <v>7.1270713050974877E-4</v>
      </c>
      <c r="F78" s="1">
        <v>3.9284869868883021E-4</v>
      </c>
      <c r="G78" s="1">
        <v>3.9712708961303633E-4</v>
      </c>
      <c r="H78" s="1">
        <v>1.0378195248206268E-3</v>
      </c>
      <c r="I78" s="1">
        <v>9.8699196438012393E-6</v>
      </c>
      <c r="J78" s="1">
        <v>5.6819891426835856E-3</v>
      </c>
      <c r="K78" s="1">
        <f t="shared" si="13"/>
        <v>-7.090000000000001E-4</v>
      </c>
      <c r="L78" s="1">
        <v>1.0383137784231167E-4</v>
      </c>
      <c r="M78" s="1">
        <v>1.9280023054848439E-3</v>
      </c>
      <c r="N78" s="1">
        <v>-1.1175681716590891E-4</v>
      </c>
      <c r="O78" s="1"/>
      <c r="P78" s="1"/>
    </row>
    <row r="79" spans="1:16" x14ac:dyDescent="0.35">
      <c r="A79" s="1">
        <v>0</v>
      </c>
      <c r="B79" s="1">
        <v>1.3408714603115879E-3</v>
      </c>
      <c r="C79" s="1">
        <v>-1.3805957270573987E-4</v>
      </c>
      <c r="D79" s="1">
        <v>3.7568718010572155E-4</v>
      </c>
      <c r="E79" s="1">
        <v>0</v>
      </c>
      <c r="F79" s="1">
        <v>1.0913654801103512E-4</v>
      </c>
      <c r="G79" s="1">
        <v>1.9860298011820099E-4</v>
      </c>
      <c r="H79" s="1">
        <v>1.5582448628890244E-3</v>
      </c>
      <c r="I79" s="1">
        <v>0</v>
      </c>
      <c r="J79" s="1">
        <v>-1.3366910547355504E-3</v>
      </c>
      <c r="K79" s="1">
        <f t="shared" si="13"/>
        <v>-7.090000000000001E-4</v>
      </c>
      <c r="L79" s="1">
        <v>-2.0761964081794648E-4</v>
      </c>
      <c r="M79" s="1">
        <v>1.5081423426206442E-3</v>
      </c>
      <c r="N79" s="1">
        <v>7.4453501711158054E-4</v>
      </c>
      <c r="O79" s="1"/>
      <c r="P79" s="1"/>
    </row>
    <row r="80" spans="1:16" x14ac:dyDescent="0.35">
      <c r="A80" s="1">
        <v>-1.9455859976547085E-4</v>
      </c>
      <c r="B80" s="1">
        <v>0</v>
      </c>
      <c r="C80" s="1">
        <v>3.9515986710347839E-4</v>
      </c>
      <c r="D80" s="1">
        <v>3.7927764847855983E-4</v>
      </c>
      <c r="E80" s="1">
        <v>2.5007129225436131E-3</v>
      </c>
      <c r="F80" s="1">
        <v>6.6981918522324158E-4</v>
      </c>
      <c r="G80" s="1">
        <v>1.9864243109690705E-4</v>
      </c>
      <c r="H80" s="1">
        <v>2.8130961399792653E-3</v>
      </c>
      <c r="I80" s="1">
        <v>3.9495271180833846E-4</v>
      </c>
      <c r="J80" s="1">
        <v>1.4132854931065975E-2</v>
      </c>
      <c r="K80" s="1">
        <f t="shared" si="13"/>
        <v>-7.090000000000001E-4</v>
      </c>
      <c r="L80" s="1">
        <v>4.1541177692372422E-4</v>
      </c>
      <c r="M80" s="1">
        <v>3.1849341603558123E-3</v>
      </c>
      <c r="N80" s="1">
        <v>4.6130140284421639E-3</v>
      </c>
      <c r="O80" s="1"/>
      <c r="P80" s="1"/>
    </row>
    <row r="81" spans="1:16" x14ac:dyDescent="0.35">
      <c r="A81" s="1">
        <v>7.7884051954546507E-4</v>
      </c>
      <c r="B81" s="1">
        <v>-1.9277943733164715E-4</v>
      </c>
      <c r="C81" s="1">
        <v>0</v>
      </c>
      <c r="D81" s="1">
        <v>3.0261110150442416E-3</v>
      </c>
      <c r="E81" s="1">
        <v>2.1449253515730682E-3</v>
      </c>
      <c r="F81" s="1">
        <v>3.9330937059567361E-4</v>
      </c>
      <c r="G81" s="1">
        <v>9.9240647822873562E-4</v>
      </c>
      <c r="H81" s="1">
        <v>-1.2489060676779129E-3</v>
      </c>
      <c r="I81" s="1">
        <v>3.9508953614042497E-4</v>
      </c>
      <c r="J81" s="1">
        <v>1.826830277126712E-3</v>
      </c>
      <c r="K81" s="1">
        <f t="shared" si="13"/>
        <v>-7.090000000000001E-4</v>
      </c>
      <c r="L81" s="1">
        <v>0</v>
      </c>
      <c r="M81" s="1">
        <v>-3.9133678198877142E-4</v>
      </c>
      <c r="N81" s="1">
        <v>-2.8137994615687889E-3</v>
      </c>
      <c r="O81" s="1"/>
      <c r="P81" s="1"/>
    </row>
    <row r="82" spans="1:16" x14ac:dyDescent="0.35">
      <c r="A82" s="1">
        <v>8.788040910352457E-4</v>
      </c>
      <c r="B82" s="1">
        <v>1.3424126236374345E-3</v>
      </c>
      <c r="C82" s="1">
        <v>3.9147655746263332E-4</v>
      </c>
      <c r="D82" s="1">
        <v>3.8057016329906546E-4</v>
      </c>
      <c r="E82" s="1">
        <v>1.7903753192061167E-4</v>
      </c>
      <c r="F82" s="1">
        <v>0</v>
      </c>
      <c r="G82" s="1">
        <v>-3.9573111771651348E-4</v>
      </c>
      <c r="H82" s="1">
        <v>1.4588784347093764E-3</v>
      </c>
      <c r="I82" s="1">
        <v>1.1847295791629353E-3</v>
      </c>
      <c r="J82" s="1">
        <v>-3.297084058466071E-3</v>
      </c>
      <c r="K82" s="1">
        <f t="shared" si="13"/>
        <v>-7.090000000000001E-4</v>
      </c>
      <c r="L82" s="1">
        <v>1.0386373078530298E-4</v>
      </c>
      <c r="M82" s="1">
        <v>-2.1802000414887779E-3</v>
      </c>
      <c r="N82" s="1">
        <v>-5.1495831289848359E-3</v>
      </c>
      <c r="O82" s="1"/>
      <c r="P82" s="1"/>
    </row>
    <row r="83" spans="1:16" x14ac:dyDescent="0.35">
      <c r="A83" s="1">
        <v>-9.7431127222935565E-5</v>
      </c>
      <c r="B83" s="1">
        <v>-5.7524160147259806E-4</v>
      </c>
      <c r="C83" s="1">
        <v>-3.9132336353941977E-4</v>
      </c>
      <c r="D83" s="1">
        <v>-4.1482338997532731E-3</v>
      </c>
      <c r="E83" s="1">
        <v>-2.6752458312840899E-3</v>
      </c>
      <c r="F83" s="1">
        <v>0</v>
      </c>
      <c r="G83" s="1">
        <v>-3.9736379550447953E-4</v>
      </c>
      <c r="H83" s="1">
        <v>-2.0810704734441909E-4</v>
      </c>
      <c r="I83" s="1">
        <v>1.981736203804374E-6</v>
      </c>
      <c r="J83" s="1">
        <v>-7.9749242674316267E-3</v>
      </c>
      <c r="K83" s="1">
        <f t="shared" si="13"/>
        <v>-7.090000000000001E-4</v>
      </c>
      <c r="L83" s="1">
        <v>1.0387451958049354E-4</v>
      </c>
      <c r="M83" s="1">
        <v>-4.3777588790346877E-3</v>
      </c>
      <c r="N83" s="1">
        <v>-7.0331320987693235E-4</v>
      </c>
      <c r="O83" s="1"/>
      <c r="P83" s="1"/>
    </row>
    <row r="84" spans="1:16" x14ac:dyDescent="0.35">
      <c r="A84" s="1">
        <v>1.949002331447236E-4</v>
      </c>
      <c r="B84" s="1">
        <v>1.6310321596992861E-3</v>
      </c>
      <c r="C84" s="1">
        <v>1.1830410300139871E-3</v>
      </c>
      <c r="D84" s="1">
        <v>4.5443375754072868E-3</v>
      </c>
      <c r="E84" s="1">
        <v>-3.9098091588762873E-3</v>
      </c>
      <c r="F84" s="1">
        <v>7.3617574920459283E-4</v>
      </c>
      <c r="G84" s="1">
        <v>1.191719965520921E-3</v>
      </c>
      <c r="H84" s="1">
        <v>8.3312170336857783E-4</v>
      </c>
      <c r="I84" s="1">
        <v>3.9573417803828725E-4</v>
      </c>
      <c r="J84" s="1">
        <v>-5.6294497488823536E-3</v>
      </c>
      <c r="K84" s="1">
        <f t="shared" si="13"/>
        <v>-7.090000000000001E-4</v>
      </c>
      <c r="L84" s="1">
        <v>6.2363579669466596E-4</v>
      </c>
      <c r="M84" s="1">
        <v>-4.2944414201897541E-3</v>
      </c>
      <c r="N84" s="1">
        <v>-6.2240073372443749E-3</v>
      </c>
      <c r="O84" s="1"/>
      <c r="P84" s="1"/>
    </row>
    <row r="85" spans="1:16" x14ac:dyDescent="0.35">
      <c r="A85" s="1">
        <v>1.9493822665062055E-4</v>
      </c>
      <c r="B85" s="1">
        <v>2.8728599853167225E-4</v>
      </c>
      <c r="C85" s="1">
        <v>3.9578394039430087E-4</v>
      </c>
      <c r="D85" s="1">
        <v>1.5182344112336654E-3</v>
      </c>
      <c r="E85" s="1">
        <v>0</v>
      </c>
      <c r="F85" s="1">
        <v>2.4788297007538596E-4</v>
      </c>
      <c r="G85" s="1">
        <v>3.9799567941622982E-4</v>
      </c>
      <c r="H85" s="1">
        <v>-2.0823705413985927E-4</v>
      </c>
      <c r="I85" s="1">
        <v>0</v>
      </c>
      <c r="J85" s="1">
        <v>-2.7769758192609517E-3</v>
      </c>
      <c r="K85" s="1">
        <f t="shared" si="13"/>
        <v>-7.090000000000001E-4</v>
      </c>
      <c r="L85" s="1">
        <v>1.0395010394992354E-4</v>
      </c>
      <c r="M85" s="1">
        <v>2.4199891100495918E-4</v>
      </c>
      <c r="N85" s="1">
        <v>-6.2896262255296431E-4</v>
      </c>
      <c r="O85" s="1"/>
      <c r="P85" s="1"/>
    </row>
    <row r="86" spans="1:16" x14ac:dyDescent="0.35">
      <c r="A86" s="1">
        <v>5.8515688829019474E-4</v>
      </c>
      <c r="B86" s="1">
        <v>-3.8290132845486546E-4</v>
      </c>
      <c r="C86" s="1">
        <v>3.3056961757704784E-4</v>
      </c>
      <c r="D86" s="1">
        <v>7.7010868245497299E-4</v>
      </c>
      <c r="E86" s="1">
        <v>-3.5559437287480122E-4</v>
      </c>
      <c r="F86" s="1">
        <v>1.8959350423486399E-4</v>
      </c>
      <c r="G86" s="1">
        <v>1.9903744773031029E-4</v>
      </c>
      <c r="H86" s="1">
        <v>2.0828042584208895E-4</v>
      </c>
      <c r="I86" s="1">
        <v>7.9207599614661284E-4</v>
      </c>
      <c r="J86" s="1">
        <v>4.8205108389032247E-4</v>
      </c>
      <c r="K86" s="1">
        <f t="shared" si="13"/>
        <v>-7.090000000000001E-4</v>
      </c>
      <c r="L86" s="1">
        <v>3.1194759280439577E-4</v>
      </c>
      <c r="M86" s="1">
        <v>-7.939322618607525E-4</v>
      </c>
      <c r="N86" s="1">
        <v>-2.2578915833622037E-3</v>
      </c>
      <c r="O86" s="1"/>
      <c r="P86" s="1"/>
    </row>
    <row r="87" spans="1:16" x14ac:dyDescent="0.35">
      <c r="A87" s="1">
        <v>1.1735294496939552E-3</v>
      </c>
      <c r="B87" s="1">
        <v>2.0036022210143667E-3</v>
      </c>
      <c r="C87" s="1">
        <v>-3.9575808806580071E-4</v>
      </c>
      <c r="D87" s="1">
        <v>7.5680517127074687E-4</v>
      </c>
      <c r="E87" s="1">
        <v>3.2074851751600075E-3</v>
      </c>
      <c r="F87" s="1">
        <v>7.8085945624439823E-4</v>
      </c>
      <c r="G87" s="1">
        <v>1.990770715225576E-4</v>
      </c>
      <c r="H87" s="1">
        <v>1.0415105923455847E-4</v>
      </c>
      <c r="I87" s="1">
        <v>6.6468813215658784E-4</v>
      </c>
      <c r="J87" s="1">
        <v>1.5112258344154306E-3</v>
      </c>
      <c r="K87" s="1">
        <f t="shared" si="13"/>
        <v>-7.090000000000001E-4</v>
      </c>
      <c r="L87" s="1">
        <v>2.080083203328531E-4</v>
      </c>
      <c r="M87" s="1">
        <v>3.3886790621688867E-3</v>
      </c>
      <c r="N87" s="1">
        <v>7.2324057516206519E-3</v>
      </c>
      <c r="O87" s="1"/>
      <c r="P87" s="1"/>
    </row>
    <row r="88" spans="1:16" x14ac:dyDescent="0.35">
      <c r="A88" s="1">
        <v>-3.9040991199201791E-4</v>
      </c>
      <c r="B88" s="1">
        <v>-8.5541681160250516E-4</v>
      </c>
      <c r="C88" s="1">
        <v>1.9984012789753258E-4</v>
      </c>
      <c r="D88" s="1">
        <v>-3.7825945128089344E-4</v>
      </c>
      <c r="E88" s="1">
        <v>1.0713513750575387E-3</v>
      </c>
      <c r="F88" s="1">
        <v>3.9423396325588556E-4</v>
      </c>
      <c r="G88" s="1">
        <v>3.9831273290968916E-4</v>
      </c>
      <c r="H88" s="1">
        <v>1.1488071065062222E-3</v>
      </c>
      <c r="I88" s="1">
        <v>4.9262412815664902E-4</v>
      </c>
      <c r="J88" s="1">
        <v>4.2371193418035968E-3</v>
      </c>
      <c r="K88" s="1">
        <f t="shared" si="13"/>
        <v>-7.090000000000001E-4</v>
      </c>
      <c r="L88" s="1">
        <v>2.0805159679615493E-4</v>
      </c>
      <c r="M88" s="1">
        <v>1.1375919486018571E-3</v>
      </c>
      <c r="N88" s="1">
        <v>1.8010163332451423E-3</v>
      </c>
      <c r="O88" s="1"/>
      <c r="P88" s="1"/>
    </row>
    <row r="89" spans="1:16" x14ac:dyDescent="0.35">
      <c r="A89" s="1">
        <v>9.7612005171665572E-5</v>
      </c>
      <c r="B89" s="1">
        <v>6.6596459199463887E-4</v>
      </c>
      <c r="C89" s="1">
        <v>2.2262450410199808E-3</v>
      </c>
      <c r="D89" s="1">
        <v>1.8913976176733183E-3</v>
      </c>
      <c r="E89" s="1">
        <v>-1.0702048096631334E-3</v>
      </c>
      <c r="F89" s="1">
        <v>0</v>
      </c>
      <c r="G89" s="1">
        <v>5.259775463237748E-4</v>
      </c>
      <c r="H89" s="1">
        <v>3.8430287458557366E-4</v>
      </c>
      <c r="I89" s="1">
        <v>0</v>
      </c>
      <c r="J89" s="1">
        <v>1.6612653645151632E-3</v>
      </c>
      <c r="K89" s="1">
        <f t="shared" si="13"/>
        <v>-7.090000000000001E-4</v>
      </c>
      <c r="L89" s="1">
        <v>3.1217481789802548E-4</v>
      </c>
      <c r="M89" s="1">
        <v>7.3329227976914879E-4</v>
      </c>
      <c r="N89" s="1">
        <v>-1.1727837882505865E-3</v>
      </c>
      <c r="O89" s="1"/>
      <c r="P89" s="1"/>
    </row>
    <row r="90" spans="1:16" x14ac:dyDescent="0.35">
      <c r="A90" s="1">
        <v>1.2705683626632602E-3</v>
      </c>
      <c r="B90" s="1">
        <v>-9.5629772617589204E-4</v>
      </c>
      <c r="C90" s="1">
        <v>-8.4279716296764562E-4</v>
      </c>
      <c r="D90" s="1">
        <v>-5.6456157454943812E-3</v>
      </c>
      <c r="E90" s="1">
        <v>2.8589002491730131E-3</v>
      </c>
      <c r="F90" s="1">
        <v>-1.9707813418101683E-4</v>
      </c>
      <c r="G90" s="1">
        <v>7.9408425197979859E-4</v>
      </c>
      <c r="H90" s="1">
        <v>2.1049587336574582E-4</v>
      </c>
      <c r="I90" s="1">
        <v>7.8879331009695797E-4</v>
      </c>
      <c r="J90" s="1">
        <v>1.030331812268992E-2</v>
      </c>
      <c r="K90" s="1">
        <f t="shared" si="13"/>
        <v>-7.090000000000001E-4</v>
      </c>
      <c r="L90" s="1">
        <v>3.1227230144681428E-4</v>
      </c>
      <c r="M90" s="1">
        <v>1.1113003836826785E-3</v>
      </c>
      <c r="N90" s="1">
        <v>-1.5771118860924416E-3</v>
      </c>
      <c r="O90" s="1"/>
      <c r="P90" s="1"/>
    </row>
    <row r="91" spans="1:16" x14ac:dyDescent="0.35">
      <c r="A91" s="1">
        <v>5.886064971825089E-4</v>
      </c>
      <c r="B91" s="1">
        <v>3.8337569398105842E-4</v>
      </c>
      <c r="C91" s="1">
        <v>1.7772603204464499E-3</v>
      </c>
      <c r="D91" s="1">
        <v>3.0203204105694326E-3</v>
      </c>
      <c r="E91" s="1">
        <v>-7.1499802434760173E-4</v>
      </c>
      <c r="F91" s="1">
        <v>7.8527912107184683E-4</v>
      </c>
      <c r="G91" s="1">
        <v>1.9766184012404153E-4</v>
      </c>
      <c r="H91" s="1">
        <v>1.2242033057154877E-3</v>
      </c>
      <c r="I91" s="1">
        <v>-1.9715462478109291E-4</v>
      </c>
      <c r="J91" s="1">
        <v>-1.4567584484238782E-2</v>
      </c>
      <c r="K91" s="1">
        <f t="shared" si="13"/>
        <v>-7.090000000000001E-4</v>
      </c>
      <c r="L91" s="1">
        <v>4.1653649901074452E-4</v>
      </c>
      <c r="M91" s="1">
        <v>2.353859475808795E-3</v>
      </c>
      <c r="N91" s="1">
        <v>2.9087992769374349E-3</v>
      </c>
      <c r="O91" s="1"/>
      <c r="P91" s="1"/>
    </row>
    <row r="92" spans="1:16" x14ac:dyDescent="0.35">
      <c r="A92" s="1">
        <v>3.9132730098612178E-4</v>
      </c>
      <c r="B92" s="1">
        <v>1.3382788631917109E-3</v>
      </c>
      <c r="C92" s="1">
        <v>-2.3653573228000768E-3</v>
      </c>
      <c r="D92" s="1">
        <v>1.8899651190260602E-3</v>
      </c>
      <c r="E92" s="1">
        <v>2.8681951127464966E-3</v>
      </c>
      <c r="F92" s="1">
        <v>7.8223807817989766E-4</v>
      </c>
      <c r="G92" s="1">
        <v>1.3891538037982265E-3</v>
      </c>
      <c r="H92" s="1">
        <v>3.8781866717689795E-3</v>
      </c>
      <c r="I92" s="1">
        <v>1.5797673201305429E-3</v>
      </c>
      <c r="J92" s="1">
        <v>5.9464806990354724E-3</v>
      </c>
      <c r="K92" s="1">
        <f t="shared" si="13"/>
        <v>-7.090000000000001E-4</v>
      </c>
      <c r="L92" s="1">
        <v>5.2094186288798028E-4</v>
      </c>
      <c r="M92" s="1">
        <v>2.3349062370112694E-3</v>
      </c>
      <c r="N92" s="1">
        <v>1.2427149817257899E-3</v>
      </c>
      <c r="O92" s="1"/>
      <c r="P92" s="1"/>
    </row>
    <row r="93" spans="1:16" x14ac:dyDescent="0.35">
      <c r="A93" s="1">
        <v>3.9148049799275775E-4</v>
      </c>
      <c r="B93" s="1">
        <v>0</v>
      </c>
      <c r="C93" s="1">
        <v>3.9245712790636489E-4</v>
      </c>
      <c r="D93" s="1">
        <v>1.1373557001692625E-3</v>
      </c>
      <c r="E93" s="1">
        <v>-7.1025405724778334E-4</v>
      </c>
      <c r="F93" s="1">
        <v>6.547303352291145E-4</v>
      </c>
      <c r="G93" s="1">
        <v>-1.3872267325060195E-3</v>
      </c>
      <c r="H93" s="1">
        <v>5.209196163971086E-4</v>
      </c>
      <c r="I93" s="1">
        <v>0</v>
      </c>
      <c r="J93" s="1">
        <v>4.5400784061848665E-3</v>
      </c>
      <c r="K93" s="1">
        <f t="shared" si="13"/>
        <v>-7.090000000000001E-4</v>
      </c>
      <c r="L93" s="1">
        <v>4.1692724619557531E-4</v>
      </c>
      <c r="M93" s="1">
        <v>1.9155604644605084E-4</v>
      </c>
      <c r="N93" s="1">
        <v>-2.5870589843091096E-3</v>
      </c>
      <c r="O93" s="1"/>
      <c r="P93" s="1"/>
    </row>
    <row r="94" spans="1:16" x14ac:dyDescent="0.35">
      <c r="A94" s="1">
        <v>1.1776733832873365E-3</v>
      </c>
      <c r="B94" s="1">
        <v>1.34185428601441E-3</v>
      </c>
      <c r="C94" s="1">
        <v>1.9197927549026161E-3</v>
      </c>
      <c r="D94" s="1">
        <v>4.4017621022256481E-3</v>
      </c>
      <c r="E94" s="1">
        <v>1.066517333266237E-3</v>
      </c>
      <c r="F94" s="1">
        <v>1.3625225713584932E-3</v>
      </c>
      <c r="G94" s="1">
        <v>2.7821724730701103E-3</v>
      </c>
      <c r="H94" s="1">
        <v>5.6644638196257091E-3</v>
      </c>
      <c r="I94" s="1">
        <v>1.2654247284089593E-3</v>
      </c>
      <c r="J94" s="1">
        <v>-2.0560639690581084E-5</v>
      </c>
      <c r="K94" s="1">
        <f t="shared" si="13"/>
        <v>-7.090000000000001E-4</v>
      </c>
      <c r="L94" s="1">
        <v>9.3896713615015948E-4</v>
      </c>
      <c r="M94" s="1">
        <v>-2.9743472733789744E-4</v>
      </c>
      <c r="N94" s="1">
        <v>-1.1365043285578302E-3</v>
      </c>
      <c r="O94" s="1"/>
      <c r="P94" s="1"/>
    </row>
    <row r="95" spans="1:16" x14ac:dyDescent="0.35">
      <c r="A95" s="1">
        <v>1.1790619331433216E-3</v>
      </c>
      <c r="B95" s="1">
        <v>-1.3400561259582222E-3</v>
      </c>
      <c r="C95" s="1">
        <v>-3.160105593771334E-4</v>
      </c>
      <c r="D95" s="1">
        <v>2.6445389395224339E-3</v>
      </c>
      <c r="E95" s="1">
        <v>8.5959612626447246E-3</v>
      </c>
      <c r="F95" s="1">
        <v>1.9416053046117376E-4</v>
      </c>
      <c r="G95" s="1">
        <v>3.9838411078330083E-4</v>
      </c>
      <c r="H95" s="1">
        <v>8.411208027330197E-4</v>
      </c>
      <c r="I95" s="1">
        <v>1.9777792820807605E-5</v>
      </c>
      <c r="J95" s="1">
        <v>2.8779366048794497E-3</v>
      </c>
      <c r="K95" s="1">
        <f t="shared" si="13"/>
        <v>-7.090000000000001E-4</v>
      </c>
      <c r="L95" s="1">
        <v>1.5673981191222097E-3</v>
      </c>
      <c r="M95" s="1">
        <v>1.2391307934727092E-2</v>
      </c>
      <c r="N95" s="1">
        <v>1.0136608517188339E-2</v>
      </c>
      <c r="O95" s="1"/>
      <c r="P95" s="1"/>
    </row>
    <row r="96" spans="1:16" x14ac:dyDescent="0.35">
      <c r="A96" s="1">
        <v>-1.0724058871385278E-3</v>
      </c>
      <c r="B96" s="1">
        <v>2.1105012128703748E-3</v>
      </c>
      <c r="C96" s="1">
        <v>3.9324088317260752E-4</v>
      </c>
      <c r="D96" s="1">
        <v>-1.1335885073718854E-3</v>
      </c>
      <c r="E96" s="1">
        <v>3.2343091439268612E-3</v>
      </c>
      <c r="F96" s="1">
        <v>3.8847191274782311E-4</v>
      </c>
      <c r="G96" s="1">
        <v>1.9833006088743055E-4</v>
      </c>
      <c r="H96" s="1">
        <v>4.207373468338993E-4</v>
      </c>
      <c r="I96" s="1">
        <v>1.977589729431628E-4</v>
      </c>
      <c r="J96" s="1">
        <v>1.3669697741822251E-2</v>
      </c>
      <c r="K96" s="1">
        <f t="shared" si="13"/>
        <v>-7.090000000000001E-4</v>
      </c>
      <c r="L96" s="1">
        <v>6.2735257214563411E-4</v>
      </c>
      <c r="M96" s="1">
        <v>6.2092208589976661E-3</v>
      </c>
      <c r="N96" s="1">
        <v>1.3757769628878425E-2</v>
      </c>
      <c r="O96" s="1"/>
      <c r="P96" s="1"/>
    </row>
    <row r="97" spans="1:16" x14ac:dyDescent="0.35">
      <c r="A97" s="1">
        <v>-1.9410476111236807E-4</v>
      </c>
      <c r="B97" s="1">
        <v>9.5910436053747716E-4</v>
      </c>
      <c r="C97" s="1">
        <v>-3.9308630556667001E-4</v>
      </c>
      <c r="D97" s="1">
        <v>1.5137392864401633E-3</v>
      </c>
      <c r="E97" s="1">
        <v>7.1677280213577887E-4</v>
      </c>
      <c r="F97" s="1">
        <v>3.8862288182195392E-4</v>
      </c>
      <c r="G97" s="1">
        <v>-1.9829073387400697E-4</v>
      </c>
      <c r="H97" s="1">
        <v>6.3057666235777354E-4</v>
      </c>
      <c r="I97" s="1">
        <v>2.1956317363547306E-4</v>
      </c>
      <c r="J97" s="1">
        <v>4.6397030590044075E-3</v>
      </c>
      <c r="K97" s="1">
        <f t="shared" si="13"/>
        <v>-7.090000000000001E-4</v>
      </c>
      <c r="L97" s="1">
        <v>4.1841004184117736E-4</v>
      </c>
      <c r="M97" s="1">
        <v>1.3882077157749695E-3</v>
      </c>
      <c r="N97" s="1">
        <v>2.9441971927421928E-3</v>
      </c>
      <c r="O97" s="1"/>
      <c r="P97" s="1"/>
    </row>
    <row r="98" spans="1:16" x14ac:dyDescent="0.35">
      <c r="A98" s="1">
        <v>5.8450434586365674E-4</v>
      </c>
      <c r="B98" s="1">
        <v>-1.9163121400243011E-3</v>
      </c>
      <c r="C98" s="1">
        <v>1.5748213851480841E-3</v>
      </c>
      <c r="D98" s="1">
        <v>7.5744292877932828E-4</v>
      </c>
      <c r="E98" s="1">
        <v>5.4185512069016006E-4</v>
      </c>
      <c r="F98" s="1">
        <v>3.9244308658314964E-4</v>
      </c>
      <c r="G98" s="1">
        <v>5.9703107808295464E-4</v>
      </c>
      <c r="H98" s="1">
        <v>6.9783023052516491E-4</v>
      </c>
      <c r="I98" s="1">
        <v>1.0673387820741009E-3</v>
      </c>
      <c r="J98" s="1">
        <v>3.9291271394870098E-3</v>
      </c>
      <c r="K98" s="1">
        <f t="shared" si="13"/>
        <v>-7.090000000000001E-4</v>
      </c>
      <c r="L98" s="1">
        <v>1.0471204188480243E-3</v>
      </c>
      <c r="M98" s="1">
        <v>-5.8984796876304646E-4</v>
      </c>
      <c r="N98" s="1">
        <v>-1.3040147353649001E-4</v>
      </c>
      <c r="O98" s="1"/>
      <c r="P98" s="1"/>
    </row>
    <row r="99" spans="1:16" x14ac:dyDescent="0.35">
      <c r="A99" s="1">
        <v>1.96106363651527E-4</v>
      </c>
      <c r="B99" s="1">
        <v>1.9199914429350873E-3</v>
      </c>
      <c r="C99" s="1">
        <v>1.5773053593588493E-3</v>
      </c>
      <c r="D99" s="1">
        <v>2.6580969994443038E-3</v>
      </c>
      <c r="E99" s="1">
        <v>-1.8164783265461892E-4</v>
      </c>
      <c r="F99" s="1">
        <v>7.7815584406049076E-4</v>
      </c>
      <c r="G99" s="1">
        <v>1.9934683638558326E-3</v>
      </c>
      <c r="H99" s="1">
        <v>5.6452167001852516E-4</v>
      </c>
      <c r="I99" s="1">
        <v>1.5844366529083054E-4</v>
      </c>
      <c r="J99" s="1">
        <v>4.1186858912329871E-3</v>
      </c>
      <c r="K99" s="1">
        <f t="shared" si="13"/>
        <v>-7.090000000000001E-4</v>
      </c>
      <c r="L99" s="1">
        <v>0</v>
      </c>
      <c r="M99" s="1">
        <v>-1.431030549391199E-3</v>
      </c>
      <c r="N99" s="1">
        <v>-4.0423390369818124E-3</v>
      </c>
      <c r="O99" s="1"/>
      <c r="P99" s="1"/>
    </row>
    <row r="100" spans="1:16" x14ac:dyDescent="0.35">
      <c r="A100" s="1">
        <v>6.8313851235024536E-4</v>
      </c>
      <c r="B100" s="1">
        <v>-3.8313834858449969E-4</v>
      </c>
      <c r="C100" s="1">
        <v>7.8927514363646978E-4</v>
      </c>
      <c r="D100" s="1">
        <v>-1.516608974673983E-3</v>
      </c>
      <c r="E100" s="1">
        <v>3.602385863346047E-4</v>
      </c>
      <c r="F100" s="1">
        <v>1.9457681378631797E-4</v>
      </c>
      <c r="G100" s="1">
        <v>-1.3933031210350277E-3</v>
      </c>
      <c r="H100" s="1">
        <v>2.0988268857879966E-4</v>
      </c>
      <c r="I100" s="1">
        <v>1.128171376171716E-3</v>
      </c>
      <c r="J100" s="1">
        <v>8.1285280951970407E-3</v>
      </c>
      <c r="K100" s="1">
        <f t="shared" si="13"/>
        <v>-7.090000000000001E-4</v>
      </c>
      <c r="L100" s="1">
        <v>3.1423483816905851E-4</v>
      </c>
      <c r="M100" s="1">
        <v>7.554907992011195E-4</v>
      </c>
      <c r="N100" s="1">
        <v>-1.2808664494057265E-3</v>
      </c>
      <c r="O100" s="1"/>
      <c r="P100" s="1"/>
    </row>
    <row r="101" spans="1:16" x14ac:dyDescent="0.35">
      <c r="A101" s="1">
        <v>1.9442680201242624E-4</v>
      </c>
      <c r="B101" s="1">
        <v>0</v>
      </c>
      <c r="C101" s="1">
        <v>-2.1658057492298655E-3</v>
      </c>
      <c r="D101" s="1">
        <v>7.5887994940804226E-4</v>
      </c>
      <c r="E101" s="1">
        <v>0</v>
      </c>
      <c r="F101" s="1">
        <v>-1.9453896101506718E-4</v>
      </c>
      <c r="G101" s="1">
        <v>1.9856706783216715E-4</v>
      </c>
      <c r="H101" s="1">
        <v>6.3190448577832292E-4</v>
      </c>
      <c r="I101" s="1">
        <v>-1.9625041226667417E-4</v>
      </c>
      <c r="J101" s="1">
        <v>-3.8789468942611594E-3</v>
      </c>
      <c r="K101" s="1">
        <f t="shared" si="13"/>
        <v>-7.090000000000001E-4</v>
      </c>
      <c r="L101" s="1">
        <v>5.2399916160128512E-4</v>
      </c>
      <c r="M101" s="1">
        <v>1.4591439688715901E-3</v>
      </c>
      <c r="N101" s="1">
        <v>3.7561313799714391E-3</v>
      </c>
      <c r="O101" s="1"/>
      <c r="P101" s="1"/>
    </row>
    <row r="102" spans="1:16" x14ac:dyDescent="0.35">
      <c r="A102" s="1">
        <v>4.890836166251411E-4</v>
      </c>
      <c r="B102" s="1">
        <v>0</v>
      </c>
      <c r="C102" s="1">
        <v>1.2601468882875722E-3</v>
      </c>
      <c r="D102" s="1">
        <v>3.7958400404880521E-4</v>
      </c>
      <c r="E102" s="1">
        <v>8.9981142249961898E-4</v>
      </c>
      <c r="F102" s="1">
        <v>7.8243812126688184E-4</v>
      </c>
      <c r="G102" s="1">
        <v>5.9786358595337319E-4</v>
      </c>
      <c r="H102" s="1">
        <v>6.3230404153857833E-4</v>
      </c>
      <c r="I102" s="1">
        <v>3.9663547528667742E-4</v>
      </c>
      <c r="J102" s="1">
        <v>-5.2609374383494334E-4</v>
      </c>
      <c r="K102" s="1">
        <f t="shared" si="13"/>
        <v>-7.090000000000001E-4</v>
      </c>
      <c r="L102" s="1">
        <v>2.0964360587005793E-4</v>
      </c>
      <c r="M102" s="1">
        <v>1.9284515325568297E-3</v>
      </c>
      <c r="N102" s="1">
        <v>6.3183339775041425E-3</v>
      </c>
      <c r="O102" s="1"/>
      <c r="P102" s="1"/>
    </row>
    <row r="103" spans="1:16" x14ac:dyDescent="0.35">
      <c r="A103" s="1">
        <v>1.9455973910442736E-4</v>
      </c>
      <c r="B103" s="1">
        <v>0</v>
      </c>
      <c r="C103" s="1">
        <v>1.1984427975519907E-4</v>
      </c>
      <c r="D103" s="1">
        <v>-9.4806033877348206E-4</v>
      </c>
      <c r="E103" s="1">
        <v>2.1680667431993594E-3</v>
      </c>
      <c r="F103" s="1">
        <v>-1.9465327843870561E-4</v>
      </c>
      <c r="G103" s="1">
        <v>2.0053222336025023E-4</v>
      </c>
      <c r="H103" s="1">
        <v>4.8719046026137747E-3</v>
      </c>
      <c r="I103" s="1">
        <v>4.9602570641615884E-4</v>
      </c>
      <c r="J103" s="1">
        <v>-5.4055740202396674E-3</v>
      </c>
      <c r="K103" s="1">
        <f t="shared" si="13"/>
        <v>-7.090000000000001E-4</v>
      </c>
      <c r="L103" s="1">
        <v>1.0493179433368471E-3</v>
      </c>
      <c r="M103" s="1">
        <v>9.7976268896915464E-4</v>
      </c>
      <c r="N103" s="1">
        <v>-2.3006084848009589E-3</v>
      </c>
      <c r="O103" s="1"/>
      <c r="P103" s="1"/>
    </row>
    <row r="104" spans="1:16" x14ac:dyDescent="0.35">
      <c r="A104" s="1">
        <v>5.8030988176893672E-4</v>
      </c>
      <c r="B104" s="1">
        <v>1.406221279982578E-3</v>
      </c>
      <c r="C104" s="1">
        <v>8.0863576568912521E-4</v>
      </c>
      <c r="D104" s="1">
        <v>2.8487620737860375E-3</v>
      </c>
      <c r="E104" s="1">
        <v>1.9736947501640678E-3</v>
      </c>
      <c r="F104" s="1">
        <v>9.7421456248580895E-4</v>
      </c>
      <c r="G104" s="1">
        <v>7.1773362500682225E-4</v>
      </c>
      <c r="H104" s="1">
        <v>-2.2356556307197017E-3</v>
      </c>
      <c r="I104" s="1">
        <v>3.523114582482112E-4</v>
      </c>
      <c r="J104" s="1">
        <v>5.9590931084256837E-3</v>
      </c>
      <c r="K104" s="1">
        <f t="shared" si="13"/>
        <v>-7.090000000000001E-4</v>
      </c>
      <c r="L104" s="1">
        <v>1.049428061705715E-4</v>
      </c>
      <c r="M104" s="1">
        <v>3.2290176592131292E-3</v>
      </c>
      <c r="N104" s="1">
        <v>8.3699656633693387E-3</v>
      </c>
      <c r="O104" s="1"/>
      <c r="P104" s="1"/>
    </row>
    <row r="105" spans="1:16" x14ac:dyDescent="0.35">
      <c r="A105" s="1">
        <v>3.8949693688472564E-4</v>
      </c>
      <c r="B105" s="1">
        <v>-3.2426759636421387E-3</v>
      </c>
      <c r="C105" s="1">
        <v>3.7544075583562098E-4</v>
      </c>
      <c r="D105" s="1">
        <v>3.8044914134749419E-4</v>
      </c>
      <c r="E105" s="1">
        <v>-1.7939460727001144E-4</v>
      </c>
      <c r="F105" s="1">
        <v>-3.8953402910479884E-4</v>
      </c>
      <c r="G105" s="1">
        <v>1.9709920599764175E-4</v>
      </c>
      <c r="H105" s="1">
        <v>8.3977471643614798E-4</v>
      </c>
      <c r="I105" s="1">
        <v>4.9368556320827928E-4</v>
      </c>
      <c r="J105" s="1">
        <v>4.0858558241740894E-3</v>
      </c>
      <c r="K105" s="1">
        <f t="shared" si="13"/>
        <v>-7.090000000000001E-4</v>
      </c>
      <c r="L105" s="1">
        <v>2.0992967355937253E-4</v>
      </c>
      <c r="M105" s="1">
        <v>-9.619204951805127E-5</v>
      </c>
      <c r="N105" s="1">
        <v>-3.1141800311418333E-3</v>
      </c>
      <c r="O105" s="1"/>
      <c r="P105" s="1"/>
    </row>
    <row r="106" spans="1:16" x14ac:dyDescent="0.35">
      <c r="A106" s="1">
        <v>2.5344276804872834E-3</v>
      </c>
      <c r="B106" s="1">
        <v>3.0599045452517348E-3</v>
      </c>
      <c r="C106" s="1">
        <v>1.9739852784910195E-3</v>
      </c>
      <c r="D106" s="1">
        <v>0</v>
      </c>
      <c r="E106" s="1">
        <v>3.4233805641987747E-3</v>
      </c>
      <c r="F106" s="1">
        <v>7.8335607395185747E-4</v>
      </c>
      <c r="G106" s="1">
        <v>1.3906669588032994E-3</v>
      </c>
      <c r="H106" s="1">
        <v>1.4708328427441852E-3</v>
      </c>
      <c r="I106" s="1">
        <v>2.3614000282015102E-3</v>
      </c>
      <c r="J106" s="1">
        <v>-7.728689484413076E-4</v>
      </c>
      <c r="K106" s="1">
        <f t="shared" si="13"/>
        <v>-7.090000000000001E-4</v>
      </c>
      <c r="L106" s="1">
        <v>2.0997375328080103E-4</v>
      </c>
      <c r="M106" s="1">
        <v>5.4497516914835398E-3</v>
      </c>
      <c r="N106" s="1">
        <v>6.7432823480777504E-3</v>
      </c>
      <c r="O106" s="1"/>
      <c r="P106" s="1"/>
    </row>
    <row r="107" spans="1:16" x14ac:dyDescent="0.35">
      <c r="A107" s="1">
        <v>-1.7522432054171144E-3</v>
      </c>
      <c r="B107" s="1">
        <v>5.7484294469545283E-4</v>
      </c>
      <c r="C107" s="1">
        <v>0</v>
      </c>
      <c r="D107" s="1">
        <v>1.1426515864869646E-3</v>
      </c>
      <c r="E107" s="1">
        <v>1.2648735287397184E-3</v>
      </c>
      <c r="F107" s="1">
        <v>3.8999120680194288E-4</v>
      </c>
      <c r="G107" s="1">
        <v>0</v>
      </c>
      <c r="H107" s="1">
        <v>1.0533050955270351E-3</v>
      </c>
      <c r="I107" s="1">
        <v>-1.5671896149660469E-3</v>
      </c>
      <c r="J107" s="1">
        <v>9.8406485882018835E-4</v>
      </c>
      <c r="K107" s="1">
        <f t="shared" si="13"/>
        <v>-7.090000000000001E-4</v>
      </c>
      <c r="L107" s="1">
        <v>-1.0497585555324651E-4</v>
      </c>
      <c r="M107" s="1">
        <v>2.7238650211036664E-3</v>
      </c>
      <c r="N107" s="1">
        <v>3.061847325610767E-3</v>
      </c>
      <c r="O107" s="1"/>
      <c r="P107" s="1"/>
    </row>
    <row r="108" spans="1:16" x14ac:dyDescent="0.35">
      <c r="A108" s="1">
        <v>5.8504187228258786E-4</v>
      </c>
      <c r="B108" s="1">
        <v>7.6644917852375372E-4</v>
      </c>
      <c r="C108" s="1">
        <v>7.9177178342715315E-4</v>
      </c>
      <c r="D108" s="1">
        <v>-3.8073884488065701E-4</v>
      </c>
      <c r="E108" s="1">
        <v>7.2146586403598612E-4</v>
      </c>
      <c r="F108" s="1">
        <v>1.7617378548813178E-3</v>
      </c>
      <c r="G108" s="1">
        <v>3.9671469510937918E-4</v>
      </c>
      <c r="H108" s="1">
        <v>8.4260511030631591E-4</v>
      </c>
      <c r="I108" s="1">
        <v>-9.8801512371182731E-5</v>
      </c>
      <c r="J108" s="1">
        <v>-1.9369226773161552E-3</v>
      </c>
      <c r="K108" s="1">
        <f t="shared" si="13"/>
        <v>-7.090000000000001E-4</v>
      </c>
      <c r="L108" s="1">
        <v>9.4567615845342345E-4</v>
      </c>
      <c r="M108" s="1">
        <v>1.6852224155701201E-3</v>
      </c>
      <c r="N108" s="1">
        <v>6.5881080142513593E-3</v>
      </c>
      <c r="O108" s="1"/>
      <c r="P108" s="1"/>
    </row>
    <row r="109" spans="1:16" x14ac:dyDescent="0.35">
      <c r="A109" s="1">
        <v>9.6587669098147089E-5</v>
      </c>
      <c r="B109" s="1">
        <v>-1.1474622881076924E-3</v>
      </c>
      <c r="C109" s="1">
        <v>-3.9572922809527622E-4</v>
      </c>
      <c r="D109" s="1">
        <v>3.821940059240081E-3</v>
      </c>
      <c r="E109" s="1">
        <v>-9.0423477925094531E-4</v>
      </c>
      <c r="F109" s="1">
        <v>7.081447713468414E-4</v>
      </c>
      <c r="G109" s="1">
        <v>3.986850641701789E-4</v>
      </c>
      <c r="H109" s="1">
        <v>1.265507149646794E-3</v>
      </c>
      <c r="I109" s="1">
        <v>1.0880380745181828E-3</v>
      </c>
      <c r="J109" s="1">
        <v>6.1930568725676594E-4</v>
      </c>
      <c r="K109" s="1">
        <f t="shared" si="13"/>
        <v>-7.090000000000001E-4</v>
      </c>
      <c r="L109" s="1">
        <v>-3.1512605042016695E-4</v>
      </c>
      <c r="M109" s="1">
        <v>-4.6457607433270098E-5</v>
      </c>
      <c r="N109" s="1">
        <v>-3.4407829278600977E-3</v>
      </c>
      <c r="O109" s="1"/>
      <c r="P109" s="1"/>
    </row>
    <row r="110" spans="1:16" x14ac:dyDescent="0.35">
      <c r="A110" s="1">
        <v>8.7934887283469543E-4</v>
      </c>
      <c r="B110" s="1">
        <v>-9.5560194900001783E-4</v>
      </c>
      <c r="C110" s="1">
        <v>7.9208535884589537E-4</v>
      </c>
      <c r="D110" s="1">
        <v>-1.9073251883484632E-3</v>
      </c>
      <c r="E110" s="1">
        <v>2.5324622953464271E-3</v>
      </c>
      <c r="F110" s="1">
        <v>1.4552868651127593E-3</v>
      </c>
      <c r="G110" s="1">
        <v>1.9756935318682167E-4</v>
      </c>
      <c r="H110" s="1">
        <v>1.2671106872808036E-3</v>
      </c>
      <c r="I110" s="1">
        <v>5.9380646993845154E-4</v>
      </c>
      <c r="J110" s="1">
        <v>4.1134056246108219E-3</v>
      </c>
      <c r="K110" s="1">
        <f t="shared" si="13"/>
        <v>-7.090000000000001E-4</v>
      </c>
      <c r="L110" s="1">
        <v>-1.0503098414027523E-4</v>
      </c>
      <c r="M110" s="1">
        <v>1.8871996242526556E-3</v>
      </c>
      <c r="N110" s="1">
        <v>2.1075026427150867E-3</v>
      </c>
      <c r="O110" s="1"/>
      <c r="P110" s="1"/>
    </row>
    <row r="111" spans="1:16" x14ac:dyDescent="0.35">
      <c r="A111" s="1">
        <v>9.7511230539626403E-4</v>
      </c>
      <c r="B111" s="1">
        <v>2.4896784686601059E-3</v>
      </c>
      <c r="C111" s="1">
        <v>3.184886548126542E-4</v>
      </c>
      <c r="D111" s="1">
        <v>1.1457062536466278E-3</v>
      </c>
      <c r="E111" s="1">
        <v>-1.0827846901978466E-3</v>
      </c>
      <c r="F111" s="1">
        <v>9.7976870064186983E-4</v>
      </c>
      <c r="G111" s="1">
        <v>1.9942167713615788E-4</v>
      </c>
      <c r="H111" s="1">
        <v>1.374119557800535E-3</v>
      </c>
      <c r="I111" s="1">
        <v>2.9701090609401959E-4</v>
      </c>
      <c r="J111" s="1">
        <v>-1.9971472232227505E-3</v>
      </c>
      <c r="K111" s="1">
        <f t="shared" si="13"/>
        <v>-7.090000000000001E-4</v>
      </c>
      <c r="L111" s="1">
        <v>-4.1994750656171309E-4</v>
      </c>
      <c r="M111" s="1">
        <v>2.7934970774090573E-4</v>
      </c>
      <c r="N111" s="1">
        <v>8.0429849152308108E-4</v>
      </c>
      <c r="O111" s="1"/>
      <c r="P111" s="1"/>
    </row>
    <row r="112" spans="1:16" x14ac:dyDescent="0.35">
      <c r="A112" s="1">
        <v>-1.9535646974111476E-4</v>
      </c>
      <c r="B112" s="1">
        <v>5.7583496069302242E-4</v>
      </c>
      <c r="C112" s="1">
        <v>2.7584063404506587E-4</v>
      </c>
      <c r="D112" s="1">
        <v>1.5263985493900734E-3</v>
      </c>
      <c r="E112" s="1">
        <v>3.08057331635192E-3</v>
      </c>
      <c r="F112" s="1">
        <v>7.0252502283096874E-5</v>
      </c>
      <c r="G112" s="1">
        <v>1.9946145407412352E-4</v>
      </c>
      <c r="H112" s="1">
        <v>-9.6527453046157952E-4</v>
      </c>
      <c r="I112" s="1">
        <v>3.9616493008298725E-4</v>
      </c>
      <c r="J112" s="1">
        <v>7.4928863705319149E-3</v>
      </c>
      <c r="K112" s="1">
        <f t="shared" si="13"/>
        <v>-7.090000000000001E-4</v>
      </c>
      <c r="L112" s="1">
        <v>2.1001785151741892E-4</v>
      </c>
      <c r="M112" s="1">
        <v>2.4481725685869815E-3</v>
      </c>
      <c r="N112" s="1">
        <v>2.9018686427488838E-3</v>
      </c>
      <c r="O112" s="1"/>
      <c r="P112" s="1"/>
    </row>
    <row r="113" spans="1:16" x14ac:dyDescent="0.35">
      <c r="A113" s="1">
        <v>1.1735143401589987E-3</v>
      </c>
      <c r="B113" s="1">
        <v>-1.9131227706303822E-4</v>
      </c>
      <c r="C113" s="1">
        <v>-1.7800770978926295E-3</v>
      </c>
      <c r="D113" s="1">
        <v>0</v>
      </c>
      <c r="E113" s="1">
        <v>2.3588115218871053E-3</v>
      </c>
      <c r="F113" s="1">
        <v>5.8454651399397761E-4</v>
      </c>
      <c r="G113" s="1">
        <v>5.9692718576953574E-4</v>
      </c>
      <c r="H113" s="1">
        <v>-1.9527032735955352E-4</v>
      </c>
      <c r="I113" s="1">
        <v>8.0285806466817711E-4</v>
      </c>
      <c r="J113" s="1">
        <v>1.3034705159076232E-3</v>
      </c>
      <c r="K113" s="1">
        <f t="shared" si="13"/>
        <v>-7.090000000000001E-4</v>
      </c>
      <c r="L113" s="1">
        <v>-2.0997375328080103E-4</v>
      </c>
      <c r="M113" s="1">
        <v>7.9830826588755954E-4</v>
      </c>
      <c r="N113" s="1">
        <v>2.2609938309086086E-3</v>
      </c>
      <c r="O113" s="1"/>
      <c r="P113" s="1"/>
    </row>
    <row r="114" spans="1:16" x14ac:dyDescent="0.35">
      <c r="A114" s="1">
        <v>0</v>
      </c>
      <c r="B114" s="1">
        <v>9.5926866502371588E-4</v>
      </c>
      <c r="C114" s="1">
        <v>-5.271522152021646E-4</v>
      </c>
      <c r="D114" s="1">
        <v>5.7703815575755879E-3</v>
      </c>
      <c r="E114" s="1">
        <v>6.4802934276464441E-6</v>
      </c>
      <c r="F114" s="1">
        <v>7.8123842952559919E-4</v>
      </c>
      <c r="G114" s="1">
        <v>9.9526341789446526E-4</v>
      </c>
      <c r="H114" s="1">
        <v>9.058115169358949E-3</v>
      </c>
      <c r="I114" s="1">
        <v>2.8751866861131958E-4</v>
      </c>
      <c r="J114" s="1">
        <v>1.4297005645826921E-3</v>
      </c>
      <c r="K114" s="1">
        <f t="shared" si="13"/>
        <v>-7.090000000000001E-4</v>
      </c>
      <c r="L114" s="1">
        <v>-1.0497585555324651E-4</v>
      </c>
      <c r="M114" s="1">
        <v>-4.4566495333253631E-4</v>
      </c>
      <c r="N114" s="1">
        <v>5.7728383065440703E-3</v>
      </c>
      <c r="O114" s="1"/>
      <c r="P114" s="1"/>
    </row>
    <row r="115" spans="1:16" x14ac:dyDescent="0.35">
      <c r="A115" s="1">
        <v>1.3691092396221904E-3</v>
      </c>
      <c r="B115" s="1">
        <v>1.1000725617895668E-3</v>
      </c>
      <c r="C115" s="1">
        <v>1.914585412645442E-3</v>
      </c>
      <c r="D115" s="1">
        <v>-1.5364042450279891E-3</v>
      </c>
      <c r="E115" s="1">
        <v>-1.0939715049552712E-3</v>
      </c>
      <c r="F115" s="1">
        <v>-1.8509332405391987E-4</v>
      </c>
      <c r="G115" s="1">
        <v>0</v>
      </c>
      <c r="H115" s="1">
        <v>2.6709320527043001E-3</v>
      </c>
      <c r="I115" s="1">
        <v>2.9754112645608011E-4</v>
      </c>
      <c r="J115" s="1">
        <v>1.7812996485793153E-3</v>
      </c>
      <c r="K115" s="1">
        <f t="shared" si="13"/>
        <v>-7.090000000000001E-4</v>
      </c>
      <c r="L115" s="1">
        <v>3.1502677727601736E-4</v>
      </c>
      <c r="M115" s="1">
        <v>-5.1755223247418325E-4</v>
      </c>
      <c r="N115" s="1">
        <v>-4.6411660006043798E-3</v>
      </c>
      <c r="O115" s="1"/>
      <c r="P115" s="1"/>
    </row>
    <row r="116" spans="1:16" x14ac:dyDescent="0.35">
      <c r="A116" s="1">
        <v>-5.8721548011853031E-4</v>
      </c>
      <c r="B116" s="1">
        <v>6.2926456720591162E-4</v>
      </c>
      <c r="C116" s="1">
        <v>1.3883487594308352E-3</v>
      </c>
      <c r="D116" s="1">
        <v>1.9206305654635436E-3</v>
      </c>
      <c r="E116" s="1">
        <v>5.4737636844091053E-3</v>
      </c>
      <c r="F116" s="1">
        <v>7.7058156679976619E-4</v>
      </c>
      <c r="G116" s="1">
        <v>1.9981907291222178E-4</v>
      </c>
      <c r="H116" s="1">
        <v>1.3829679977019893E-3</v>
      </c>
      <c r="I116" s="1">
        <v>4.9611534845905858E-4</v>
      </c>
      <c r="J116" s="1">
        <v>1.9285807992023729E-2</v>
      </c>
      <c r="K116" s="1">
        <f t="shared" si="13"/>
        <v>-7.090000000000001E-4</v>
      </c>
      <c r="L116" s="1">
        <v>7.3560319461973833E-4</v>
      </c>
      <c r="M116" s="1">
        <v>8.6563230096448063E-3</v>
      </c>
      <c r="N116" s="1">
        <v>1.267501691929418E-2</v>
      </c>
      <c r="O116" s="1"/>
      <c r="P116" s="1"/>
    </row>
    <row r="117" spans="1:16" x14ac:dyDescent="0.35">
      <c r="A117" s="1">
        <v>1.957768144316141E-4</v>
      </c>
      <c r="B117" s="1">
        <v>2.6964159239539764E-3</v>
      </c>
      <c r="C117" s="1">
        <v>-1.1885987741118154E-3</v>
      </c>
      <c r="D117" s="1">
        <v>1.5417283774379342E-3</v>
      </c>
      <c r="E117" s="1">
        <v>-3.6435086988761967E-4</v>
      </c>
      <c r="F117" s="1">
        <v>1.9638867170845842E-4</v>
      </c>
      <c r="G117" s="1">
        <v>7.9809620422532923E-4</v>
      </c>
      <c r="H117" s="1">
        <v>8.6629374783431246E-4</v>
      </c>
      <c r="I117" s="1">
        <v>4.9638115256334103E-4</v>
      </c>
      <c r="J117" s="1">
        <v>-7.73939425082526E-4</v>
      </c>
      <c r="K117" s="1">
        <f t="shared" si="13"/>
        <v>-7.090000000000001E-4</v>
      </c>
      <c r="L117" s="1">
        <v>3.1535793125203604E-4</v>
      </c>
      <c r="M117" s="1">
        <v>3.2102453911586615E-4</v>
      </c>
      <c r="N117" s="1">
        <v>5.7848118064596221E-4</v>
      </c>
      <c r="O117" s="1"/>
      <c r="P117" s="1"/>
    </row>
    <row r="118" spans="1:16" x14ac:dyDescent="0.35">
      <c r="A118" s="1">
        <v>7.8372099532564299E-4</v>
      </c>
      <c r="B118" s="1">
        <v>-1.6152363449715157E-3</v>
      </c>
      <c r="C118" s="1">
        <v>1.7977772935280356E-3</v>
      </c>
      <c r="D118" s="1">
        <v>1.4904141707292595E-3</v>
      </c>
      <c r="E118" s="1">
        <v>7.2923313322825756E-4</v>
      </c>
      <c r="F118" s="1">
        <v>1.1722938005691574E-3</v>
      </c>
      <c r="G118" s="1">
        <v>1.9819983634872251E-4</v>
      </c>
      <c r="H118" s="1">
        <v>3.8704054464728799E-3</v>
      </c>
      <c r="I118" s="1">
        <v>9.9282178125825737E-5</v>
      </c>
      <c r="J118" s="1">
        <v>1.5769755602875524E-2</v>
      </c>
      <c r="K118" s="1">
        <f t="shared" si="13"/>
        <v>-7.090000000000001E-4</v>
      </c>
      <c r="L118" s="1">
        <v>0</v>
      </c>
      <c r="M118" s="1">
        <v>6.0817611409724748E-4</v>
      </c>
      <c r="N118" s="1">
        <v>2.5860157276154094E-3</v>
      </c>
      <c r="O118" s="1"/>
      <c r="P118" s="1"/>
    </row>
    <row r="119" spans="1:16" x14ac:dyDescent="0.35">
      <c r="A119" s="1">
        <v>3.92014112507999E-4</v>
      </c>
      <c r="B119" s="1">
        <v>1.1355428505719356E-3</v>
      </c>
      <c r="C119" s="1">
        <v>0</v>
      </c>
      <c r="D119" s="1">
        <v>1.1486150422053143E-3</v>
      </c>
      <c r="E119" s="1">
        <v>-2.186165115561467E-3</v>
      </c>
      <c r="F119" s="1">
        <v>7.8709461842629835E-4</v>
      </c>
      <c r="G119" s="1">
        <v>7.9889210589056958E-4</v>
      </c>
      <c r="H119" s="1">
        <v>3.3444751916265059E-3</v>
      </c>
      <c r="I119" s="1">
        <v>3.9730604564280902E-4</v>
      </c>
      <c r="J119" s="1">
        <v>-7.8903009326534157E-3</v>
      </c>
      <c r="K119" s="1">
        <f t="shared" si="13"/>
        <v>-7.090000000000001E-4</v>
      </c>
      <c r="L119" s="1">
        <v>4.2065411715208612E-4</v>
      </c>
      <c r="M119" s="1">
        <v>-2.6398636497610983E-3</v>
      </c>
      <c r="N119" s="1">
        <v>-7.9502071318332534E-3</v>
      </c>
      <c r="O119" s="1"/>
      <c r="P119" s="1"/>
    </row>
    <row r="120" spans="1:16" x14ac:dyDescent="0.35">
      <c r="A120" s="1">
        <v>1.1755559127284432E-3</v>
      </c>
      <c r="B120" s="1">
        <v>-2.2087007031270645E-3</v>
      </c>
      <c r="C120" s="1">
        <v>0</v>
      </c>
      <c r="D120" s="1">
        <v>1.1499358758499945E-3</v>
      </c>
      <c r="E120" s="1">
        <v>5.4277523904855407E-4</v>
      </c>
      <c r="F120" s="1">
        <v>-1.9673494235306066E-4</v>
      </c>
      <c r="G120" s="1">
        <v>0</v>
      </c>
      <c r="H120" s="1">
        <v>4.3166958283458179E-4</v>
      </c>
      <c r="I120" s="1">
        <v>6.9575465422522242E-4</v>
      </c>
      <c r="J120" s="1">
        <v>1.054771970360413E-3</v>
      </c>
      <c r="K120" s="1">
        <f t="shared" si="13"/>
        <v>-7.090000000000001E-4</v>
      </c>
      <c r="L120" s="1">
        <v>1.0517458981906813E-4</v>
      </c>
      <c r="M120" s="1">
        <v>3.6321992325394348E-4</v>
      </c>
      <c r="N120" s="1">
        <v>4.3441904101486628E-3</v>
      </c>
      <c r="O120" s="1"/>
      <c r="P120" s="1"/>
    </row>
    <row r="121" spans="1:16" x14ac:dyDescent="0.35">
      <c r="A121" s="1">
        <v>3.9262904407921795E-4</v>
      </c>
      <c r="B121" s="1">
        <v>1.346392744558722E-3</v>
      </c>
      <c r="C121" s="1">
        <v>7.9055693372942493E-4</v>
      </c>
      <c r="D121" s="1">
        <v>1.9348458572809868E-4</v>
      </c>
      <c r="E121" s="1">
        <v>-1.2691961865685109E-3</v>
      </c>
      <c r="F121" s="1">
        <v>3.8990987511744457E-4</v>
      </c>
      <c r="G121" s="1">
        <v>0</v>
      </c>
      <c r="H121" s="1">
        <v>-4.3148332460785088E-4</v>
      </c>
      <c r="I121" s="1">
        <v>4.9722030535681583E-4</v>
      </c>
      <c r="J121" s="1">
        <v>2.858252328298061E-3</v>
      </c>
      <c r="K121" s="1">
        <f t="shared" si="13"/>
        <v>-7.090000000000001E-4</v>
      </c>
      <c r="L121" s="1">
        <v>1.0518565267703117E-4</v>
      </c>
      <c r="M121" s="1">
        <v>-1.0373045449307838E-3</v>
      </c>
      <c r="N121" s="1">
        <v>4.6375346619857982E-3</v>
      </c>
      <c r="O121" s="1"/>
      <c r="P121" s="1"/>
    </row>
    <row r="122" spans="1:16" x14ac:dyDescent="0.35">
      <c r="A122" s="1">
        <v>3.9278326219593929E-4</v>
      </c>
      <c r="B122" s="1">
        <v>5.5861606910312389E-4</v>
      </c>
      <c r="C122" s="1">
        <v>7.8728188978827163E-4</v>
      </c>
      <c r="D122" s="1">
        <v>1.3454507618837486E-3</v>
      </c>
      <c r="E122" s="1">
        <v>-5.4503515152304338E-4</v>
      </c>
      <c r="F122" s="1">
        <v>5.9078377313914743E-4</v>
      </c>
      <c r="G122" s="1">
        <v>1.3995622723206314E-3</v>
      </c>
      <c r="H122" s="1">
        <v>4.3166958283458179E-4</v>
      </c>
      <c r="I122" s="1">
        <v>5.9701666769629291E-4</v>
      </c>
      <c r="J122" s="1">
        <v>1.7834822757150093E-3</v>
      </c>
      <c r="K122" s="1">
        <f t="shared" si="13"/>
        <v>-7.090000000000001E-4</v>
      </c>
      <c r="L122" s="1">
        <v>1.0529640939243023E-3</v>
      </c>
      <c r="M122" s="1">
        <v>-3.285852059845551E-4</v>
      </c>
      <c r="N122" s="1">
        <v>-3.9559034120091319E-3</v>
      </c>
      <c r="O122" s="1"/>
      <c r="P122" s="1"/>
    </row>
    <row r="123" spans="1:16" x14ac:dyDescent="0.35">
      <c r="A123" s="1">
        <v>-1.9635306899845606E-4</v>
      </c>
      <c r="B123" s="1">
        <v>-5.5830419141045251E-4</v>
      </c>
      <c r="C123" s="1">
        <v>4.0159703052133899E-4</v>
      </c>
      <c r="D123" s="1">
        <v>-3.837546265744729E-4</v>
      </c>
      <c r="E123" s="1">
        <v>5.854269798951206E-3</v>
      </c>
      <c r="F123" s="1">
        <v>1.9324964137323875E-4</v>
      </c>
      <c r="G123" s="1">
        <v>2.0049832948432211E-4</v>
      </c>
      <c r="H123" s="1">
        <v>1.7354404617078156E-3</v>
      </c>
      <c r="I123" s="1">
        <v>9.950941466807528E-5</v>
      </c>
      <c r="J123" s="1">
        <v>9.4414927858412767E-3</v>
      </c>
      <c r="K123" s="1">
        <f t="shared" si="13"/>
        <v>-7.090000000000001E-4</v>
      </c>
      <c r="L123" s="1">
        <v>1.370729649936786E-3</v>
      </c>
      <c r="M123" s="1">
        <v>8.8730266018590687E-3</v>
      </c>
      <c r="N123" s="1">
        <v>5.9124829348906616E-3</v>
      </c>
      <c r="O123" s="1"/>
      <c r="P123" s="1"/>
    </row>
    <row r="124" spans="1:16" x14ac:dyDescent="0.35">
      <c r="A124" s="1">
        <v>2.9368081198066776E-4</v>
      </c>
      <c r="B124" s="1">
        <v>1.9212226876641481E-4</v>
      </c>
      <c r="C124" s="1">
        <v>1.9102532550481222E-3</v>
      </c>
      <c r="D124" s="1">
        <v>-7.6692063446559544E-4</v>
      </c>
      <c r="E124" s="1">
        <v>9.414167366635473E-3</v>
      </c>
      <c r="F124" s="1">
        <v>1.9700478387085774E-4</v>
      </c>
      <c r="G124" s="1">
        <v>1.9871509724267433E-4</v>
      </c>
      <c r="H124" s="1">
        <v>-7.8369457649031249E-3</v>
      </c>
      <c r="I124" s="1">
        <v>1.990584457147726E-4</v>
      </c>
      <c r="J124" s="1">
        <v>1.8924399696089944E-2</v>
      </c>
      <c r="K124" s="1">
        <f t="shared" si="13"/>
        <v>-7.090000000000001E-4</v>
      </c>
      <c r="L124" s="1">
        <v>1.1611949751926254E-3</v>
      </c>
      <c r="M124" s="1">
        <v>1.1544859902624216E-2</v>
      </c>
      <c r="N124" s="1">
        <v>8.4224109970949534E-3</v>
      </c>
      <c r="O124" s="1"/>
      <c r="P124" s="1"/>
    </row>
    <row r="125" spans="1:16" x14ac:dyDescent="0.35">
      <c r="A125" s="1">
        <v>-1.0100103245491709E-4</v>
      </c>
      <c r="B125" s="1">
        <v>9.9391786967273354E-4</v>
      </c>
      <c r="C125" s="1">
        <v>-1.7119948835141452E-3</v>
      </c>
      <c r="D125" s="1">
        <v>0</v>
      </c>
      <c r="E125" s="1">
        <v>2.5759151929458657E-3</v>
      </c>
      <c r="F125" s="1">
        <v>0</v>
      </c>
      <c r="G125" s="1">
        <v>4.632753935105427E-4</v>
      </c>
      <c r="H125" s="1">
        <v>-3.259564247726221E-4</v>
      </c>
      <c r="I125" s="1">
        <v>2.7283935026223283E-4</v>
      </c>
      <c r="J125" s="1">
        <v>1.0510024513080252E-2</v>
      </c>
      <c r="K125" s="1">
        <f t="shared" si="13"/>
        <v>-7.090000000000001E-4</v>
      </c>
      <c r="L125" s="1">
        <v>-3.165892781764601E-4</v>
      </c>
      <c r="M125" s="1">
        <v>3.9611752360966257E-3</v>
      </c>
      <c r="N125" s="1">
        <v>9.2419768219300646E-3</v>
      </c>
      <c r="O125" s="1"/>
      <c r="P125" s="1"/>
    </row>
    <row r="126" spans="1:16" x14ac:dyDescent="0.35">
      <c r="A126" s="1">
        <v>0</v>
      </c>
      <c r="B126" s="1">
        <v>9.5889006226479445E-4</v>
      </c>
      <c r="C126" s="1">
        <v>1.9892735251114679E-4</v>
      </c>
      <c r="D126" s="1">
        <v>-2.2990478437934225E-3</v>
      </c>
      <c r="E126" s="1">
        <v>1.1042380922468009E-3</v>
      </c>
      <c r="F126" s="1">
        <v>1.9704360240302421E-4</v>
      </c>
      <c r="G126" s="1">
        <v>5.9860350183060795E-4</v>
      </c>
      <c r="H126" s="1">
        <v>-1.8379834695648745E-3</v>
      </c>
      <c r="I126" s="1">
        <v>1.366343186404162E-4</v>
      </c>
      <c r="J126" s="1">
        <v>6.5436439368162791E-3</v>
      </c>
      <c r="K126" s="1">
        <f t="shared" si="13"/>
        <v>-7.090000000000001E-4</v>
      </c>
      <c r="L126" s="1">
        <v>-3.1648908112669183E-4</v>
      </c>
      <c r="M126" s="1">
        <v>2.3973038001865454E-3</v>
      </c>
      <c r="N126" s="1">
        <v>-1.3180453977957862E-3</v>
      </c>
      <c r="O126" s="1"/>
      <c r="P126" s="1"/>
    </row>
    <row r="127" spans="1:16" x14ac:dyDescent="0.35">
      <c r="A127" s="1">
        <v>7.8056121790015531E-4</v>
      </c>
      <c r="B127" s="1">
        <v>3.8514353795737755E-4</v>
      </c>
      <c r="C127" s="1">
        <v>1.5861295703776257E-3</v>
      </c>
      <c r="D127" s="1">
        <v>1.1490549828179208E-3</v>
      </c>
      <c r="E127" s="1">
        <v>1.5065426997245002E-3</v>
      </c>
      <c r="F127" s="1">
        <v>5.8775826023560462E-4</v>
      </c>
      <c r="G127" s="1">
        <v>1.9896574320998894E-4</v>
      </c>
      <c r="H127" s="1">
        <v>-1.0624649567126943E-3</v>
      </c>
      <c r="I127" s="1">
        <v>4.9529224301414487E-4</v>
      </c>
      <c r="J127" s="1">
        <v>1.2100014179703855E-2</v>
      </c>
      <c r="K127" s="1">
        <f t="shared" si="13"/>
        <v>-7.090000000000001E-4</v>
      </c>
      <c r="L127" s="1">
        <v>-2.109482122139017E-4</v>
      </c>
      <c r="M127" s="1">
        <v>5.7006792578606635E-4</v>
      </c>
      <c r="N127" s="1">
        <v>-2.2623256846830975E-3</v>
      </c>
      <c r="O127" s="1"/>
      <c r="P127" s="1"/>
    </row>
    <row r="128" spans="1:16" x14ac:dyDescent="0.35">
      <c r="A128" s="1">
        <v>1.9658282877066391E-4</v>
      </c>
      <c r="B128" s="1">
        <v>3.7628639535625119E-4</v>
      </c>
      <c r="C128" s="1">
        <v>-1.6014999414071251E-4</v>
      </c>
      <c r="D128" s="1">
        <v>7.6662391723325563E-4</v>
      </c>
      <c r="E128" s="1">
        <v>2.9222676797193703E-3</v>
      </c>
      <c r="F128" s="1">
        <v>5.8810392317432125E-4</v>
      </c>
      <c r="G128" s="1">
        <v>9.9581938577131268E-4</v>
      </c>
      <c r="H128" s="1">
        <v>-6.3631356012683327E-4</v>
      </c>
      <c r="I128" s="1">
        <v>4.9553767898236067E-4</v>
      </c>
      <c r="J128" s="1">
        <v>-4.781248635008839E-3</v>
      </c>
      <c r="K128" s="1">
        <f t="shared" si="13"/>
        <v>-7.090000000000001E-4</v>
      </c>
      <c r="L128" s="1">
        <v>-8.4308146274636453E-4</v>
      </c>
      <c r="M128" s="1">
        <v>2.1491793643679813E-4</v>
      </c>
      <c r="N128" s="1">
        <v>-1.561177335869246E-4</v>
      </c>
      <c r="O128" s="1"/>
      <c r="P128" s="1"/>
    </row>
    <row r="129" spans="1:16" x14ac:dyDescent="0.35">
      <c r="A129" s="1">
        <v>0</v>
      </c>
      <c r="B129" s="1">
        <v>-3.7614485716386259E-4</v>
      </c>
      <c r="C129" s="1">
        <v>9.8922023639613776E-4</v>
      </c>
      <c r="D129" s="1">
        <v>0</v>
      </c>
      <c r="E129" s="1">
        <v>-7.3666536146366202E-4</v>
      </c>
      <c r="F129" s="1">
        <v>-9.7797510811636901E-4</v>
      </c>
      <c r="G129" s="1">
        <v>-3.981691524841402E-4</v>
      </c>
      <c r="H129" s="1">
        <v>-4.0163225771056021E-3</v>
      </c>
      <c r="I129" s="1">
        <v>0</v>
      </c>
      <c r="J129" s="1">
        <v>-1.1816853708745634E-2</v>
      </c>
      <c r="K129" s="1">
        <f t="shared" si="13"/>
        <v>-7.090000000000001E-4</v>
      </c>
      <c r="L129" s="1">
        <v>-1.1578947368421355E-3</v>
      </c>
      <c r="M129" s="1">
        <v>-5.0852658804956263E-4</v>
      </c>
      <c r="N129" s="1">
        <v>5.3678868523394652E-3</v>
      </c>
      <c r="O129" s="1"/>
      <c r="P129" s="1"/>
    </row>
    <row r="130" spans="1:16" x14ac:dyDescent="0.35">
      <c r="A130" s="1">
        <v>3.8957293067465315E-4</v>
      </c>
      <c r="B130" s="1">
        <v>-1.8893659287944065E-4</v>
      </c>
      <c r="C130" s="1">
        <v>-8.2822529290660363E-4</v>
      </c>
      <c r="D130" s="1">
        <v>-1.5309005844605927E-3</v>
      </c>
      <c r="E130" s="1">
        <v>-2.9479005720449702E-3</v>
      </c>
      <c r="F130" s="1">
        <v>-1.9704360240324625E-4</v>
      </c>
      <c r="G130" s="1">
        <v>3.9832775430848066E-4</v>
      </c>
      <c r="H130" s="1">
        <v>2.1192814878867594E-4</v>
      </c>
      <c r="I130" s="1">
        <v>0</v>
      </c>
      <c r="J130" s="1">
        <v>-1.4334336955098781E-2</v>
      </c>
      <c r="K130" s="1">
        <f t="shared" si="13"/>
        <v>-7.090000000000001E-4</v>
      </c>
      <c r="L130" s="1">
        <v>-6.311803071744615E-4</v>
      </c>
      <c r="M130" s="1">
        <v>-1.4096098620159925E-3</v>
      </c>
      <c r="N130" s="1">
        <v>-6.8655672060050632E-3</v>
      </c>
      <c r="O130" s="1"/>
      <c r="P130" s="1"/>
    </row>
    <row r="131" spans="1:16" x14ac:dyDescent="0.35">
      <c r="A131" s="1">
        <v>5.8845136093443884E-4</v>
      </c>
      <c r="B131" s="1">
        <v>3.7981678790188766E-4</v>
      </c>
      <c r="C131" s="1">
        <v>1.9928258270240917E-4</v>
      </c>
      <c r="D131" s="1">
        <v>0</v>
      </c>
      <c r="E131" s="1">
        <v>2.5241468980523596E-3</v>
      </c>
      <c r="F131" s="1">
        <v>3.9052184876764429E-4</v>
      </c>
      <c r="G131" s="1">
        <v>5.9967822144213478E-4</v>
      </c>
      <c r="H131" s="1">
        <v>1.2693937792125354E-3</v>
      </c>
      <c r="I131" s="1">
        <v>4.9578335831723663E-4</v>
      </c>
      <c r="J131" s="1">
        <v>7.2864208410754472E-3</v>
      </c>
      <c r="K131" s="1">
        <f t="shared" ref="K131:K190" si="14">-35.45%/500</f>
        <v>-7.090000000000001E-4</v>
      </c>
      <c r="L131" s="1">
        <v>0</v>
      </c>
      <c r="M131" s="1">
        <v>3.4879940958891797E-3</v>
      </c>
      <c r="N131" s="1">
        <v>3.9715522787737711E-3</v>
      </c>
      <c r="O131" s="1"/>
      <c r="P131" s="1"/>
    </row>
    <row r="132" spans="1:16" x14ac:dyDescent="0.35">
      <c r="A132" s="1">
        <v>-9.7729749160313517E-4</v>
      </c>
      <c r="B132" s="1">
        <v>-5.7569384601263707E-4</v>
      </c>
      <c r="C132" s="1">
        <v>-1.3891381880332121E-3</v>
      </c>
      <c r="D132" s="1">
        <v>3.8287168073503075E-4</v>
      </c>
      <c r="E132" s="1">
        <v>2.4705315134083694E-3</v>
      </c>
      <c r="F132" s="1">
        <v>1.0685670032466454E-3</v>
      </c>
      <c r="G132" s="1">
        <v>0</v>
      </c>
      <c r="H132" s="1">
        <v>-4.2232128991692708E-4</v>
      </c>
      <c r="I132" s="1">
        <v>-2.9737762932147138E-4</v>
      </c>
      <c r="J132" s="1">
        <v>-1.6838821216695887E-3</v>
      </c>
      <c r="K132" s="1">
        <f t="shared" si="14"/>
        <v>-7.090000000000001E-4</v>
      </c>
      <c r="L132" s="1">
        <v>-7.3583517292119538E-4</v>
      </c>
      <c r="M132" s="1">
        <v>2.1880682043313726E-3</v>
      </c>
      <c r="N132" s="1">
        <v>5.0858121570134251E-3</v>
      </c>
      <c r="O132" s="1"/>
      <c r="P132" s="1"/>
    </row>
    <row r="133" spans="1:16" x14ac:dyDescent="0.35">
      <c r="A133" s="1">
        <v>1.9474853095924338E-4</v>
      </c>
      <c r="B133" s="1">
        <v>1.1527149137895432E-3</v>
      </c>
      <c r="C133" s="1">
        <v>1.1915505393231829E-3</v>
      </c>
      <c r="D133" s="1">
        <v>3.830183276058996E-4</v>
      </c>
      <c r="E133" s="1">
        <v>-1.2984166622390658E-3</v>
      </c>
      <c r="F133" s="1">
        <v>0</v>
      </c>
      <c r="G133" s="1">
        <v>1.9932303314806887E-4</v>
      </c>
      <c r="H133" s="1">
        <v>-1.2672497276356998E-3</v>
      </c>
      <c r="I133" s="1">
        <v>1.9829760826151066E-4</v>
      </c>
      <c r="J133" s="1">
        <v>-1.2553443395766473E-2</v>
      </c>
      <c r="K133" s="1">
        <f t="shared" si="14"/>
        <v>-7.090000000000001E-4</v>
      </c>
      <c r="L133" s="1">
        <v>-1.154976900461957E-3</v>
      </c>
      <c r="M133" s="1">
        <v>-1.0335303638028259E-3</v>
      </c>
      <c r="N133" s="1">
        <v>2.8885321068756742E-3</v>
      </c>
      <c r="O133" s="1"/>
      <c r="P133" s="1"/>
    </row>
    <row r="134" spans="1:16" x14ac:dyDescent="0.35">
      <c r="A134" s="1">
        <v>0</v>
      </c>
      <c r="B134" s="1">
        <v>3.855876698433125E-4</v>
      </c>
      <c r="C134" s="1">
        <v>5.9417474210077259E-4</v>
      </c>
      <c r="D134" s="1">
        <v>0</v>
      </c>
      <c r="E134" s="1">
        <v>-1.6609368214111075E-3</v>
      </c>
      <c r="F134" s="1">
        <v>1.9364545007660716E-4</v>
      </c>
      <c r="G134" s="1">
        <v>3.9880504835965169E-4</v>
      </c>
      <c r="H134" s="1">
        <v>6.3402659883515788E-4</v>
      </c>
      <c r="I134" s="1">
        <v>9.9148819846517355E-5</v>
      </c>
      <c r="J134" s="1">
        <v>-8.3985684087511947E-3</v>
      </c>
      <c r="K134" s="1">
        <f t="shared" si="14"/>
        <v>-7.090000000000001E-4</v>
      </c>
      <c r="L134" s="1">
        <v>-4.1981528127632561E-4</v>
      </c>
      <c r="M134" s="1">
        <v>-2.3868023868022226E-3</v>
      </c>
      <c r="N134" s="1">
        <v>-5.7958589058617616E-3</v>
      </c>
      <c r="O134" s="1"/>
      <c r="P134" s="1"/>
    </row>
    <row r="135" spans="1:16" x14ac:dyDescent="0.35">
      <c r="A135" s="1">
        <v>1.9478646533732658E-4</v>
      </c>
      <c r="B135" s="1">
        <v>0</v>
      </c>
      <c r="C135" s="1">
        <v>7.9416620372918523E-4</v>
      </c>
      <c r="D135" s="1">
        <v>-1.147736170851732E-3</v>
      </c>
      <c r="E135" s="1">
        <v>-1.6548784160828056E-3</v>
      </c>
      <c r="F135" s="1">
        <v>3.9116780353687375E-4</v>
      </c>
      <c r="G135" s="1">
        <v>1.994422934765705E-4</v>
      </c>
      <c r="H135" s="1">
        <v>7.4056115974530101E-4</v>
      </c>
      <c r="I135" s="1">
        <v>2.3606170306966767E-4</v>
      </c>
      <c r="J135" s="1">
        <v>-1.3399234450572117E-2</v>
      </c>
      <c r="K135" s="1">
        <f t="shared" si="14"/>
        <v>-7.090000000000001E-4</v>
      </c>
      <c r="L135" s="1">
        <v>-3.147623544224043E-4</v>
      </c>
      <c r="M135" s="1">
        <v>-4.0072191122939582E-3</v>
      </c>
      <c r="N135" s="1">
        <v>-4.9176859825140751E-3</v>
      </c>
      <c r="O135" s="1"/>
      <c r="P135" s="1"/>
    </row>
    <row r="136" spans="1:16" x14ac:dyDescent="0.35">
      <c r="A136" s="1">
        <v>1.3710011684455736E-3</v>
      </c>
      <c r="B136" s="1">
        <v>0</v>
      </c>
      <c r="C136" s="1">
        <v>-9.9269936060786268E-4</v>
      </c>
      <c r="D136" s="1">
        <v>4.2297569505533872E-3</v>
      </c>
      <c r="E136" s="1">
        <v>-4.4056492483706133E-3</v>
      </c>
      <c r="F136" s="1">
        <v>0</v>
      </c>
      <c r="G136" s="1">
        <v>5.9868508981186785E-4</v>
      </c>
      <c r="H136" s="1">
        <v>6.3489897525426109E-4</v>
      </c>
      <c r="I136" s="1">
        <v>1.6069228348691844E-4</v>
      </c>
      <c r="J136" s="1">
        <v>-1.0066427827404301E-4</v>
      </c>
      <c r="K136" s="1">
        <f t="shared" si="14"/>
        <v>-7.090000000000001E-4</v>
      </c>
      <c r="L136" s="1">
        <v>-2.097975453686507E-4</v>
      </c>
      <c r="M136" s="1">
        <v>-3.3969610264049654E-3</v>
      </c>
      <c r="N136" s="1">
        <v>-6.8301587848311751E-3</v>
      </c>
      <c r="O136" s="1"/>
      <c r="P136" s="1"/>
    </row>
    <row r="137" spans="1:16" x14ac:dyDescent="0.35">
      <c r="A137" s="1">
        <v>-7.8147839971209887E-4</v>
      </c>
      <c r="B137" s="1">
        <v>0</v>
      </c>
      <c r="C137" s="1">
        <v>7.9400778362304081E-4</v>
      </c>
      <c r="D137" s="1">
        <v>-3.8404938803349165E-4</v>
      </c>
      <c r="E137" s="1">
        <v>1.0984987184181616E-3</v>
      </c>
      <c r="F137" s="1">
        <v>-2.2970135107509559E-3</v>
      </c>
      <c r="G137" s="1">
        <v>-3.9896415727969092E-4</v>
      </c>
      <c r="H137" s="1">
        <v>2.2280471821756187E-3</v>
      </c>
      <c r="I137" s="1">
        <v>5.9552267863072217E-4</v>
      </c>
      <c r="J137" s="1">
        <v>1.0625299177883241E-2</v>
      </c>
      <c r="K137" s="1">
        <f t="shared" si="14"/>
        <v>-7.090000000000001E-4</v>
      </c>
      <c r="L137" s="1">
        <v>2.0984156961478817E-4</v>
      </c>
      <c r="M137" s="1">
        <v>-9.5285333890249291E-4</v>
      </c>
      <c r="N137" s="1">
        <v>-4.9626771038254747E-3</v>
      </c>
      <c r="O137" s="1"/>
      <c r="P137" s="1"/>
    </row>
    <row r="138" spans="1:16" x14ac:dyDescent="0.35">
      <c r="A138" s="1">
        <v>1.1745325322995992E-3</v>
      </c>
      <c r="B138" s="1">
        <v>2.8837298161432656E-4</v>
      </c>
      <c r="C138" s="1">
        <v>9.9447557074672233E-4</v>
      </c>
      <c r="D138" s="1">
        <v>-1.4121661338188929E-3</v>
      </c>
      <c r="E138" s="1">
        <v>-2.1921812203142821E-3</v>
      </c>
      <c r="F138" s="1">
        <v>3.6708062717067946E-3</v>
      </c>
      <c r="G138" s="1">
        <v>3.991233932079119E-4</v>
      </c>
      <c r="H138" s="1">
        <v>-2.7504063100231013E-3</v>
      </c>
      <c r="I138" s="1">
        <v>3.9718591245274659E-4</v>
      </c>
      <c r="J138" s="1">
        <v>-5.0153646821151643E-3</v>
      </c>
      <c r="K138" s="1">
        <f t="shared" si="14"/>
        <v>-7.090000000000001E-4</v>
      </c>
      <c r="L138" s="1">
        <v>-1.049097775911445E-4</v>
      </c>
      <c r="M138" s="1">
        <v>1.6101027419623826E-4</v>
      </c>
      <c r="N138" s="1">
        <v>4.921663239756402E-3</v>
      </c>
      <c r="O138" s="1"/>
      <c r="P138" s="1"/>
    </row>
    <row r="139" spans="1:16" x14ac:dyDescent="0.35">
      <c r="A139" s="1">
        <v>-3.9198255021222206E-4</v>
      </c>
      <c r="B139" s="1">
        <v>6.4384648679838286E-4</v>
      </c>
      <c r="C139" s="1">
        <v>-3.1574428225743523E-3</v>
      </c>
      <c r="D139" s="1">
        <v>3.0666796092770898E-3</v>
      </c>
      <c r="E139" s="1">
        <v>0</v>
      </c>
      <c r="F139" s="1">
        <v>3.7305080951011149E-6</v>
      </c>
      <c r="G139" s="1">
        <v>4.0111506324436164E-4</v>
      </c>
      <c r="H139" s="1">
        <v>1.6963045606683824E-3</v>
      </c>
      <c r="I139" s="1">
        <v>2.9796836462359089E-4</v>
      </c>
      <c r="J139" s="1">
        <v>-6.1388543840865673E-3</v>
      </c>
      <c r="K139" s="1">
        <f t="shared" si="14"/>
        <v>-7.090000000000001E-4</v>
      </c>
      <c r="L139" s="1">
        <v>3.148284185117145E-4</v>
      </c>
      <c r="M139" s="1">
        <v>-3.3309189953464324E-3</v>
      </c>
      <c r="N139" s="1">
        <v>-8.4284723906058456E-3</v>
      </c>
      <c r="O139" s="1"/>
      <c r="P139" s="1"/>
    </row>
    <row r="140" spans="1:16" x14ac:dyDescent="0.35">
      <c r="A140" s="1">
        <v>-7.8147839971209887E-4</v>
      </c>
      <c r="B140" s="1">
        <v>-1.1241136795987483E-3</v>
      </c>
      <c r="C140" s="1">
        <v>2.3746836037290553E-3</v>
      </c>
      <c r="D140" s="1">
        <v>-3.8178191155983088E-3</v>
      </c>
      <c r="E140" s="1">
        <v>-1.0981748596867735E-3</v>
      </c>
      <c r="F140" s="1">
        <v>-5.8534693923195658E-4</v>
      </c>
      <c r="G140" s="1">
        <v>-7.9975842537272079E-4</v>
      </c>
      <c r="H140" s="1">
        <v>-1.9051803482351692E-3</v>
      </c>
      <c r="I140" s="1">
        <v>-1.9859302093550024E-4</v>
      </c>
      <c r="J140" s="1">
        <v>4.3414862943254029E-3</v>
      </c>
      <c r="K140" s="1">
        <f t="shared" si="14"/>
        <v>-7.090000000000001E-4</v>
      </c>
      <c r="L140" s="1">
        <v>7.3513967653870971E-4</v>
      </c>
      <c r="M140" s="1">
        <v>8.2907941799481577E-4</v>
      </c>
      <c r="N140" s="1">
        <v>5.259453799543401E-3</v>
      </c>
      <c r="O140" s="1"/>
      <c r="P140" s="1"/>
    </row>
    <row r="141" spans="1:16" x14ac:dyDescent="0.35">
      <c r="A141" s="1">
        <v>-7.827392878945183E-4</v>
      </c>
      <c r="B141" s="1">
        <v>9.6290819914512937E-4</v>
      </c>
      <c r="C141" s="1">
        <v>3.9528476157668635E-4</v>
      </c>
      <c r="D141" s="1">
        <v>3.4464417914310541E-3</v>
      </c>
      <c r="E141" s="1">
        <v>1.099382173550989E-3</v>
      </c>
      <c r="F141" s="1">
        <v>3.9162737960252159E-4</v>
      </c>
      <c r="G141" s="1">
        <v>0</v>
      </c>
      <c r="H141" s="1">
        <v>6.3483159907451459E-4</v>
      </c>
      <c r="I141" s="1">
        <v>2.9799796651874821E-4</v>
      </c>
      <c r="J141" s="1">
        <v>5.228039827186004E-3</v>
      </c>
      <c r="K141" s="1">
        <f t="shared" si="14"/>
        <v>-7.090000000000001E-4</v>
      </c>
      <c r="L141" s="1">
        <v>8.4086609207489893E-4</v>
      </c>
      <c r="M141" s="1">
        <v>3.8344894900130821E-3</v>
      </c>
      <c r="N141" s="1">
        <v>5.1155528333952649E-3</v>
      </c>
      <c r="O141" s="1"/>
      <c r="P141" s="1"/>
    </row>
    <row r="142" spans="1:16" x14ac:dyDescent="0.35">
      <c r="A142" s="1">
        <v>1.5660546862545921E-3</v>
      </c>
      <c r="B142" s="1">
        <v>-1.9110255356269423E-4</v>
      </c>
      <c r="C142" s="1">
        <v>1.383451103037725E-3</v>
      </c>
      <c r="D142" s="1">
        <v>-3.8438740502577673E-4</v>
      </c>
      <c r="E142" s="1">
        <v>3.3090602863228291E-3</v>
      </c>
      <c r="F142" s="1">
        <v>-1.9763951298645832E-4</v>
      </c>
      <c r="G142" s="1">
        <v>8.0039855085733969E-4</v>
      </c>
      <c r="H142" s="1">
        <v>3.1846469686125367E-4</v>
      </c>
      <c r="I142" s="1">
        <v>5.9635135602054135E-4</v>
      </c>
      <c r="J142" s="1">
        <v>6.3035109878406548E-3</v>
      </c>
      <c r="K142" s="1">
        <f t="shared" si="14"/>
        <v>-7.090000000000001E-4</v>
      </c>
      <c r="L142" s="1">
        <v>3.1542424561026294E-4</v>
      </c>
      <c r="M142" s="1">
        <v>3.849249396367771E-3</v>
      </c>
      <c r="N142" s="1">
        <v>5.1418562708100968E-3</v>
      </c>
      <c r="O142" s="1"/>
      <c r="P142" s="1"/>
    </row>
    <row r="143" spans="1:16" x14ac:dyDescent="0.35">
      <c r="A143" s="1">
        <v>5.8738088178444947E-4</v>
      </c>
      <c r="B143" s="1">
        <v>7.4874472495811695E-4</v>
      </c>
      <c r="C143" s="1">
        <v>-9.866450544416816E-4</v>
      </c>
      <c r="D143" s="1">
        <v>3.8453521551939929E-4</v>
      </c>
      <c r="E143" s="1">
        <v>1.213471852081982E-3</v>
      </c>
      <c r="F143" s="1">
        <v>5.8580340885350246E-4</v>
      </c>
      <c r="G143" s="1">
        <v>5.9928415782239952E-4</v>
      </c>
      <c r="H143" s="1">
        <v>1.0616616901271136E-4</v>
      </c>
      <c r="I143" s="1">
        <v>1.9882986958741355E-4</v>
      </c>
      <c r="J143" s="1">
        <v>1.1977384398806246E-2</v>
      </c>
      <c r="K143" s="1">
        <f t="shared" si="14"/>
        <v>-7.090000000000001E-4</v>
      </c>
      <c r="L143" s="1">
        <v>-4.203888596953087E-4</v>
      </c>
      <c r="M143" s="1">
        <v>1.3999230042327504E-4</v>
      </c>
      <c r="N143" s="1">
        <v>-3.6664466568295806E-3</v>
      </c>
      <c r="O143" s="1"/>
      <c r="P143" s="1"/>
    </row>
    <row r="144" spans="1:16" x14ac:dyDescent="0.35">
      <c r="A144" s="1">
        <v>-1.9513000536619529E-4</v>
      </c>
      <c r="B144" s="1">
        <v>2.1113645550618898E-4</v>
      </c>
      <c r="C144" s="1">
        <v>1.9580123824702866E-4</v>
      </c>
      <c r="D144" s="1">
        <v>-1.1486908513953509E-3</v>
      </c>
      <c r="E144" s="1">
        <v>-1.0910136839559215E-4</v>
      </c>
      <c r="F144" s="1">
        <v>9.4115538027161882E-4</v>
      </c>
      <c r="G144" s="1">
        <v>-7.9840757974458665E-4</v>
      </c>
      <c r="H144" s="1">
        <v>2.7603355746801395E-3</v>
      </c>
      <c r="I144" s="1">
        <v>2.9834362689395988E-4</v>
      </c>
      <c r="J144" s="1">
        <v>-1.1234195455425144E-3</v>
      </c>
      <c r="K144" s="1">
        <f t="shared" si="14"/>
        <v>-7.090000000000001E-4</v>
      </c>
      <c r="L144" s="1">
        <v>-7.3513967653848766E-4</v>
      </c>
      <c r="M144" s="1">
        <v>7.1359463446896143E-4</v>
      </c>
      <c r="N144" s="1">
        <v>-2.2802101939212172E-4</v>
      </c>
      <c r="O144" s="1"/>
      <c r="P144" s="1"/>
    </row>
    <row r="145" spans="1:16" x14ac:dyDescent="0.35">
      <c r="A145" s="1">
        <v>5.8761135047369351E-4</v>
      </c>
      <c r="B145" s="1">
        <v>-5.7713395279035407E-4</v>
      </c>
      <c r="C145" s="1">
        <v>-9.8586535113620588E-4</v>
      </c>
      <c r="D145" s="1">
        <v>1.5351373894036957E-3</v>
      </c>
      <c r="E145" s="1">
        <v>1.4733830862243558E-3</v>
      </c>
      <c r="F145" s="1">
        <v>-1.9159801692325562E-3</v>
      </c>
      <c r="G145" s="1">
        <v>-4.0087423531875999E-4</v>
      </c>
      <c r="H145" s="1">
        <v>3.6231884057971175E-3</v>
      </c>
      <c r="I145" s="1">
        <v>-9.9444547480231904E-5</v>
      </c>
      <c r="J145" s="1">
        <v>8.1130209600992487E-3</v>
      </c>
      <c r="K145" s="1">
        <f t="shared" si="14"/>
        <v>-7.090000000000001E-4</v>
      </c>
      <c r="L145" s="1">
        <v>-1.2586532410321372E-3</v>
      </c>
      <c r="M145" s="1">
        <v>4.07308783854754E-4</v>
      </c>
      <c r="N145" s="1">
        <v>5.8170849940750724E-3</v>
      </c>
      <c r="O145" s="1"/>
      <c r="P145" s="1"/>
    </row>
    <row r="146" spans="1:16" x14ac:dyDescent="0.35">
      <c r="A146" s="1">
        <v>-3.9221279326817626E-4</v>
      </c>
      <c r="B146" s="1">
        <v>-2.8848372951773005E-4</v>
      </c>
      <c r="C146" s="1">
        <v>5.9108595407542097E-4</v>
      </c>
      <c r="D146" s="1">
        <v>-1.1491322256177439E-3</v>
      </c>
      <c r="E146" s="1">
        <v>-4.4039794041442759E-3</v>
      </c>
      <c r="F146" s="1">
        <v>7.8340669999255041E-4</v>
      </c>
      <c r="G146" s="1">
        <v>-1.9948207863984546E-4</v>
      </c>
      <c r="H146" s="1">
        <v>-6.1437640794594905E-3</v>
      </c>
      <c r="I146" s="1">
        <v>9.9454437681778529E-5</v>
      </c>
      <c r="J146" s="1">
        <v>-1.3665300172695183E-2</v>
      </c>
      <c r="K146" s="1">
        <f t="shared" si="14"/>
        <v>-7.090000000000001E-4</v>
      </c>
      <c r="L146" s="1">
        <v>-1.6753926701570387E-3</v>
      </c>
      <c r="M146" s="1">
        <v>-8.33452770285803E-3</v>
      </c>
      <c r="N146" s="1">
        <v>-8.6159972991035616E-3</v>
      </c>
      <c r="O146" s="1"/>
      <c r="P146" s="1"/>
    </row>
    <row r="147" spans="1:16" x14ac:dyDescent="0.35">
      <c r="A147" s="1">
        <v>4.691760705188841E-5</v>
      </c>
      <c r="B147" s="1">
        <v>1.0865994491193742E-3</v>
      </c>
      <c r="C147" s="1">
        <v>-9.8547596142573024E-4</v>
      </c>
      <c r="D147" s="1">
        <v>0</v>
      </c>
      <c r="E147" s="1">
        <v>-4.534953928543195E-3</v>
      </c>
      <c r="F147" s="1">
        <v>0</v>
      </c>
      <c r="G147" s="1">
        <v>5.2551782732246366E-4</v>
      </c>
      <c r="H147" s="1">
        <v>7.4007446287671641E-4</v>
      </c>
      <c r="I147" s="1">
        <v>9.2786131936328786E-4</v>
      </c>
      <c r="J147" s="1">
        <v>8.3272591205219015E-5</v>
      </c>
      <c r="K147" s="1">
        <f t="shared" si="14"/>
        <v>-7.090000000000001E-4</v>
      </c>
      <c r="L147" s="1">
        <v>-5.2328623757191828E-4</v>
      </c>
      <c r="M147" s="1">
        <v>-5.0472095585853971E-3</v>
      </c>
      <c r="N147" s="1">
        <v>-7.1486229494739373E-3</v>
      </c>
      <c r="O147" s="1"/>
      <c r="P147" s="1"/>
    </row>
    <row r="148" spans="1:16" x14ac:dyDescent="0.35">
      <c r="A148" s="1">
        <v>1.9333791337716733E-4</v>
      </c>
      <c r="B148" s="1">
        <v>0</v>
      </c>
      <c r="C148" s="1">
        <v>5.282124118179965E-4</v>
      </c>
      <c r="D148" s="1">
        <v>-2.0999294051035067E-3</v>
      </c>
      <c r="E148" s="1">
        <v>9.0649920517105187E-4</v>
      </c>
      <c r="F148" s="1">
        <v>0</v>
      </c>
      <c r="G148" s="1">
        <v>0</v>
      </c>
      <c r="H148" s="1">
        <v>-1.3682120008489118E-3</v>
      </c>
      <c r="I148" s="1">
        <v>-1.8428115622726171E-4</v>
      </c>
      <c r="J148" s="1">
        <v>-2.6759279732082586E-3</v>
      </c>
      <c r="K148" s="1">
        <f t="shared" si="14"/>
        <v>-7.090000000000001E-4</v>
      </c>
      <c r="L148" s="1">
        <v>-4.1845381316041319E-4</v>
      </c>
      <c r="M148" s="1">
        <v>1.6751216302786087E-3</v>
      </c>
      <c r="N148" s="1">
        <v>-2.2911387643587133E-4</v>
      </c>
      <c r="O148" s="1"/>
      <c r="P148" s="1"/>
    </row>
    <row r="149" spans="1:16" x14ac:dyDescent="0.35">
      <c r="A149" s="1">
        <v>7.8147014070228948E-4</v>
      </c>
      <c r="B149" s="1">
        <v>-1.4439651282338595E-5</v>
      </c>
      <c r="C149" s="1">
        <v>6.2606871886750071E-5</v>
      </c>
      <c r="D149" s="1">
        <v>1.899614342446565E-4</v>
      </c>
      <c r="E149" s="1">
        <v>1.4571170134034528E-3</v>
      </c>
      <c r="F149" s="1">
        <v>7.8402090722429207E-4</v>
      </c>
      <c r="G149" s="1">
        <v>1.9779495256599944E-4</v>
      </c>
      <c r="H149" s="1">
        <v>-1.154633867493482E-3</v>
      </c>
      <c r="I149" s="1">
        <v>1.843151220310979E-4</v>
      </c>
      <c r="J149" s="1">
        <v>6.0253775490937134E-3</v>
      </c>
      <c r="K149" s="1">
        <f t="shared" si="14"/>
        <v>-7.090000000000001E-4</v>
      </c>
      <c r="L149" s="1">
        <v>-9.4063545150502303E-4</v>
      </c>
      <c r="M149" s="1">
        <v>4.243710215217078E-4</v>
      </c>
      <c r="N149" s="1">
        <v>1.061204090085921E-3</v>
      </c>
      <c r="O149" s="1"/>
      <c r="P149" s="1"/>
    </row>
    <row r="150" spans="1:16" x14ac:dyDescent="0.35">
      <c r="A150" s="1">
        <v>0</v>
      </c>
      <c r="B150" s="1">
        <v>1.443985978899498E-5</v>
      </c>
      <c r="C150" s="1">
        <v>1.3635562173071047E-3</v>
      </c>
      <c r="D150" s="1">
        <v>-1.0240252067742484E-3</v>
      </c>
      <c r="E150" s="1">
        <v>0</v>
      </c>
      <c r="F150" s="1">
        <v>-5.8953464075695017E-4</v>
      </c>
      <c r="G150" s="1">
        <v>-3.9726345890156445E-4</v>
      </c>
      <c r="H150" s="1">
        <v>-2.0947649764362364E-3</v>
      </c>
      <c r="I150" s="1">
        <v>6.9409663916908393E-4</v>
      </c>
      <c r="J150" s="1">
        <v>2.4962772908243558E-4</v>
      </c>
      <c r="K150" s="1">
        <f t="shared" si="14"/>
        <v>-7.090000000000001E-4</v>
      </c>
      <c r="L150" s="1">
        <v>-8.3542188805341144E-4</v>
      </c>
      <c r="M150" s="1">
        <v>-1.3362797797947801E-3</v>
      </c>
      <c r="N150" s="1">
        <v>-3.7174594404711936E-3</v>
      </c>
      <c r="O150" s="1"/>
      <c r="P150" s="1"/>
    </row>
    <row r="151" spans="1:16" x14ac:dyDescent="0.35">
      <c r="A151" s="1">
        <v>0</v>
      </c>
      <c r="B151" s="1">
        <v>5.7612113353178174E-4</v>
      </c>
      <c r="C151" s="1">
        <v>-5.7173961568135478E-4</v>
      </c>
      <c r="D151" s="1">
        <v>6.0547217873252457E-4</v>
      </c>
      <c r="E151" s="1">
        <v>-2.9024958184382665E-3</v>
      </c>
      <c r="F151" s="1">
        <v>1.9779440577694096E-4</v>
      </c>
      <c r="G151" s="1">
        <v>3.9742133987763495E-4</v>
      </c>
      <c r="H151" s="1">
        <v>-2.0962143501923602E-4</v>
      </c>
      <c r="I151" s="1">
        <v>0</v>
      </c>
      <c r="J151" s="1">
        <v>-1.4670245644804236E-2</v>
      </c>
      <c r="K151" s="1">
        <f t="shared" si="14"/>
        <v>-7.090000000000001E-4</v>
      </c>
      <c r="L151" s="1">
        <v>-7.3046018991962391E-4</v>
      </c>
      <c r="M151" s="1">
        <v>-3.1168898354040353E-3</v>
      </c>
      <c r="N151" s="1">
        <v>-1.542579274272593E-3</v>
      </c>
      <c r="O151" s="1"/>
      <c r="P151" s="1"/>
    </row>
    <row r="152" spans="1:16" x14ac:dyDescent="0.35">
      <c r="A152" s="1">
        <v>7.8019984396004993E-4</v>
      </c>
      <c r="B152" s="1">
        <v>0</v>
      </c>
      <c r="C152" s="1">
        <v>3.3752190552531758E-3</v>
      </c>
      <c r="D152" s="1">
        <v>8.0316389204604377E-4</v>
      </c>
      <c r="E152" s="1">
        <v>-1.0843890565159775E-3</v>
      </c>
      <c r="F152" s="1">
        <v>7.8059055970958191E-4</v>
      </c>
      <c r="G152" s="1">
        <v>3.9757934639417236E-4</v>
      </c>
      <c r="H152" s="1">
        <v>5.2338313345878795E-4</v>
      </c>
      <c r="I152" s="1">
        <v>5.5162203710312774E-4</v>
      </c>
      <c r="J152" s="1">
        <v>4.0372370695671567E-3</v>
      </c>
      <c r="K152" s="1">
        <f t="shared" si="14"/>
        <v>-7.090000000000001E-4</v>
      </c>
      <c r="L152" s="1">
        <v>4.1758012318604543E-4</v>
      </c>
      <c r="M152" s="1">
        <v>-1.8932711422449122E-3</v>
      </c>
      <c r="N152" s="1">
        <v>-6.6166023949665309E-3</v>
      </c>
      <c r="O152" s="1"/>
      <c r="P152" s="1"/>
    </row>
    <row r="153" spans="1:16" x14ac:dyDescent="0.35">
      <c r="A153" s="1">
        <v>-3.8900853563661464E-4</v>
      </c>
      <c r="B153" s="1">
        <v>0</v>
      </c>
      <c r="C153" s="1">
        <v>-3.9669603264691489E-4</v>
      </c>
      <c r="D153" s="1">
        <v>-1.1460620234441388E-3</v>
      </c>
      <c r="E153" s="1">
        <v>1.0855662326587634E-3</v>
      </c>
      <c r="F153" s="1">
        <v>-1.9417620743999997E-4</v>
      </c>
      <c r="G153" s="1">
        <v>-1.9783444554144491E-4</v>
      </c>
      <c r="H153" s="1">
        <v>-9.4195730800306077E-4</v>
      </c>
      <c r="I153" s="1">
        <v>-5.5553696751253767E-5</v>
      </c>
      <c r="J153" s="1">
        <v>-2.2807643399442856E-3</v>
      </c>
      <c r="K153" s="1">
        <f t="shared" si="14"/>
        <v>-7.090000000000001E-4</v>
      </c>
      <c r="L153" s="1">
        <v>-4.1740582281113436E-4</v>
      </c>
      <c r="M153" s="1">
        <v>5.2092078129506447E-4</v>
      </c>
      <c r="N153" s="1">
        <v>4.3828355927020279E-3</v>
      </c>
      <c r="O153" s="1"/>
      <c r="P153" s="1"/>
    </row>
    <row r="154" spans="1:16" x14ac:dyDescent="0.35">
      <c r="A154" s="1">
        <v>-1.9540571110765459E-4</v>
      </c>
      <c r="B154" s="1">
        <v>2.113893237532416E-3</v>
      </c>
      <c r="C154" s="1">
        <v>3.968534628411291E-4</v>
      </c>
      <c r="D154" s="1">
        <v>1.528026371009128E-3</v>
      </c>
      <c r="E154" s="1">
        <v>-3.4318211530919296E-3</v>
      </c>
      <c r="F154" s="1">
        <v>3.922403648957129E-4</v>
      </c>
      <c r="G154" s="1">
        <v>9.9382253116697683E-4</v>
      </c>
      <c r="H154" s="1">
        <v>1.4120956293088849E-3</v>
      </c>
      <c r="I154" s="1">
        <v>5.9558396166536909E-4</v>
      </c>
      <c r="J154" s="1">
        <v>-1.6367893512274079E-2</v>
      </c>
      <c r="K154" s="1">
        <f t="shared" si="14"/>
        <v>-7.090000000000001E-4</v>
      </c>
      <c r="L154" s="1">
        <v>-8.3411531644250747E-4</v>
      </c>
      <c r="M154" s="1">
        <v>-5.2290772670041674E-3</v>
      </c>
      <c r="N154" s="1">
        <v>-7.8106301428969571E-3</v>
      </c>
      <c r="O154" s="1"/>
      <c r="P154" s="1"/>
    </row>
    <row r="155" spans="1:16" x14ac:dyDescent="0.35">
      <c r="A155" s="1">
        <v>1.1719271712160584E-3</v>
      </c>
      <c r="B155" s="1">
        <v>-7.6678379409689246E-4</v>
      </c>
      <c r="C155" s="1">
        <v>8.4550134297067814E-4</v>
      </c>
      <c r="D155" s="1">
        <v>9.5862475047048257E-4</v>
      </c>
      <c r="E155" s="1">
        <v>-1.6250187627668833E-3</v>
      </c>
      <c r="F155" s="1">
        <v>3.9239427777038038E-4</v>
      </c>
      <c r="G155" s="1">
        <v>0</v>
      </c>
      <c r="H155" s="1">
        <v>8.9493839493837157E-4</v>
      </c>
      <c r="I155" s="1">
        <v>1.9856082592140112E-4</v>
      </c>
      <c r="J155" s="1">
        <v>-9.3274330925008364E-3</v>
      </c>
      <c r="K155" s="1">
        <f t="shared" si="14"/>
        <v>-7.090000000000001E-4</v>
      </c>
      <c r="L155" s="1">
        <v>-1.0425354462062497E-4</v>
      </c>
      <c r="M155" s="1">
        <v>3.3844137038774313E-4</v>
      </c>
      <c r="N155" s="1">
        <v>7.4554863608433664E-4</v>
      </c>
      <c r="O155" s="1"/>
      <c r="P155" s="1"/>
    </row>
    <row r="156" spans="1:16" x14ac:dyDescent="0.35">
      <c r="A156" s="1">
        <v>3.9142257642632572E-4</v>
      </c>
      <c r="B156" s="1">
        <v>-1.9346696415978304E-4</v>
      </c>
      <c r="C156" s="1">
        <v>1.4945978155256334E-4</v>
      </c>
      <c r="D156" s="1">
        <v>2.1083838841755576E-3</v>
      </c>
      <c r="E156" s="1">
        <v>-3.5881109574387171E-4</v>
      </c>
      <c r="F156" s="1">
        <v>3.8880830255272336E-4</v>
      </c>
      <c r="G156" s="1">
        <v>3.9805412068560919E-4</v>
      </c>
      <c r="H156" s="1">
        <v>2.1006137198464891E-4</v>
      </c>
      <c r="I156" s="1">
        <v>1.9862001154091757E-4</v>
      </c>
      <c r="J156" s="1">
        <v>-2.1520990257219985E-3</v>
      </c>
      <c r="K156" s="1">
        <f t="shared" si="14"/>
        <v>-7.090000000000001E-4</v>
      </c>
      <c r="L156" s="1">
        <v>1.0426441455546609E-4</v>
      </c>
      <c r="M156" s="1">
        <v>-1.5996783534433234E-3</v>
      </c>
      <c r="N156" s="1">
        <v>-2.3861207868476342E-3</v>
      </c>
      <c r="O156" s="1"/>
      <c r="P156" s="1"/>
    </row>
    <row r="157" spans="1:16" x14ac:dyDescent="0.35">
      <c r="A157" s="1">
        <v>-7.8223278570777044E-4</v>
      </c>
      <c r="B157" s="1">
        <v>7.6903450884024949E-4</v>
      </c>
      <c r="C157" s="1">
        <v>3.97406235736808E-4</v>
      </c>
      <c r="D157" s="1">
        <v>1.1490568008674096E-3</v>
      </c>
      <c r="E157" s="1">
        <v>7.2140415933574786E-4</v>
      </c>
      <c r="F157" s="1">
        <v>8.7183958151704211E-4</v>
      </c>
      <c r="G157" s="1">
        <v>3.9821263086436964E-4</v>
      </c>
      <c r="H157" s="1">
        <v>-3.1404717896710288E-4</v>
      </c>
      <c r="I157" s="1">
        <v>2.9799904682192846E-4</v>
      </c>
      <c r="J157" s="1">
        <v>7.3700648190411222E-4</v>
      </c>
      <c r="K157" s="1">
        <f t="shared" si="14"/>
        <v>-7.090000000000001E-4</v>
      </c>
      <c r="L157" s="1">
        <v>3.1289111389232183E-4</v>
      </c>
      <c r="M157" s="1">
        <v>-5.8563526464738835E-4</v>
      </c>
      <c r="N157" s="1">
        <v>1.5437664530786321E-3</v>
      </c>
      <c r="O157" s="1"/>
      <c r="P157" s="1"/>
    </row>
    <row r="158" spans="1:16" x14ac:dyDescent="0.35">
      <c r="A158" s="1">
        <v>1.9559644691535816E-4</v>
      </c>
      <c r="B158" s="1">
        <v>3.855706082964705E-4</v>
      </c>
      <c r="C158" s="1">
        <v>4.0150209017264515E-4</v>
      </c>
      <c r="D158" s="1">
        <v>1.0781768354248822E-3</v>
      </c>
      <c r="E158" s="1">
        <v>-7.2088411053994328E-4</v>
      </c>
      <c r="F158" s="1">
        <v>0</v>
      </c>
      <c r="G158" s="1">
        <v>2.0006387360371747E-4</v>
      </c>
      <c r="H158" s="1">
        <v>0</v>
      </c>
      <c r="I158" s="1">
        <v>5.963732961220547E-4</v>
      </c>
      <c r="J158" s="1">
        <v>-1.2118790510105559E-2</v>
      </c>
      <c r="K158" s="1">
        <f t="shared" si="14"/>
        <v>-7.090000000000001E-4</v>
      </c>
      <c r="L158" s="1">
        <v>4.1736227045063856E-4</v>
      </c>
      <c r="M158" s="1">
        <v>-1.2168099086751205E-3</v>
      </c>
      <c r="N158" s="1">
        <v>-2.021676679740958E-3</v>
      </c>
      <c r="O158" s="1"/>
      <c r="P158" s="1"/>
    </row>
    <row r="159" spans="1:16" x14ac:dyDescent="0.35">
      <c r="A159" s="1">
        <v>1.956347123699409E-4</v>
      </c>
      <c r="B159" s="1">
        <v>3.8390774624419421E-4</v>
      </c>
      <c r="C159" s="1">
        <v>9.8898717468820507E-4</v>
      </c>
      <c r="D159" s="1">
        <v>4.3932243659159376E-3</v>
      </c>
      <c r="E159" s="1">
        <v>7.2140415933574786E-4</v>
      </c>
      <c r="F159" s="1">
        <v>-1.9453578897354884E-4</v>
      </c>
      <c r="G159" s="1">
        <v>5.9687677341280221E-4</v>
      </c>
      <c r="H159" s="1">
        <v>3.1414583558064813E-4</v>
      </c>
      <c r="I159" s="1">
        <v>3.8181040216822559E-4</v>
      </c>
      <c r="J159" s="1">
        <v>8.7112067711818675E-3</v>
      </c>
      <c r="K159" s="1">
        <f t="shared" si="14"/>
        <v>-7.090000000000001E-4</v>
      </c>
      <c r="L159" s="1">
        <v>8.3542188805352247E-4</v>
      </c>
      <c r="M159" s="1">
        <v>1.3210209054765887E-3</v>
      </c>
      <c r="N159" s="1">
        <v>-1.2732776316364269E-3</v>
      </c>
      <c r="O159" s="1"/>
      <c r="P159" s="1"/>
    </row>
    <row r="160" spans="1:16" x14ac:dyDescent="0.35">
      <c r="A160" s="1">
        <v>3.9142257642632572E-4</v>
      </c>
      <c r="B160" s="1">
        <v>5.7800640336869158E-4</v>
      </c>
      <c r="C160" s="1">
        <v>0</v>
      </c>
      <c r="D160" s="1">
        <v>-3.0474704911698236E-3</v>
      </c>
      <c r="E160" s="1">
        <v>7.2192495900380571E-4</v>
      </c>
      <c r="F160" s="1">
        <v>3.892230135591479E-4</v>
      </c>
      <c r="G160" s="1">
        <v>0</v>
      </c>
      <c r="H160" s="1">
        <v>1.6833197795762533E-3</v>
      </c>
      <c r="I160" s="1">
        <v>1.591725872773786E-5</v>
      </c>
      <c r="J160" s="1">
        <v>1.2501742131287852E-3</v>
      </c>
      <c r="K160" s="1">
        <f t="shared" si="14"/>
        <v>-7.090000000000001E-4</v>
      </c>
      <c r="L160" s="1">
        <v>7.3152889539152E-4</v>
      </c>
      <c r="M160" s="1">
        <v>8.7717421535682405E-4</v>
      </c>
      <c r="N160" s="1">
        <v>1.0021556435151346E-3</v>
      </c>
      <c r="O160" s="1"/>
      <c r="P160" s="1"/>
    </row>
    <row r="161" spans="1:16" x14ac:dyDescent="0.35">
      <c r="A161" s="1">
        <v>5.8559474584041205E-4</v>
      </c>
      <c r="B161" s="1">
        <v>1.7216320346791214E-4</v>
      </c>
      <c r="C161" s="1">
        <v>1.9704821769872538E-4</v>
      </c>
      <c r="D161" s="1">
        <v>1.9101160178423005E-3</v>
      </c>
      <c r="E161" s="1">
        <v>7.2244651117192582E-4</v>
      </c>
      <c r="F161" s="1">
        <v>5.8417558220957844E-4</v>
      </c>
      <c r="G161" s="1">
        <v>5.9907198970932107E-4</v>
      </c>
      <c r="H161" s="1">
        <v>1.0531828894784212E-3</v>
      </c>
      <c r="I161" s="1">
        <v>3.9787220461096062E-4</v>
      </c>
      <c r="J161" s="1">
        <v>-5.6570445200097019E-3</v>
      </c>
      <c r="K161" s="1">
        <f t="shared" si="14"/>
        <v>-7.090000000000001E-4</v>
      </c>
      <c r="L161" s="1">
        <v>8.3673255935567958E-4</v>
      </c>
      <c r="M161" s="1">
        <v>-1.8823609940554764E-4</v>
      </c>
      <c r="N161" s="1">
        <v>3.9698426529333197E-4</v>
      </c>
      <c r="O161" s="1"/>
      <c r="P161" s="1"/>
    </row>
    <row r="162" spans="1:16" x14ac:dyDescent="0.35">
      <c r="A162" s="1">
        <v>1.9586425100759364E-4</v>
      </c>
      <c r="B162" s="1">
        <v>5.9839846809994768E-4</v>
      </c>
      <c r="C162" s="1">
        <v>7.9276180860143874E-4</v>
      </c>
      <c r="D162" s="1">
        <v>0</v>
      </c>
      <c r="E162" s="1">
        <v>1.2667011436313658E-3</v>
      </c>
      <c r="F162" s="1">
        <v>7.7950793561565312E-4</v>
      </c>
      <c r="G162" s="1">
        <v>7.9817413069815935E-4</v>
      </c>
      <c r="H162" s="1">
        <v>4.195514785867438E-4</v>
      </c>
      <c r="I162" s="1">
        <v>3.9805036652107439E-4</v>
      </c>
      <c r="J162" s="1">
        <v>6.7247836231372204E-3</v>
      </c>
      <c r="K162" s="1">
        <f t="shared" si="14"/>
        <v>-7.090000000000001E-4</v>
      </c>
      <c r="L162" s="1">
        <v>7.326774126019675E-4</v>
      </c>
      <c r="M162" s="1">
        <v>1.1092552143558976E-3</v>
      </c>
      <c r="N162" s="1">
        <v>-1.525050807034023E-3</v>
      </c>
      <c r="O162" s="1"/>
      <c r="P162" s="1"/>
    </row>
    <row r="163" spans="1:16" x14ac:dyDescent="0.35">
      <c r="A163" s="1">
        <v>1.9590262132762604E-4</v>
      </c>
      <c r="B163" s="1">
        <v>3.6098267101780657E-4</v>
      </c>
      <c r="C163" s="1">
        <v>1.972433272581231E-4</v>
      </c>
      <c r="D163" s="1">
        <v>1.5289799674638171E-3</v>
      </c>
      <c r="E163" s="1">
        <v>1.2683077104587159E-3</v>
      </c>
      <c r="F163" s="1">
        <v>5.8872497918827094E-4</v>
      </c>
      <c r="G163" s="1">
        <v>0</v>
      </c>
      <c r="H163" s="1">
        <v>0</v>
      </c>
      <c r="I163" s="1">
        <v>1.990747004754212E-4</v>
      </c>
      <c r="J163" s="1">
        <v>1.4983733733735516E-3</v>
      </c>
      <c r="K163" s="1">
        <f t="shared" si="14"/>
        <v>-7.090000000000001E-4</v>
      </c>
      <c r="L163" s="1">
        <v>5.2361503822395683E-4</v>
      </c>
      <c r="M163" s="1">
        <v>5.9995714591809524E-4</v>
      </c>
      <c r="N163" s="1">
        <v>1.2242248537823741E-3</v>
      </c>
      <c r="O163" s="1"/>
      <c r="P163" s="1"/>
    </row>
    <row r="164" spans="1:16" x14ac:dyDescent="0.35">
      <c r="A164" s="1">
        <v>7.842250122536143E-4</v>
      </c>
      <c r="B164" s="1">
        <v>2.3582338642302858E-5</v>
      </c>
      <c r="C164" s="1">
        <v>1.6176569225834214E-4</v>
      </c>
      <c r="D164" s="1">
        <v>7.6507487581123357E-4</v>
      </c>
      <c r="E164" s="1">
        <v>1.4506595249581533E-3</v>
      </c>
      <c r="F164" s="1">
        <v>0</v>
      </c>
      <c r="G164" s="1">
        <v>5.9806851472909983E-4</v>
      </c>
      <c r="H164" s="1">
        <v>4.4252829901991753E-4</v>
      </c>
      <c r="I164" s="1">
        <v>4.9791475423743847E-4</v>
      </c>
      <c r="J164" s="1">
        <v>-3.0748504674645849E-3</v>
      </c>
      <c r="K164" s="1">
        <f t="shared" si="14"/>
        <v>-7.090000000000001E-4</v>
      </c>
      <c r="L164" s="1">
        <v>4.190675746462702E-4</v>
      </c>
      <c r="M164" s="1">
        <v>1.0123802088248812E-3</v>
      </c>
      <c r="N164" s="1">
        <v>2.8568152075658659E-3</v>
      </c>
      <c r="O164" s="1"/>
      <c r="P164" s="1"/>
    </row>
    <row r="165" spans="1:16" x14ac:dyDescent="0.35">
      <c r="A165" s="1">
        <v>0</v>
      </c>
      <c r="B165" s="1">
        <v>2.8851335780544218E-4</v>
      </c>
      <c r="C165" s="1">
        <v>-7.5302392329401613E-4</v>
      </c>
      <c r="D165" s="1">
        <v>3.8086947059134957E-4</v>
      </c>
      <c r="E165" s="1">
        <v>1.0908242622973408E-3</v>
      </c>
      <c r="F165" s="1">
        <v>0</v>
      </c>
      <c r="G165" s="1">
        <v>-1.7928257579097329E-3</v>
      </c>
      <c r="H165" s="1">
        <v>4.0090517167690187E-4</v>
      </c>
      <c r="I165" s="1">
        <v>9.940967682364743E-6</v>
      </c>
      <c r="J165" s="1">
        <v>-6.9452043199006441E-3</v>
      </c>
      <c r="K165" s="1">
        <f t="shared" si="14"/>
        <v>-7.090000000000001E-4</v>
      </c>
      <c r="L165" s="1">
        <v>2.0957770093255057E-4</v>
      </c>
      <c r="M165" s="1">
        <v>-1.849742663115661E-3</v>
      </c>
      <c r="N165" s="1">
        <v>-1.5692877588818765E-3</v>
      </c>
      <c r="O165" s="1"/>
      <c r="P165" s="1"/>
    </row>
    <row r="166" spans="1:16" x14ac:dyDescent="0.35">
      <c r="A166" s="1">
        <v>9.6152214611677778E-5</v>
      </c>
      <c r="B166" s="1">
        <v>3.8664846574998357E-4</v>
      </c>
      <c r="C166" s="1">
        <v>9.9055617163834597E-4</v>
      </c>
      <c r="D166" s="1">
        <v>0</v>
      </c>
      <c r="E166" s="1">
        <v>-4.1586503854358359E-3</v>
      </c>
      <c r="F166" s="1">
        <v>7.8057567456002452E-4</v>
      </c>
      <c r="G166" s="1">
        <v>1.3961624846172693E-3</v>
      </c>
      <c r="H166" s="1">
        <v>5.2848596375487666E-4</v>
      </c>
      <c r="I166" s="1">
        <v>3.8654011532424093E-4</v>
      </c>
      <c r="J166" s="1">
        <v>-4.1510582217268999E-3</v>
      </c>
      <c r="K166" s="1">
        <f t="shared" si="14"/>
        <v>-7.090000000000001E-4</v>
      </c>
      <c r="L166" s="1">
        <v>5.2421891381859709E-4</v>
      </c>
      <c r="M166" s="1">
        <v>-2.8478350902810812E-3</v>
      </c>
      <c r="N166" s="1">
        <v>-5.3092602207446271E-3</v>
      </c>
      <c r="O166" s="1"/>
      <c r="P166" s="1"/>
    </row>
    <row r="167" spans="1:16" x14ac:dyDescent="0.35">
      <c r="A167" s="1">
        <v>7.9246927766418729E-4</v>
      </c>
      <c r="B167" s="1">
        <v>5.1034585466580573E-4</v>
      </c>
      <c r="C167" s="1">
        <v>-3.9843152106155966E-4</v>
      </c>
      <c r="D167" s="1">
        <v>1.1475511041547648E-3</v>
      </c>
      <c r="E167" s="1">
        <v>-1.2581164852473181E-3</v>
      </c>
      <c r="F167" s="1">
        <v>-7.5054789997475169E-6</v>
      </c>
      <c r="G167" s="1">
        <v>6.8291174424128798E-4</v>
      </c>
      <c r="H167" s="1">
        <v>2.0878775467438881E-3</v>
      </c>
      <c r="I167" s="1">
        <v>2.6929555137211736E-4</v>
      </c>
      <c r="J167" s="1">
        <v>1.8497005050628346E-3</v>
      </c>
      <c r="K167" s="1">
        <f t="shared" si="14"/>
        <v>-7.090000000000001E-4</v>
      </c>
      <c r="L167" s="1">
        <v>2.0973154362402546E-4</v>
      </c>
      <c r="M167" s="1">
        <v>1.1956359288611829E-4</v>
      </c>
      <c r="N167" s="1">
        <v>-5.4601664367999181E-3</v>
      </c>
      <c r="O167" s="1"/>
      <c r="P167" s="1"/>
    </row>
    <row r="168" spans="1:16" x14ac:dyDescent="0.35">
      <c r="A168" s="1">
        <v>2.9254445732052048E-4</v>
      </c>
      <c r="B168" s="1">
        <v>4.7970084111170763E-4</v>
      </c>
      <c r="C168" s="1">
        <v>-1.97204430000264E-4</v>
      </c>
      <c r="D168" s="1">
        <v>-3.8116119851605568E-4</v>
      </c>
      <c r="E168" s="1">
        <v>0</v>
      </c>
      <c r="F168" s="1">
        <v>3.9794868714482234E-4</v>
      </c>
      <c r="G168" s="1">
        <v>1.9883863508329824E-4</v>
      </c>
      <c r="H168" s="1">
        <v>9.4386393105017063E-4</v>
      </c>
      <c r="I168" s="1">
        <v>7.9325731284107803E-4</v>
      </c>
      <c r="J168" s="1">
        <v>-1.3658392094587635E-3</v>
      </c>
      <c r="K168" s="1">
        <f t="shared" si="14"/>
        <v>-7.090000000000001E-4</v>
      </c>
      <c r="L168" s="1">
        <v>4.1963911036524415E-4</v>
      </c>
      <c r="M168" s="1">
        <v>8.1626024598913105E-4</v>
      </c>
      <c r="N168" s="1">
        <v>1.7319917905589399E-3</v>
      </c>
      <c r="O168" s="1"/>
      <c r="P168" s="1"/>
    </row>
    <row r="169" spans="1:16" x14ac:dyDescent="0.35">
      <c r="A169" s="1">
        <v>0</v>
      </c>
      <c r="B169" s="1">
        <v>2.8717613166473477E-4</v>
      </c>
      <c r="C169" s="1">
        <v>3.9851169691007549E-4</v>
      </c>
      <c r="D169" s="1">
        <v>9.5926746847863065E-4</v>
      </c>
      <c r="E169" s="1">
        <v>1.0795497296218759E-3</v>
      </c>
      <c r="F169" s="1">
        <v>0</v>
      </c>
      <c r="G169" s="1">
        <v>1.9887817974906241E-4</v>
      </c>
      <c r="H169" s="1">
        <v>2.0004088705809497E-3</v>
      </c>
      <c r="I169" s="1">
        <v>1.983536645839834E-4</v>
      </c>
      <c r="J169" s="1">
        <v>4.0003221735978034E-3</v>
      </c>
      <c r="K169" s="1">
        <f t="shared" si="14"/>
        <v>-7.090000000000001E-4</v>
      </c>
      <c r="L169" s="1">
        <v>5.2482418389843133E-4</v>
      </c>
      <c r="M169" s="1">
        <v>2.1885961718841607E-3</v>
      </c>
      <c r="N169" s="1">
        <v>1.3348862510031978E-5</v>
      </c>
      <c r="O169" s="1"/>
      <c r="P169" s="1"/>
    </row>
    <row r="170" spans="1:16" x14ac:dyDescent="0.35">
      <c r="A170" s="1">
        <v>3.908411013788804E-4</v>
      </c>
      <c r="B170" s="1">
        <v>6.7295362985753115E-4</v>
      </c>
      <c r="C170" s="1">
        <v>1.7826650645080822E-3</v>
      </c>
      <c r="D170" s="1">
        <v>1.8898233015218757E-4</v>
      </c>
      <c r="E170" s="1">
        <v>3.2425868491443577E-3</v>
      </c>
      <c r="F170" s="1">
        <v>7.8149069349797706E-4</v>
      </c>
      <c r="G170" s="1">
        <v>7.9430166877081376E-4</v>
      </c>
      <c r="H170" s="1">
        <v>1.0519410224483217E-3</v>
      </c>
      <c r="I170" s="1">
        <v>1.2894650703754174E-4</v>
      </c>
      <c r="J170" s="1">
        <v>1.4538879297339768E-2</v>
      </c>
      <c r="K170" s="1">
        <f t="shared" si="14"/>
        <v>-7.090000000000001E-4</v>
      </c>
      <c r="L170" s="1">
        <v>7.3529411764705621E-4</v>
      </c>
      <c r="M170" s="1">
        <v>3.7530630669360132E-3</v>
      </c>
      <c r="N170" s="1">
        <v>5.945347119645561E-3</v>
      </c>
      <c r="O170" s="1"/>
      <c r="P170" s="1"/>
    </row>
    <row r="171" spans="1:16" x14ac:dyDescent="0.35">
      <c r="A171" s="1">
        <v>7.8040263485101846E-4</v>
      </c>
      <c r="B171" s="1">
        <v>9.6405353589235077E-5</v>
      </c>
      <c r="C171" s="1">
        <v>-7.8991437328190806E-4</v>
      </c>
      <c r="D171" s="1">
        <v>1.5360200337777297E-3</v>
      </c>
      <c r="E171" s="1">
        <v>2.530221172259095E-3</v>
      </c>
      <c r="F171" s="1">
        <v>1.9541085131491442E-4</v>
      </c>
      <c r="G171" s="1">
        <v>5.9746519857406533E-4</v>
      </c>
      <c r="H171" s="1">
        <v>3.2515597923499229E-5</v>
      </c>
      <c r="I171" s="1">
        <v>2.3017288761795207E-4</v>
      </c>
      <c r="J171" s="1">
        <v>6.2777451562268105E-3</v>
      </c>
      <c r="K171" s="1">
        <f t="shared" si="14"/>
        <v>-7.090000000000001E-4</v>
      </c>
      <c r="L171" s="1">
        <v>8.41042893187538E-4</v>
      </c>
      <c r="M171" s="1">
        <v>2.6293103448276067E-3</v>
      </c>
      <c r="N171" s="1">
        <v>2.4330572727548905E-3</v>
      </c>
      <c r="O171" s="1"/>
      <c r="P171" s="1"/>
    </row>
    <row r="172" spans="1:16" x14ac:dyDescent="0.35">
      <c r="A172" s="1">
        <v>-1.9647924310162157E-4</v>
      </c>
      <c r="B172" s="1">
        <v>5.7694582715295262E-4</v>
      </c>
      <c r="C172" s="1">
        <v>5.9278696817122167E-4</v>
      </c>
      <c r="D172" s="1">
        <v>-9.5273420170327583E-4</v>
      </c>
      <c r="E172" s="1">
        <v>1.6280418677001585E-3</v>
      </c>
      <c r="F172" s="1">
        <v>3.9097450395120248E-4</v>
      </c>
      <c r="G172" s="1">
        <v>1.9919473683249755E-4</v>
      </c>
      <c r="H172" s="1">
        <v>-5.5819145967062056E-4</v>
      </c>
      <c r="I172" s="1">
        <v>5.3404804447110266E-4</v>
      </c>
      <c r="J172" s="1">
        <v>6.8375741789763467E-3</v>
      </c>
      <c r="K172" s="1">
        <f t="shared" si="14"/>
        <v>-7.090000000000001E-4</v>
      </c>
      <c r="L172" s="1">
        <v>-1.0511931041723432E-4</v>
      </c>
      <c r="M172" s="1">
        <v>9.491759427042723E-4</v>
      </c>
      <c r="N172" s="1">
        <v>3.1643119472968273E-4</v>
      </c>
      <c r="O172" s="1"/>
      <c r="P172" s="1"/>
    </row>
    <row r="173" spans="1:16" x14ac:dyDescent="0.35">
      <c r="A173" s="1">
        <v>1.9651785478091988E-4</v>
      </c>
      <c r="B173" s="1">
        <v>1.9295917457151646E-4</v>
      </c>
      <c r="C173" s="1">
        <v>-5.9243577996137553E-4</v>
      </c>
      <c r="D173" s="1">
        <v>5.7123937112724121E-4</v>
      </c>
      <c r="E173" s="1">
        <v>-2.7049678723439774E-3</v>
      </c>
      <c r="F173" s="1">
        <v>1.9552547471346493E-4</v>
      </c>
      <c r="G173" s="1">
        <v>0</v>
      </c>
      <c r="H173" s="1">
        <v>3.5913944663363839E-3</v>
      </c>
      <c r="I173" s="1">
        <v>3.9721946375359529E-4</v>
      </c>
      <c r="J173" s="1">
        <v>-1.3430746209578737E-2</v>
      </c>
      <c r="K173" s="1">
        <f t="shared" si="14"/>
        <v>-7.090000000000001E-4</v>
      </c>
      <c r="L173" s="1">
        <v>3.1545741324912058E-4</v>
      </c>
      <c r="M173" s="1">
        <v>-1.8560705565197066E-3</v>
      </c>
      <c r="N173" s="1">
        <v>-2.3039540015246107E-3</v>
      </c>
      <c r="O173" s="1"/>
      <c r="P173" s="1"/>
    </row>
    <row r="174" spans="1:16" x14ac:dyDescent="0.35">
      <c r="A174" s="1">
        <v>1.9557689504166031E-3</v>
      </c>
      <c r="B174" s="1">
        <v>0</v>
      </c>
      <c r="C174" s="1">
        <v>-3.9874769535686028E-4</v>
      </c>
      <c r="D174" s="1">
        <v>1.5377943947030293E-3</v>
      </c>
      <c r="E174" s="1">
        <v>5.0773326990796175E-3</v>
      </c>
      <c r="F174" s="1">
        <v>9.8235154635673005E-4</v>
      </c>
      <c r="G174" s="1">
        <v>9.9696663669623931E-4</v>
      </c>
      <c r="H174" s="1">
        <v>8.429226181676519E-4</v>
      </c>
      <c r="I174" s="1">
        <v>1.9864918553835764E-4</v>
      </c>
      <c r="J174" s="1">
        <v>1.1064856085935659E-2</v>
      </c>
      <c r="K174" s="1">
        <f t="shared" si="14"/>
        <v>-7.090000000000001E-4</v>
      </c>
      <c r="L174" s="1">
        <v>3.1555695803087147E-4</v>
      </c>
      <c r="M174" s="1">
        <v>4.8639689813794185E-3</v>
      </c>
      <c r="N174" s="1">
        <v>1.0455835041470296E-2</v>
      </c>
      <c r="O174" s="1"/>
      <c r="P174" s="1"/>
    </row>
    <row r="175" spans="1:16" x14ac:dyDescent="0.35">
      <c r="A175" s="1">
        <v>5.8536918040741348E-4</v>
      </c>
      <c r="B175" s="1">
        <v>5.7556787238421947E-4</v>
      </c>
      <c r="C175" s="1">
        <v>1.1897609410573828E-3</v>
      </c>
      <c r="D175" s="1">
        <v>-3.8612148256078616E-4</v>
      </c>
      <c r="E175" s="1">
        <v>3.6350658277362058E-4</v>
      </c>
      <c r="F175" s="1">
        <v>-3.423884415681977E-4</v>
      </c>
      <c r="G175" s="1">
        <v>5.9668957363490094E-4</v>
      </c>
      <c r="H175" s="1">
        <v>-3.1287790083889266E-4</v>
      </c>
      <c r="I175" s="1">
        <v>2.9806259314457684E-4</v>
      </c>
      <c r="J175" s="1">
        <v>-2.7630580094368806E-3</v>
      </c>
      <c r="K175" s="1">
        <f t="shared" si="14"/>
        <v>-7.090000000000001E-4</v>
      </c>
      <c r="L175" s="1">
        <v>2.1041557075229811E-4</v>
      </c>
      <c r="M175" s="1">
        <v>8.705594968945185E-4</v>
      </c>
      <c r="N175" s="1">
        <v>1.9313158789526774E-3</v>
      </c>
      <c r="O175" s="1"/>
      <c r="P175" s="1"/>
    </row>
    <row r="176" spans="1:16" x14ac:dyDescent="0.35">
      <c r="A176" s="1">
        <v>0</v>
      </c>
      <c r="B176" s="1">
        <v>3.8628963340747724E-4</v>
      </c>
      <c r="C176" s="1">
        <v>-1.2198925389163007E-3</v>
      </c>
      <c r="D176" s="1">
        <v>-5.7520851308590082E-4</v>
      </c>
      <c r="E176" s="1">
        <v>-7.2648500138694505E-4</v>
      </c>
      <c r="F176" s="1">
        <v>7.5683694870454232E-4</v>
      </c>
      <c r="G176" s="1">
        <v>0</v>
      </c>
      <c r="H176" s="1">
        <v>1.6939408447400606E-3</v>
      </c>
      <c r="I176" s="1">
        <v>3.9757479375812643E-4</v>
      </c>
      <c r="J176" s="1">
        <v>6.8984213044172016E-3</v>
      </c>
      <c r="K176" s="1">
        <f t="shared" si="14"/>
        <v>-7.090000000000001E-4</v>
      </c>
      <c r="L176" s="1">
        <v>2.1045985478274076E-4</v>
      </c>
      <c r="M176" s="1">
        <v>-6.7087659766007501E-4</v>
      </c>
      <c r="N176" s="1">
        <v>-4.7074191768953222E-3</v>
      </c>
      <c r="O176" s="1"/>
      <c r="P176" s="1"/>
    </row>
    <row r="177" spans="1:16" x14ac:dyDescent="0.35">
      <c r="A177" s="1">
        <v>3.922943534249157E-4</v>
      </c>
      <c r="B177" s="1">
        <v>0</v>
      </c>
      <c r="C177" s="1">
        <v>3.1583975869997616E-5</v>
      </c>
      <c r="D177" s="1">
        <v>9.6203251232607201E-4</v>
      </c>
      <c r="E177" s="1">
        <v>2.1842154033517858E-3</v>
      </c>
      <c r="F177" s="1">
        <v>-1.9576028400292156E-4</v>
      </c>
      <c r="G177" s="1">
        <v>0</v>
      </c>
      <c r="H177" s="1">
        <v>-1.6910762615890418E-3</v>
      </c>
      <c r="I177" s="1">
        <v>1.9882692116501843E-4</v>
      </c>
      <c r="J177" s="1">
        <v>-8.1851589249670731E-5</v>
      </c>
      <c r="K177" s="1">
        <f t="shared" si="14"/>
        <v>-7.090000000000001E-4</v>
      </c>
      <c r="L177" s="1">
        <v>-3.1559015358717524E-4</v>
      </c>
      <c r="M177" s="1">
        <v>-1.1543050824009971E-3</v>
      </c>
      <c r="N177" s="1">
        <v>2.1060128192085248E-3</v>
      </c>
      <c r="O177" s="1"/>
      <c r="P177" s="1"/>
    </row>
    <row r="178" spans="1:16" x14ac:dyDescent="0.35">
      <c r="A178" s="1">
        <v>5.8783931127992517E-4</v>
      </c>
      <c r="B178" s="1">
        <v>7.8047641885348185E-4</v>
      </c>
      <c r="C178" s="1">
        <v>7.5463647067186557E-4</v>
      </c>
      <c r="D178" s="1">
        <v>3.8277302653155765E-4</v>
      </c>
      <c r="E178" s="1">
        <v>-3.2623360173111848E-3</v>
      </c>
      <c r="F178" s="1">
        <v>9.7221646512646309E-4</v>
      </c>
      <c r="G178" s="1">
        <v>9.9855763896594674E-4</v>
      </c>
      <c r="H178" s="1">
        <v>-4.2211093842936531E-4</v>
      </c>
      <c r="I178" s="1">
        <v>6.9637883008355494E-4</v>
      </c>
      <c r="J178" s="1">
        <v>-7.5190904928396085E-3</v>
      </c>
      <c r="K178" s="1">
        <f t="shared" si="14"/>
        <v>-7.090000000000001E-4</v>
      </c>
      <c r="L178" s="1">
        <v>2.1043771043771642E-4</v>
      </c>
      <c r="M178" s="1">
        <v>-4.0516859060748533E-3</v>
      </c>
      <c r="N178" s="1">
        <v>-1.8009356740984472E-3</v>
      </c>
      <c r="O178" s="1"/>
      <c r="P178" s="1"/>
    </row>
    <row r="179" spans="1:16" x14ac:dyDescent="0.35">
      <c r="A179" s="1">
        <v>1.9535250696067763E-4</v>
      </c>
      <c r="B179" s="1">
        <v>1.8238756262722866E-4</v>
      </c>
      <c r="C179" s="1">
        <v>-4.3441858995629801E-4</v>
      </c>
      <c r="D179" s="1">
        <v>-3.8262656740239986E-4</v>
      </c>
      <c r="E179" s="1">
        <v>1.8142283085709199E-3</v>
      </c>
      <c r="F179" s="1">
        <v>-5.8374258082016794E-4</v>
      </c>
      <c r="G179" s="1">
        <v>-3.9926358050701438E-4</v>
      </c>
      <c r="H179" s="1">
        <v>1.9050401865439159E-3</v>
      </c>
      <c r="I179" s="1">
        <v>-9.9472794190869074E-5</v>
      </c>
      <c r="J179" s="1">
        <v>-7.396454351529913E-3</v>
      </c>
      <c r="K179" s="1">
        <f t="shared" si="14"/>
        <v>-7.090000000000001E-4</v>
      </c>
      <c r="L179" s="1">
        <v>3.15756236185738E-4</v>
      </c>
      <c r="M179" s="1">
        <v>-9.2487438915278553E-4</v>
      </c>
      <c r="N179" s="1">
        <v>-3.5923053830612117E-3</v>
      </c>
      <c r="O179" s="1"/>
      <c r="P179" s="1"/>
    </row>
    <row r="180" spans="1:16" x14ac:dyDescent="0.35">
      <c r="A180" s="1">
        <v>5.8830004061172225E-4</v>
      </c>
      <c r="B180" s="1">
        <v>1.157675810601333E-3</v>
      </c>
      <c r="C180" s="1">
        <v>1.9750199477019947E-4</v>
      </c>
      <c r="D180" s="1">
        <v>3.8277302653155765E-4</v>
      </c>
      <c r="E180" s="1">
        <v>-2.1730026676163305E-3</v>
      </c>
      <c r="F180" s="1">
        <v>3.9182590873476641E-4</v>
      </c>
      <c r="G180" s="1">
        <v>2.9953738115584549E-4</v>
      </c>
      <c r="H180" s="1">
        <v>7.5797654889808719E-4</v>
      </c>
      <c r="I180" s="1">
        <v>5.9719319199769139E-4</v>
      </c>
      <c r="J180" s="1">
        <v>-1.1397353420448342E-2</v>
      </c>
      <c r="K180" s="1">
        <f t="shared" si="14"/>
        <v>-7.090000000000001E-4</v>
      </c>
      <c r="L180" s="1">
        <v>1.0526315789483043E-4</v>
      </c>
      <c r="M180" s="1">
        <v>-1.8934758807240826E-3</v>
      </c>
      <c r="N180" s="1">
        <v>-2.7649862591618835E-3</v>
      </c>
      <c r="O180" s="1"/>
      <c r="P180" s="1"/>
    </row>
    <row r="181" spans="1:16" x14ac:dyDescent="0.35">
      <c r="A181" s="1">
        <v>0</v>
      </c>
      <c r="B181" s="1">
        <v>1.9176541063359309E-4</v>
      </c>
      <c r="C181" s="1">
        <v>-1.1848715599227511E-4</v>
      </c>
      <c r="D181" s="1">
        <v>7.6978362148527602E-4</v>
      </c>
      <c r="E181" s="1">
        <v>1.0893354063714611E-3</v>
      </c>
      <c r="F181" s="1">
        <v>9.7297541917140684E-4</v>
      </c>
      <c r="G181" s="1">
        <v>4.9947832264085612E-4</v>
      </c>
      <c r="H181" s="1">
        <v>5.1391813495826888E-4</v>
      </c>
      <c r="I181" s="1">
        <v>3.7836546120750825E-4</v>
      </c>
      <c r="J181" s="1">
        <v>5.8114531756816579E-3</v>
      </c>
      <c r="K181" s="1">
        <f t="shared" si="14"/>
        <v>-7.090000000000001E-4</v>
      </c>
      <c r="L181" s="1">
        <v>6.3197809142612194E-4</v>
      </c>
      <c r="M181" s="1">
        <v>-2.0175830213942092E-4</v>
      </c>
      <c r="N181" s="1">
        <v>-9.1745585793889806E-4</v>
      </c>
      <c r="O181" s="1"/>
      <c r="P181" s="1"/>
    </row>
    <row r="182" spans="1:16" x14ac:dyDescent="0.35">
      <c r="A182" s="1">
        <v>1.9550564783554769E-4</v>
      </c>
      <c r="B182" s="1">
        <v>2.9047197128151403E-4</v>
      </c>
      <c r="C182" s="1">
        <v>1.1585652770473853E-3</v>
      </c>
      <c r="D182" s="1">
        <v>2.2890407602833562E-3</v>
      </c>
      <c r="E182" s="1">
        <v>-7.2569658625720734E-4</v>
      </c>
      <c r="F182" s="1">
        <v>3.9236103251316656E-4</v>
      </c>
      <c r="G182" s="1">
        <v>7.9980449223526762E-4</v>
      </c>
      <c r="H182" s="1">
        <v>1.2719753005523415E-3</v>
      </c>
      <c r="I182" s="1">
        <v>1.1949810794664728E-4</v>
      </c>
      <c r="J182" s="1">
        <v>-9.2693157559642358E-4</v>
      </c>
      <c r="K182" s="1">
        <f t="shared" si="14"/>
        <v>-7.090000000000001E-4</v>
      </c>
      <c r="L182" s="1">
        <v>-1.0531858873097377E-4</v>
      </c>
      <c r="M182" s="1">
        <v>-1.4402798257947547E-3</v>
      </c>
      <c r="N182" s="1">
        <v>-2.7849178767598293E-3</v>
      </c>
      <c r="O182" s="1"/>
      <c r="P182" s="1"/>
    </row>
    <row r="183" spans="1:16" x14ac:dyDescent="0.35">
      <c r="A183" s="1">
        <v>5.8876149271935851E-4</v>
      </c>
      <c r="B183" s="1">
        <v>7.715329921769154E-4</v>
      </c>
      <c r="C183" s="1">
        <v>-3.9541320679958858E-6</v>
      </c>
      <c r="D183" s="1">
        <v>9.5895174130267158E-4</v>
      </c>
      <c r="E183" s="1">
        <v>1.4501945705243102E-3</v>
      </c>
      <c r="F183" s="1">
        <v>-3.922071457125309E-4</v>
      </c>
      <c r="G183" s="1">
        <v>-5.9949376082424344E-4</v>
      </c>
      <c r="H183" s="1">
        <v>9.7806397348620955E-4</v>
      </c>
      <c r="I183" s="1">
        <v>7.9728921666322172E-4</v>
      </c>
      <c r="J183" s="1">
        <v>3.7778145498945648E-4</v>
      </c>
      <c r="K183" s="1">
        <f t="shared" si="14"/>
        <v>-7.090000000000001E-4</v>
      </c>
      <c r="L183" s="1">
        <v>4.2145190180176151E-4</v>
      </c>
      <c r="M183" s="1">
        <v>1.1028575597238355E-3</v>
      </c>
      <c r="N183" s="1">
        <v>-5.9663406444048217E-3</v>
      </c>
      <c r="O183" s="1"/>
      <c r="P183" s="1"/>
    </row>
    <row r="184" spans="1:16" x14ac:dyDescent="0.35">
      <c r="A184" s="1">
        <v>-9.8750239754141766E-5</v>
      </c>
      <c r="B184" s="1">
        <v>-1.9193226436198252E-4</v>
      </c>
      <c r="C184" s="1">
        <v>7.9145231499810897E-4</v>
      </c>
      <c r="D184" s="1">
        <v>9.5987221243221121E-4</v>
      </c>
      <c r="E184" s="1">
        <v>0</v>
      </c>
      <c r="F184" s="1">
        <v>1.9614203701068256E-4</v>
      </c>
      <c r="G184" s="1">
        <v>3.9982230119939288E-4</v>
      </c>
      <c r="H184" s="1">
        <v>2.9717280598662299E-4</v>
      </c>
      <c r="I184" s="1">
        <v>0</v>
      </c>
      <c r="J184" s="1">
        <v>-6.952252997106334E-3</v>
      </c>
      <c r="K184" s="1">
        <f t="shared" si="14"/>
        <v>-7.090000000000001E-4</v>
      </c>
      <c r="L184" s="1">
        <v>2.1077036568661889E-4</v>
      </c>
      <c r="M184" s="1">
        <v>1.1943992128993219E-3</v>
      </c>
      <c r="N184" s="1">
        <v>9.2361965542653301E-4</v>
      </c>
      <c r="O184" s="1"/>
      <c r="P184" s="1"/>
    </row>
    <row r="185" spans="1:16" x14ac:dyDescent="0.35">
      <c r="A185" s="1">
        <v>8.8383550395709776E-4</v>
      </c>
      <c r="B185" s="1">
        <v>8.9576413250691544E-5</v>
      </c>
      <c r="C185" s="1">
        <v>-7.9082641360217476E-4</v>
      </c>
      <c r="D185" s="1">
        <v>1.5023157647897634E-4</v>
      </c>
      <c r="E185" s="1">
        <v>-7.2292258786488262E-4</v>
      </c>
      <c r="F185" s="1">
        <v>0</v>
      </c>
      <c r="G185" s="1">
        <v>0</v>
      </c>
      <c r="H185" s="1">
        <v>-8.4834485989770947E-4</v>
      </c>
      <c r="I185" s="1">
        <v>-1.9932190686855478E-6</v>
      </c>
      <c r="J185" s="1">
        <v>-4.2101861600035706E-3</v>
      </c>
      <c r="K185" s="1">
        <f t="shared" si="14"/>
        <v>-7.090000000000001E-4</v>
      </c>
      <c r="L185" s="1">
        <v>0</v>
      </c>
      <c r="M185" s="1">
        <v>6.835945897143425E-4</v>
      </c>
      <c r="N185" s="1">
        <v>3.5704724936420629E-3</v>
      </c>
      <c r="O185" s="1"/>
      <c r="P185" s="1"/>
    </row>
    <row r="186" spans="1:16" x14ac:dyDescent="0.35">
      <c r="A186" s="1">
        <v>5.8957105852730507E-4</v>
      </c>
      <c r="B186" s="1">
        <v>3.931939049459654E-4</v>
      </c>
      <c r="C186" s="1">
        <v>9.8951118147638795E-4</v>
      </c>
      <c r="D186" s="1">
        <v>2.3089694299782693E-4</v>
      </c>
      <c r="E186" s="1">
        <v>2.1801123469125105E-3</v>
      </c>
      <c r="F186" s="1">
        <v>3.8866311209706517E-4</v>
      </c>
      <c r="G186" s="1">
        <v>-1.9987119411923882E-4</v>
      </c>
      <c r="H186" s="1">
        <v>1.3649966212954112E-3</v>
      </c>
      <c r="I186" s="1">
        <v>1.0166450712656427E-4</v>
      </c>
      <c r="J186" s="1">
        <v>9.0490219392571625E-3</v>
      </c>
      <c r="K186" s="1">
        <f t="shared" si="14"/>
        <v>-7.090000000000001E-4</v>
      </c>
      <c r="L186" s="1">
        <v>1.7947635135135975E-3</v>
      </c>
      <c r="M186" s="1">
        <v>1.653675552301781E-3</v>
      </c>
      <c r="N186" s="1">
        <v>-2.0737257940098841E-3</v>
      </c>
      <c r="O186" s="1"/>
      <c r="P186" s="1"/>
    </row>
    <row r="187" spans="1:16" x14ac:dyDescent="0.35">
      <c r="A187" s="1">
        <v>-2.946986563643339E-4</v>
      </c>
      <c r="B187" s="1">
        <v>-3.8572982459350591E-4</v>
      </c>
      <c r="C187" s="1">
        <v>-3.9564787339263496E-4</v>
      </c>
      <c r="D187" s="1">
        <v>5.317120394274788E-4</v>
      </c>
      <c r="E187" s="1">
        <v>2.1848756212308196E-3</v>
      </c>
      <c r="F187" s="1">
        <v>-3.8851211177071132E-4</v>
      </c>
      <c r="G187" s="1">
        <v>-5.9925426136364646E-4</v>
      </c>
      <c r="H187" s="1">
        <v>-5.1522817661320275E-4</v>
      </c>
      <c r="I187" s="1">
        <v>2.9910269192434669E-4</v>
      </c>
      <c r="J187" s="1">
        <v>-5.2260453123644801E-3</v>
      </c>
      <c r="K187" s="1">
        <f t="shared" si="14"/>
        <v>-7.090000000000001E-4</v>
      </c>
      <c r="L187" s="1">
        <v>-2.1110407430857681E-4</v>
      </c>
      <c r="M187" s="1">
        <v>3.5611489026992071E-3</v>
      </c>
      <c r="N187" s="1">
        <v>8.3676795431280038E-3</v>
      </c>
      <c r="O187" s="1"/>
      <c r="P187" s="1"/>
    </row>
    <row r="188" spans="1:16" x14ac:dyDescent="0.35">
      <c r="A188" s="1">
        <v>4.9077140514697248E-4</v>
      </c>
      <c r="B188" s="1">
        <v>4.8285234046208103E-4</v>
      </c>
      <c r="C188" s="1">
        <v>-1.977848101266666E-4</v>
      </c>
      <c r="D188" s="1">
        <v>6.2010383987387563E-4</v>
      </c>
      <c r="E188" s="1">
        <v>-3.9923653030764505E-3</v>
      </c>
      <c r="F188" s="1">
        <v>5.8499616921858788E-4</v>
      </c>
      <c r="G188" s="1">
        <v>9.9975561529408452E-4</v>
      </c>
      <c r="H188" s="1">
        <v>2.1231135653443367E-4</v>
      </c>
      <c r="I188" s="1">
        <v>7.9824386350035859E-4</v>
      </c>
      <c r="J188" s="1">
        <v>-2.5008681423195345E-3</v>
      </c>
      <c r="K188" s="1">
        <f t="shared" si="14"/>
        <v>-7.090000000000001E-4</v>
      </c>
      <c r="L188" s="1">
        <v>-2.1105951878441775E-4</v>
      </c>
      <c r="M188" s="1">
        <v>-2.5476663634755869E-3</v>
      </c>
      <c r="N188" s="1">
        <v>-7.3137142169511504E-3</v>
      </c>
      <c r="O188" s="1"/>
      <c r="P188" s="1"/>
    </row>
    <row r="189" spans="1:16" x14ac:dyDescent="0.35">
      <c r="A189" s="1">
        <v>-3.9170274705313535E-4</v>
      </c>
      <c r="B189" s="1">
        <v>-4.8261930660042918E-4</v>
      </c>
      <c r="C189" s="1">
        <v>-3.9541320680103187E-4</v>
      </c>
      <c r="D189" s="1">
        <v>0</v>
      </c>
      <c r="E189" s="1">
        <v>3.6337449375345443E-4</v>
      </c>
      <c r="F189" s="1">
        <v>3.926676860923628E-4</v>
      </c>
      <c r="G189" s="1">
        <v>3.9820935440060268E-4</v>
      </c>
      <c r="H189" s="1">
        <v>4.2673484125832495E-4</v>
      </c>
      <c r="I189" s="1">
        <v>6.9895157264099339E-4</v>
      </c>
      <c r="J189" s="1">
        <v>-1.3828270521131114E-2</v>
      </c>
      <c r="K189" s="1">
        <f t="shared" si="14"/>
        <v>-7.090000000000001E-4</v>
      </c>
      <c r="L189" s="1">
        <v>-4.2194092826997043E-4</v>
      </c>
      <c r="M189" s="1">
        <v>-3.8390353457493642E-3</v>
      </c>
      <c r="N189" s="1">
        <v>-4.2901884820588654E-3</v>
      </c>
      <c r="O189" s="1"/>
      <c r="P189" s="1"/>
    </row>
    <row r="190" spans="1:16" x14ac:dyDescent="0.35">
      <c r="A190" s="1">
        <v>2.6247168444060165E-4</v>
      </c>
      <c r="B190" s="1">
        <v>1.3986244418775495E-3</v>
      </c>
      <c r="C190" s="1">
        <v>7.9145231499810897E-4</v>
      </c>
      <c r="D190" s="1">
        <v>3.4684251803249744E-3</v>
      </c>
      <c r="E190" s="1">
        <v>-4.3055386528170203E-3</v>
      </c>
      <c r="F190" s="1">
        <v>9.7506774453215428E-4</v>
      </c>
      <c r="G190" s="1">
        <v>9.3806021753373159E-4</v>
      </c>
      <c r="H190" s="1">
        <v>9.7606985954246106E-4</v>
      </c>
      <c r="I190" s="1">
        <v>1.9974033756131604E-4</v>
      </c>
      <c r="J190" s="1">
        <v>-2.6411885551199665E-3</v>
      </c>
      <c r="K190" s="1">
        <f t="shared" si="14"/>
        <v>-7.090000000000001E-4</v>
      </c>
      <c r="L190" s="1">
        <v>-3.1635558367604233E-4</v>
      </c>
      <c r="M190" s="1">
        <v>-2.8560662504603096E-3</v>
      </c>
      <c r="N190" s="1">
        <v>-6.28075885061119E-3</v>
      </c>
      <c r="O190" s="1"/>
      <c r="P190" s="1"/>
    </row>
    <row r="191" spans="1:1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Jain</dc:creator>
  <cp:lastModifiedBy>Pushkar Jain</cp:lastModifiedBy>
  <dcterms:created xsi:type="dcterms:W3CDTF">2025-05-01T09:25:57Z</dcterms:created>
  <dcterms:modified xsi:type="dcterms:W3CDTF">2025-05-01T15:01:37Z</dcterms:modified>
</cp:coreProperties>
</file>