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ri0-my.sharepoint.com/personal/ffields_uri_edu/Documents/GitHub/Putnam_Lab/Titrator/Data/"/>
    </mc:Choice>
  </mc:AlternateContent>
  <xr:revisionPtr revIDLastSave="1" documentId="13_ncr:1_{B71FC7BD-4925-4867-88EC-07020DB7701F}" xr6:coauthVersionLast="47" xr6:coauthVersionMax="47" xr10:uidLastSave="{6ADDB19D-B0B5-407B-BABB-88AC3D7E50BA}"/>
  <bookViews>
    <workbookView xWindow="-98" yWindow="-98" windowWidth="19396" windowHeight="1147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1" i="1" l="1"/>
  <c r="D160" i="1"/>
  <c r="D159" i="1"/>
  <c r="D158" i="1"/>
  <c r="D157" i="1"/>
  <c r="D156" i="1"/>
  <c r="D155" i="1"/>
  <c r="D154" i="1"/>
  <c r="D153" i="1"/>
  <c r="D152" i="1"/>
  <c r="D151" i="1"/>
  <c r="D147" i="1"/>
  <c r="D149" i="1"/>
  <c r="D150" i="1"/>
  <c r="D146" i="1"/>
  <c r="D145" i="1"/>
  <c r="D144" i="1"/>
  <c r="D143" i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<sst xmlns="http://schemas.openxmlformats.org/spreadsheetml/2006/main" count="161" uniqueCount="56">
  <si>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</si>
  <si>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</si>
  <si>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</si>
  <si>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</si>
  <si>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</si>
  <si>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</si>
  <si>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</si>
  <si>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</si>
  <si>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</si>
  <si>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</si>
  <si>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</si>
  <si>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</si>
  <si>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</si>
  <si>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</si>
  <si>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</si>
  <si>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</si>
  <si>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</si>
  <si>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</si>
  <si>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</si>
  <si>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</si>
  <si>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</si>
  <si>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</si>
  <si>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</si>
  <si>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</si>
  <si>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</si>
  <si>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</si>
  <si>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</si>
  <si>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</si>
  <si>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</si>
  <si>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</si>
  <si>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</si>
  <si>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</si>
  <si>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</si>
  <si>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</si>
  <si>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</si>
  <si>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</si>
  <si>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</si>
  <si>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</si>
  <si>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</si>
  <si>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</si>
  <si>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</si>
  <si>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</si>
  <si>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</si>
  <si>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</si>
  <si>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</si>
  <si>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</si>
  <si>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</si>
  <si>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</si>
  <si>
    <t>CRM196_opened20240613</t>
  </si>
  <si>
    <t>CRM196_opened20240614</t>
  </si>
  <si>
    <t>CRM196_opened20240615</t>
  </si>
  <si>
    <t>CRM196_opened20240828</t>
  </si>
  <si>
    <t>n/a</t>
  </si>
  <si>
    <t>No open date</t>
  </si>
  <si>
    <t>CRM202_opened20241031</t>
  </si>
  <si>
    <t>CRM180_opened20250502_SS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</si>
</sst>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6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topLeftCell="A146" workbookViewId="0">
      <selection activeCell="D165" sqref="D165"/>
    </sheetView>
  </sheetViews>
  <sheetFormatPr defaultColWidth="8.86328125" defaultRowHeight="14.25"/>
  <cols>
    <col min="1" max="1" width="10" bestFit="1" customWidth="1"/>
    <col min="2" max="2" width="15.1328125" customWidth="1"/>
    <col min="3" max="3" width="15.265625" customWidth="1"/>
    <col min="6" max="6" width="21.86328125" customWidth="1"/>
  </cols>
  <sheetData>
    <row r="1" spans="1: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5.75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5.75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5.75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5.75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5.75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5.75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5.75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5.75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5.75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5.75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5.75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5.75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5.75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5.75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5.75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5.75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5.75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5.75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5.75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5.75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5.75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5.75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5.75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5.75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5.75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5.75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5.75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5.75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5.75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5.75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5.75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5.75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5.75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5.75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5.75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5.75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5.75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5.75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5.75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5.75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5.75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5.75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5.75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5.75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5.75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5.75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5.75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5.75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5.75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5.75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5.75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5.75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5.75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5.75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5.75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5.75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5.75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5.75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5.75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5.75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5.75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5.75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5.75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5.75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5.75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5.75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5.75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5.75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5.75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5.75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5.75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5.75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5.75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5.75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5.75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5.75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5.75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5.75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5.75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5.75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5.75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5.75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5.75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5.75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5.75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5.75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5.75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5.75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5.75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5.75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5.75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5.75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5.75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5.75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5.75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5.75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5.75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5.75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5.75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5.75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5.75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5.75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5.75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5.75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5.75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5.75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5.75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5.75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5.75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5.75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5.75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5.75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5.75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5.75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5.75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5.75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5.75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5.75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5.75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5.75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5.75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5.75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5.75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5.75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5.75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5.75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5.75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5.75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5.75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5.75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5.75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5.75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5.75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5.75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5.75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5.75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5.75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5.75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5.75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5.75">
      <c r="A142" s="1">
        <v>20240601</v>
      </c>
      <c r="B142" s="1">
        <v>2202.70937</v>
      </c>
      <c r="C142" s="1">
        <v>2215.3200000000002</v>
      </c>
      <c r="D142" s="1">
        <f t="shared" ref="D142:D144" si="16">100*(B142-C142)/C142</f>
        <v>-0.56924642940975245</v>
      </c>
      <c r="E142" s="1">
        <v>196</v>
      </c>
      <c r="F142" s="1" t="s">
        <v>47</v>
      </c>
    </row>
    <row r="143" spans="1:6" ht="15.75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  <row r="144" spans="1:6" ht="15.75">
      <c r="A144" s="1">
        <v>20240613</v>
      </c>
      <c r="B144" s="1">
        <v>2207.7169100000001</v>
      </c>
      <c r="C144" s="1">
        <v>2215.3200000000002</v>
      </c>
      <c r="D144" s="1">
        <f t="shared" si="16"/>
        <v>-0.3432050448693672</v>
      </c>
      <c r="E144" s="1">
        <v>196</v>
      </c>
      <c r="F144" s="1" t="s">
        <v>48</v>
      </c>
    </row>
    <row r="145" spans="1:6" ht="15.75">
      <c r="A145" s="1">
        <v>20240711</v>
      </c>
      <c r="B145" s="1">
        <v>2215.1301800000001</v>
      </c>
      <c r="C145" s="1">
        <v>2215.3200000000002</v>
      </c>
      <c r="D145" s="1">
        <f t="shared" ref="D145" si="17">100*(B145-C145)/C145</f>
        <v>-8.568513803877284E-3</v>
      </c>
      <c r="E145" s="1">
        <v>196</v>
      </c>
      <c r="F145" s="1" t="s">
        <v>49</v>
      </c>
    </row>
    <row r="146" spans="1:6" ht="15.75">
      <c r="A146" s="1">
        <v>20240725</v>
      </c>
      <c r="B146" s="5">
        <v>2213.18097698355</v>
      </c>
      <c r="C146" s="1">
        <v>2215.3200000000002</v>
      </c>
      <c r="D146" s="1">
        <f t="shared" ref="D146:D157" si="18">100*(B146-C146)/C146</f>
        <v>-9.6555938485194462E-2</v>
      </c>
      <c r="E146" s="1">
        <v>196</v>
      </c>
      <c r="F146" s="1" t="s">
        <v>49</v>
      </c>
    </row>
    <row r="147" spans="1:6" ht="15.75">
      <c r="A147" s="1">
        <v>20240806</v>
      </c>
      <c r="B147" s="1">
        <v>2219.3959399999999</v>
      </c>
      <c r="C147" s="1">
        <v>2215.3200000000002</v>
      </c>
      <c r="D147" s="1">
        <f t="shared" si="18"/>
        <v>0.18398876911686429</v>
      </c>
      <c r="E147" s="1">
        <v>197</v>
      </c>
      <c r="F147" s="1" t="s">
        <v>50</v>
      </c>
    </row>
    <row r="148" spans="1:6" ht="15.75">
      <c r="A148" s="1">
        <v>20240924</v>
      </c>
      <c r="B148" t="s">
        <v>52</v>
      </c>
      <c r="C148" s="1">
        <v>2215.3200000000002</v>
      </c>
      <c r="D148" s="1" t="s">
        <v>52</v>
      </c>
      <c r="E148" s="1">
        <v>196</v>
      </c>
      <c r="F148" s="1" t="s">
        <v>51</v>
      </c>
    </row>
    <row r="149" spans="1:6" ht="15.75">
      <c r="A149" s="1">
        <v>20240924</v>
      </c>
      <c r="B149" s="5">
        <v>2215.33356580073</v>
      </c>
      <c r="C149" s="1">
        <v>2215.3200000000002</v>
      </c>
      <c r="D149" s="1">
        <f t="shared" si="18"/>
        <v>6.12363032419398E-4</v>
      </c>
      <c r="E149" s="1">
        <v>196</v>
      </c>
      <c r="F149" s="1" t="s">
        <v>51</v>
      </c>
    </row>
    <row r="150" spans="1:6" ht="15.75">
      <c r="A150" s="1">
        <v>20241001</v>
      </c>
      <c r="B150" s="1">
        <v>2207.22277248604</v>
      </c>
      <c r="C150" s="1">
        <v>2215.3200000000002</v>
      </c>
      <c r="D150" s="1">
        <f t="shared" si="18"/>
        <v>-0.36551051378402244</v>
      </c>
      <c r="E150" s="1">
        <v>196</v>
      </c>
      <c r="F150" s="1" t="s">
        <v>51</v>
      </c>
    </row>
    <row r="151" spans="1:6" ht="15.75">
      <c r="A151" s="1">
        <v>20241008</v>
      </c>
      <c r="B151">
        <v>2218.3133600000001</v>
      </c>
      <c r="C151" s="1">
        <v>2224.4699999999998</v>
      </c>
      <c r="D151" s="1">
        <f t="shared" si="18"/>
        <v>-0.27676884830992093</v>
      </c>
      <c r="E151" s="1">
        <v>180</v>
      </c>
      <c r="F151" s="1" t="s">
        <v>53</v>
      </c>
    </row>
    <row r="152" spans="1:6" ht="15.75">
      <c r="A152" s="1">
        <v>20241031</v>
      </c>
      <c r="B152">
        <v>2199.6047899999999</v>
      </c>
      <c r="C152" s="1">
        <v>2215.13</v>
      </c>
      <c r="D152" s="1">
        <f t="shared" si="18"/>
        <v>-0.7008712806923405</v>
      </c>
      <c r="E152" s="1">
        <v>202</v>
      </c>
      <c r="F152" s="1" t="s">
        <v>54</v>
      </c>
    </row>
    <row r="153" spans="1:6" ht="15.75">
      <c r="A153" s="1">
        <v>20241121</v>
      </c>
      <c r="B153">
        <v>2191.9891358325599</v>
      </c>
      <c r="C153" s="1">
        <v>2215.13</v>
      </c>
      <c r="D153" s="1">
        <f t="shared" si="18"/>
        <v>-1.044672961290769</v>
      </c>
      <c r="E153" s="1">
        <v>202</v>
      </c>
      <c r="F153" s="1" t="s">
        <v>54</v>
      </c>
    </row>
    <row r="154" spans="1:6" ht="15.75">
      <c r="A154" s="1">
        <v>20241121</v>
      </c>
      <c r="B154">
        <v>2203.3082401419701</v>
      </c>
      <c r="C154" s="1">
        <v>2215.13</v>
      </c>
      <c r="D154" s="1">
        <f t="shared" si="18"/>
        <v>-0.53368244112218977</v>
      </c>
      <c r="E154" s="1">
        <v>202</v>
      </c>
      <c r="F154" s="1" t="s">
        <v>54</v>
      </c>
    </row>
    <row r="155" spans="1:6" ht="15.75">
      <c r="A155" s="1">
        <v>20241213</v>
      </c>
      <c r="B155">
        <v>2195.7666899999999</v>
      </c>
      <c r="C155">
        <v>2215.13</v>
      </c>
      <c r="D155" s="1">
        <f t="shared" si="18"/>
        <v>-0.87413876386488298</v>
      </c>
      <c r="E155" s="1">
        <v>202</v>
      </c>
      <c r="F155" s="1" t="s">
        <v>54</v>
      </c>
    </row>
    <row r="156" spans="1:6" ht="15.75">
      <c r="A156" s="1">
        <v>20250130</v>
      </c>
      <c r="B156">
        <v>2261.7153600000001</v>
      </c>
      <c r="C156" s="1">
        <v>2215.13</v>
      </c>
      <c r="D156" s="1">
        <f t="shared" si="18"/>
        <v>2.1030530939493408</v>
      </c>
      <c r="E156" s="1">
        <v>202</v>
      </c>
      <c r="F156" s="1" t="s">
        <v>54</v>
      </c>
    </row>
    <row r="157" spans="1:6" ht="15.75">
      <c r="A157" s="1">
        <v>20250130</v>
      </c>
      <c r="B157">
        <v>2314.3304800000001</v>
      </c>
      <c r="C157" s="1">
        <v>2224.4699999999998</v>
      </c>
      <c r="D157" s="1">
        <f t="shared" si="18"/>
        <v>4.0396355086829798</v>
      </c>
      <c r="E157" s="1">
        <v>180</v>
      </c>
      <c r="F157" s="1" t="s">
        <v>46</v>
      </c>
    </row>
    <row r="158" spans="1:6" ht="15.75">
      <c r="A158" s="1">
        <v>20250130</v>
      </c>
      <c r="B158">
        <v>2224.1615400000001</v>
      </c>
      <c r="C158" s="1">
        <v>2215.13</v>
      </c>
      <c r="D158" s="1">
        <f t="shared" ref="D158:D161" si="19">100*(B158-C158)/C158</f>
        <v>0.40772054010373882</v>
      </c>
      <c r="E158" s="1">
        <v>202</v>
      </c>
      <c r="F158" s="1" t="s">
        <v>54</v>
      </c>
    </row>
    <row r="159" spans="1:6" ht="15.75">
      <c r="A159" s="1">
        <v>20250604</v>
      </c>
      <c r="B159">
        <v>2172.7590599999999</v>
      </c>
      <c r="C159" s="1">
        <v>2224.4699999999998</v>
      </c>
      <c r="D159" s="1">
        <f t="shared" si="19"/>
        <v>-2.324640925703648</v>
      </c>
      <c r="E159" s="1">
        <v>180</v>
      </c>
      <c r="F159" s="1" t="s">
        <v>55</v>
      </c>
    </row>
    <row r="160" spans="1:6" ht="15.75">
      <c r="A160" s="1">
        <v>20250618</v>
      </c>
      <c r="B160">
        <v>2185.8067850000002</v>
      </c>
      <c r="C160" s="1">
        <v>2224.4699999999998</v>
      </c>
      <c r="D160" s="1">
        <f t="shared" si="19"/>
        <v>-1.738086600403673</v>
      </c>
      <c r="E160" s="1">
        <v>180</v>
      </c>
      <c r="F160" s="1" t="s">
        <v>55</v>
      </c>
    </row>
    <row r="161" spans="1:6" ht="15.75">
      <c r="A161" s="1">
        <v>20250703</v>
      </c>
      <c r="B161">
        <v>2183.6779999999999</v>
      </c>
      <c r="C161" s="1">
        <v>2224.4699999999998</v>
      </c>
      <c r="D161" s="1">
        <f t="shared" si="19"/>
        <v>-1.8337851263446987</v>
      </c>
      <c r="E161" s="1">
        <v>180</v>
      </c>
      <c r="F161" s="1" t="s">
        <v>55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Florence Fields</cp:lastModifiedBy>
  <dcterms:created xsi:type="dcterms:W3CDTF">2021-02-21T18:50:16Z</dcterms:created>
  <dcterms:modified xsi:type="dcterms:W3CDTF">2025-07-03T20:30:09Z</dcterms:modified>
</cp:coreProperties>
</file>