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6" i="1" l="1"/>
  <c r="D125" i="1" l="1"/>
  <c r="D124" i="1" l="1"/>
  <c r="D123" i="1" l="1"/>
  <c r="D122" i="1" l="1"/>
  <c r="D121" i="1" l="1"/>
  <c r="D120" i="1" l="1"/>
  <c r="D119" i="1"/>
  <c r="D118" i="1" l="1"/>
  <c r="D117" i="1" l="1"/>
  <c r="D116" i="1" l="1"/>
  <c r="D115" i="1" l="1"/>
  <c r="D114" i="1" l="1"/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<sst xmlns="http://schemas.openxmlformats.org/spreadsheetml/2006/main" count="131" uniqueCount="61">
  <si>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</si>
  <si>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</si>
  <si>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</si>
  <si>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</si>
  <si>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</si>
  <si>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</si>
  <si>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</si>
  <si>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</si>
  <si>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</si>
  <si>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</si>
  <si>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</si>
  <si>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</si>
  <si>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</si>
  <si>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</si>
  <si>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</si>
  <si>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</si>
  <si>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</si>
  <si>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</si>
  <si>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</si>
  <si>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</si>
  <si>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</si>
  <si>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</si>
  <si>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</si>
  <si>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</si>
  <si>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</si>
  <si>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</si>
  <si>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</si>
  <si>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</si>
  <si>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</si>
  <si>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</si>
  <si>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</si>
  <si>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</si>
  <si>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</si>
  <si>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</si>
  <si>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</si>
  <si>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</si>
  <si>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</si>
  <si>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</si>
  <si>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</si>
  <si>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</si>
  <si>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</si>
  <si>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</si>
  <si>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</si>
  <si>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</si>
  <si>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</si>
  <si>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</si>
  <si>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</si>
  <si>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</si>
  <si>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</si>
  <si>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</si>
  <si>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</si>
  <si>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</si>
  <si>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</si>
  <si>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</si>
  <si>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</si>
  <si>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</si>
  <si>
    <t>CRM opened 9/23/2021</t>
  </si>
  <si>
    <t>CRM opened 9/24/2021</t>
  </si>
  <si>
    <t>CRM opened 9/29/2021 (titrations were run - CRM value was previously compared to batch 183 value and showed &lt;1% error)</t>
  </si>
  <si>
    <t>CRM opened 9/29/2021</t>
  </si>
  <si>
    <t>CRM opened 10/20/2021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</si>
</sst>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abSelected="1" workbookViewId="0">
      <pane ySplit="1" topLeftCell="A110" activePane="bottomLeft" state="frozen"/>
      <selection pane="bottomLeft" activeCell="G127" sqref="G127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5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  <row r="114" spans="1:6" x14ac:dyDescent="0.25">
      <c r="A114" s="1">
        <v>44459</v>
      </c>
      <c r="B114">
        <v>2238.28837133754</v>
      </c>
      <c r="C114">
        <v>2230.52</v>
      </c>
      <c r="D114">
        <f t="shared" si="13"/>
        <v>0.34827624668418011</v>
      </c>
      <c r="E114">
        <v>183</v>
      </c>
      <c r="F114" t="s">
        <v>55</v>
      </c>
    </row>
    <row r="115" spans="1:6" x14ac:dyDescent="0.25">
      <c r="A115" s="1">
        <v>44460</v>
      </c>
      <c r="B115">
        <v>2245.6299964466002</v>
      </c>
      <c r="C115">
        <v>2230.52</v>
      </c>
      <c r="D115">
        <f t="shared" si="13"/>
        <v>0.6774203525007727</v>
      </c>
      <c r="E115">
        <v>183</v>
      </c>
      <c r="F115" t="s">
        <v>55</v>
      </c>
    </row>
    <row r="116" spans="1:6" x14ac:dyDescent="0.25">
      <c r="A116" s="1">
        <v>44461</v>
      </c>
      <c r="B116">
        <v>2244.40054141874</v>
      </c>
      <c r="C116">
        <v>2230.52</v>
      </c>
      <c r="D116">
        <f t="shared" ref="D116:D120" si="14">100*(B116-C116)/C116</f>
        <v>0.62230069305543079</v>
      </c>
      <c r="E116">
        <v>183</v>
      </c>
      <c r="F116" t="s">
        <v>55</v>
      </c>
    </row>
    <row r="117" spans="1:6" x14ac:dyDescent="0.25">
      <c r="A117" s="1">
        <v>44462</v>
      </c>
      <c r="B117">
        <v>2243.5585219934001</v>
      </c>
      <c r="C117">
        <v>2224.4699999999998</v>
      </c>
      <c r="D117">
        <f t="shared" si="14"/>
        <v>0.85811550586882557</v>
      </c>
      <c r="E117">
        <v>180</v>
      </c>
      <c r="F117" t="s">
        <v>56</v>
      </c>
    </row>
    <row r="118" spans="1:6" x14ac:dyDescent="0.25">
      <c r="A118" s="1">
        <v>44463</v>
      </c>
      <c r="B118">
        <v>2248.4427556927799</v>
      </c>
      <c r="C118">
        <v>2230.52</v>
      </c>
      <c r="D118">
        <f t="shared" si="14"/>
        <v>0.80352364887021421</v>
      </c>
      <c r="E118">
        <v>183</v>
      </c>
      <c r="F118" t="s">
        <v>57</v>
      </c>
    </row>
    <row r="119" spans="1:6" x14ac:dyDescent="0.25">
      <c r="A119" s="1">
        <v>44466</v>
      </c>
      <c r="B119">
        <v>2265.0046219237502</v>
      </c>
      <c r="C119">
        <v>2230.52</v>
      </c>
      <c r="D119">
        <f t="shared" si="14"/>
        <v>1.5460350915369592</v>
      </c>
      <c r="E119">
        <v>183</v>
      </c>
      <c r="F119" t="s">
        <v>57</v>
      </c>
    </row>
    <row r="120" spans="1:6" x14ac:dyDescent="0.25">
      <c r="A120" s="1">
        <v>44466</v>
      </c>
      <c r="B120">
        <v>2245.7404688474599</v>
      </c>
      <c r="C120">
        <v>2230.52</v>
      </c>
      <c r="D120">
        <f t="shared" si="14"/>
        <v>0.68237311691712554</v>
      </c>
      <c r="E120">
        <v>183</v>
      </c>
      <c r="F120" t="s">
        <v>57</v>
      </c>
    </row>
    <row r="121" spans="1:6" x14ac:dyDescent="0.25">
      <c r="A121" s="1">
        <v>44467</v>
      </c>
      <c r="B121">
        <v>2250.79045167291</v>
      </c>
      <c r="C121">
        <v>2230.52</v>
      </c>
      <c r="D121">
        <f>100*(B121-C121)/C121</f>
        <v>0.90877695214165244</v>
      </c>
      <c r="E121">
        <v>183</v>
      </c>
      <c r="F121" t="s">
        <v>57</v>
      </c>
    </row>
    <row r="122" spans="1:6" x14ac:dyDescent="0.25">
      <c r="A122" s="1">
        <v>44468</v>
      </c>
      <c r="B122">
        <v>2249.1843699999999</v>
      </c>
      <c r="C122">
        <v>2225.5</v>
      </c>
      <c r="D122">
        <f>100*(B122-C122)/C122</f>
        <v>1.0642269152999302</v>
      </c>
      <c r="E122">
        <v>191</v>
      </c>
      <c r="F122" t="s">
        <v>58</v>
      </c>
    </row>
    <row r="123" spans="1:6" x14ac:dyDescent="0.25">
      <c r="A123" s="1">
        <v>44474</v>
      </c>
      <c r="B123">
        <v>2243.9480014356</v>
      </c>
      <c r="C123">
        <v>2230.52</v>
      </c>
      <c r="D123">
        <f>100*(B123-C123)/C123</f>
        <v>0.60201215122930896</v>
      </c>
      <c r="E123">
        <v>183</v>
      </c>
      <c r="F123" t="s">
        <v>57</v>
      </c>
    </row>
    <row r="124" spans="1:6" x14ac:dyDescent="0.25">
      <c r="A124" s="1">
        <v>44477</v>
      </c>
      <c r="B124">
        <v>2238.29693071969</v>
      </c>
      <c r="C124">
        <v>2225.5</v>
      </c>
      <c r="D124">
        <f>100*(B124-C124)/C124</f>
        <v>0.57501373712379034</v>
      </c>
      <c r="E124">
        <v>191</v>
      </c>
      <c r="F124" t="s">
        <v>59</v>
      </c>
    </row>
    <row r="125" spans="1:6" x14ac:dyDescent="0.25">
      <c r="A125" s="1">
        <v>44484</v>
      </c>
      <c r="B125">
        <v>2213.7399999999998</v>
      </c>
      <c r="C125">
        <v>2225.5</v>
      </c>
      <c r="D125">
        <f>100*(B125-C125)/C125</f>
        <v>-0.52842057964503342</v>
      </c>
      <c r="E125">
        <v>191</v>
      </c>
      <c r="F125" t="s">
        <v>59</v>
      </c>
    </row>
    <row r="126" spans="1:6" x14ac:dyDescent="0.25">
      <c r="A126" s="1">
        <v>44489</v>
      </c>
      <c r="B126">
        <v>2230.9353385324998</v>
      </c>
      <c r="C126" s="3">
        <v>2224.4699999999998</v>
      </c>
      <c r="D126">
        <f>100*(B126-C126)/C126</f>
        <v>0.29064624528539507</v>
      </c>
      <c r="E126">
        <v>180</v>
      </c>
      <c r="F126" t="s">
        <v>60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2021-10-20T21:29:00Z</dcterms:modified>
</cp:coreProperties>
</file>