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img\OneDrive\Desktop\Putnam-Lab\Titrator\Data\"/>
    </mc:Choice>
  </mc:AlternateContent>
  <xr:revisionPtr revIDLastSave="0" documentId="13_ncr:1_{AEF273DA-4072-4CE5-80D8-F0089217879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8" i="1" l="1"/>
  <c r="D157" i="1"/>
  <c r="D156" i="1"/>
  <c r="D155" i="1"/>
  <c r="D153" i="1"/>
  <c r="D154" i="1"/>
  <c r="D152" i="1"/>
  <c r="D151" i="1"/>
  <c r="D147" i="1"/>
  <c r="D149" i="1"/>
  <c r="D150" i="1"/>
  <c r="D146" i="1"/>
  <c r="D145" i="1"/>
  <c r="D144" i="1"/>
  <c r="D143" i="1"/>
  <c r="D141" i="1"/>
  <c r="D142" i="1"/>
  <c r="D140" i="1"/>
  <c r="D139" i="1"/>
  <c r="D138" i="1"/>
  <c r="D137" i="1"/>
  <c r="D136" i="1"/>
  <c r="D135" i="1"/>
  <c r="D134" i="1"/>
  <c r="D133" i="1" l="1"/>
  <c r="D132" i="1" l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<sst xmlns="http://schemas.openxmlformats.org/spreadsheetml/2006/main" count="158" uniqueCount="55">
  <si>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</si>
  <si>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</si>
  <si>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</si>
  <si>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</si>
  <si>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</si>
  <si>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</si>
  <si>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</si>
  <si>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</si>
  <si>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</si>
  <si>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</si>
  <si>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</si>
  <si>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</si>
  <si>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</si>
  <si>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</si>
  <si>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</si>
  <si>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</si>
  <si>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</si>
  <si>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</si>
  <si>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</si>
  <si>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</si>
  <si>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</si>
  <si>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</si>
  <si>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</si>
  <si>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</si>
  <si>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</si>
  <si>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</si>
  <si>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</si>
  <si>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</si>
  <si>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</si>
  <si>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</si>
  <si>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</si>
  <si>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</si>
  <si>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</si>
  <si>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</si>
  <si>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</si>
  <si>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</si>
  <si>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</si>
  <si>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</si>
  <si>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</si>
  <si>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</si>
  <si>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</si>
  <si>
    <t>CRM OPENED 20230511</t>
  </si>
  <si>
    <t>CRM OPENED 20230512</t>
  </si>
  <si>
    <t>196 CRM is out, started using 176</t>
  </si>
  <si>
    <t>CRM 196_20240215_DMB</t>
  </si>
  <si>
    <t>CRM 196_20240201_DMB</t>
  </si>
  <si>
    <t>CRM180_opened20240229_DMB</t>
  </si>
  <si>
    <t>CRM196_opened20240306</t>
  </si>
  <si>
    <t>CRM196_opened20240613</t>
  </si>
  <si>
    <t>CRM196_opened20240614</t>
  </si>
  <si>
    <t>CRM196_opened20240615</t>
  </si>
  <si>
    <t>CRM196_opened20240828</t>
  </si>
  <si>
    <t>n/a</t>
  </si>
  <si>
    <t>No open date</t>
  </si>
  <si>
    <t>CRM202_opened20241031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</si>
</sst>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Lucida Grande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7">
    <xf numFmtId="0" fontId="0" fillId="0" borderId="0" xfId="0"/>
    <xf numFmtId="0" fontId="20" fillId="0" borderId="0" xfId="0" applyFont="1"/>
    <xf numFmtId="0" fontId="20" fillId="0" borderId="0" xfId="0" applyFont="1" applyAlignment="1">
      <alignment vertical="center"/>
    </xf>
    <xf numFmtId="2" fontId="20" fillId="0" borderId="0" xfId="0" applyNumberFormat="1" applyFont="1"/>
    <xf numFmtId="0" fontId="21" fillId="0" borderId="0" xfId="0" applyFont="1"/>
    <xf numFmtId="0" fontId="1" fillId="0" borderId="0" xfId="0" applyFont="1"/>
    <xf numFmtId="0" fontId="22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3"/>
  <sheetViews>
    <sheetView tabSelected="1" topLeftCell="A151" workbookViewId="0">
      <selection activeCell="E163" sqref="E163"/>
    </sheetView>
  </sheetViews>
  <sheetFormatPr defaultColWidth="8.85546875" defaultRowHeight="15"/>
  <cols>
    <col min="1" max="1" width="10" bestFit="1" customWidth="1"/>
    <col min="2" max="2" width="15.140625" customWidth="1"/>
    <col min="3" max="3" width="15.28515625" customWidth="1"/>
    <col min="6" max="6" width="21.85546875" customWidth="1"/>
  </cols>
  <sheetData>
    <row r="1" spans="1: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>
      <c r="A2" s="1">
        <v>20210218</v>
      </c>
      <c r="B2" s="1">
        <v>2215.547681</v>
      </c>
      <c r="C2" s="1">
        <v>2234.0700000000002</v>
      </c>
      <c r="D2" s="1">
        <f>100*(B2-C2)/C2</f>
        <v>-0.82908409315733844</v>
      </c>
      <c r="E2" s="1">
        <v>141</v>
      </c>
      <c r="F2" s="1" t="s">
        <v>6</v>
      </c>
    </row>
    <row r="3" spans="1:6" ht="15.75">
      <c r="A3" s="1">
        <v>20210221</v>
      </c>
      <c r="B3" s="1">
        <v>2215.5540000000001</v>
      </c>
      <c r="C3" s="1">
        <v>2234.0700000000002</v>
      </c>
      <c r="D3" s="1">
        <f>100*(B3-C3)/C3</f>
        <v>-0.82880124615612205</v>
      </c>
      <c r="E3" s="1">
        <v>141</v>
      </c>
      <c r="F3" s="1" t="s">
        <v>8</v>
      </c>
    </row>
    <row r="4" spans="1:6" ht="15.75">
      <c r="A4" s="1">
        <v>20210228</v>
      </c>
      <c r="B4" s="1">
        <v>2211.1392636523301</v>
      </c>
      <c r="C4" s="1">
        <v>2234.0700000000002</v>
      </c>
      <c r="D4" s="1">
        <f t="shared" ref="D4:D11" si="0">100*(B4-C4)/C4</f>
        <v>-1.0264108263246032</v>
      </c>
      <c r="E4" s="1">
        <v>141</v>
      </c>
      <c r="F4" s="1" t="s">
        <v>6</v>
      </c>
    </row>
    <row r="5" spans="1:6" ht="15.75">
      <c r="A5" s="1">
        <v>20210228</v>
      </c>
      <c r="B5" s="1">
        <v>2213.5992626297498</v>
      </c>
      <c r="C5" s="1">
        <v>2234.0700000000002</v>
      </c>
      <c r="D5" s="1">
        <f t="shared" si="0"/>
        <v>-0.91629793919843106</v>
      </c>
      <c r="E5" s="1">
        <v>141</v>
      </c>
      <c r="F5" s="1" t="s">
        <v>6</v>
      </c>
    </row>
    <row r="6" spans="1:6" ht="15.75">
      <c r="A6" s="1">
        <v>20210228</v>
      </c>
      <c r="B6" s="1">
        <v>2218.8110320871701</v>
      </c>
      <c r="C6" s="1">
        <v>2234.0700000000002</v>
      </c>
      <c r="D6" s="1">
        <f t="shared" si="0"/>
        <v>-0.68301207718782442</v>
      </c>
      <c r="E6" s="1">
        <v>141</v>
      </c>
      <c r="F6" s="1" t="s">
        <v>7</v>
      </c>
    </row>
    <row r="7" spans="1:6" ht="15.75">
      <c r="A7" s="1">
        <v>20210228</v>
      </c>
      <c r="B7" s="1">
        <v>2208.8304250821302</v>
      </c>
      <c r="C7" s="1">
        <v>2234.0700000000002</v>
      </c>
      <c r="D7" s="1">
        <f t="shared" si="0"/>
        <v>-1.1297575688259525</v>
      </c>
      <c r="E7" s="1">
        <v>141</v>
      </c>
      <c r="F7" s="1" t="s">
        <v>7</v>
      </c>
    </row>
    <row r="8" spans="1:6" ht="15.75">
      <c r="A8" s="1">
        <v>20210228</v>
      </c>
      <c r="B8" s="1">
        <v>2203.4973775284002</v>
      </c>
      <c r="C8" s="1">
        <v>2234.0700000000002</v>
      </c>
      <c r="D8" s="1">
        <f t="shared" si="0"/>
        <v>-1.3684720027393935</v>
      </c>
      <c r="E8" s="1">
        <v>141</v>
      </c>
      <c r="F8" s="1" t="s">
        <v>7</v>
      </c>
    </row>
    <row r="9" spans="1:6" ht="15.75">
      <c r="A9" s="1">
        <v>20210228</v>
      </c>
      <c r="B9" s="1">
        <v>2213.3549756320699</v>
      </c>
      <c r="C9" s="1">
        <v>2234.0700000000002</v>
      </c>
      <c r="D9" s="1">
        <f t="shared" si="0"/>
        <v>-0.9272325561835687</v>
      </c>
      <c r="E9" s="1">
        <v>141</v>
      </c>
      <c r="F9" s="1" t="s">
        <v>7</v>
      </c>
    </row>
    <row r="10" spans="1:6" ht="15.75">
      <c r="A10" s="1">
        <v>20210228</v>
      </c>
      <c r="B10" s="1">
        <v>2230.9452295190799</v>
      </c>
      <c r="C10" s="1">
        <v>2234.0700000000002</v>
      </c>
      <c r="D10" s="1">
        <f t="shared" si="0"/>
        <v>-0.13986896027967938</v>
      </c>
      <c r="E10" s="1">
        <v>141</v>
      </c>
      <c r="F10" s="1" t="s">
        <v>7</v>
      </c>
    </row>
    <row r="11" spans="1:6" ht="15.75">
      <c r="A11" s="1">
        <v>20210228</v>
      </c>
      <c r="B11" s="1">
        <v>2222.5457646464001</v>
      </c>
      <c r="C11" s="1">
        <v>2234.0700000000002</v>
      </c>
      <c r="D11" s="1">
        <f t="shared" si="0"/>
        <v>-0.515840387883998</v>
      </c>
      <c r="E11" s="1">
        <v>141</v>
      </c>
      <c r="F11" s="1" t="s">
        <v>7</v>
      </c>
    </row>
    <row r="12" spans="1:6" ht="15.75">
      <c r="A12" s="1">
        <v>20210314</v>
      </c>
      <c r="B12" s="1">
        <v>2182.6919702618002</v>
      </c>
      <c r="C12" s="1">
        <v>2234.0700000000002</v>
      </c>
      <c r="D12" s="1">
        <f t="shared" ref="D12:D23" si="1">100*(B12-C12)/C12</f>
        <v>-2.2997502199214876</v>
      </c>
      <c r="E12" s="1">
        <v>141</v>
      </c>
      <c r="F12" s="1" t="s">
        <v>7</v>
      </c>
    </row>
    <row r="13" spans="1:6" ht="15.75">
      <c r="A13" s="1">
        <v>20210314</v>
      </c>
      <c r="B13" s="1">
        <v>2183.0707049272701</v>
      </c>
      <c r="C13" s="1">
        <v>2234.0700000000002</v>
      </c>
      <c r="D13" s="1">
        <f t="shared" si="1"/>
        <v>-2.2827975431714354</v>
      </c>
      <c r="E13" s="1">
        <v>141</v>
      </c>
      <c r="F13" s="1" t="s">
        <v>7</v>
      </c>
    </row>
    <row r="14" spans="1:6" ht="15.75">
      <c r="A14" s="1">
        <v>20210314</v>
      </c>
      <c r="B14" s="1">
        <v>2179.9893168764502</v>
      </c>
      <c r="C14" s="1">
        <v>2234.0700000000002</v>
      </c>
      <c r="D14" s="1">
        <f t="shared" si="1"/>
        <v>-2.4207246471037158</v>
      </c>
      <c r="E14" s="1">
        <v>141</v>
      </c>
      <c r="F14" s="1" t="s">
        <v>7</v>
      </c>
    </row>
    <row r="15" spans="1:6" ht="15.75">
      <c r="A15" s="1">
        <v>20210314</v>
      </c>
      <c r="B15" s="1">
        <v>2180.1189155137999</v>
      </c>
      <c r="C15" s="1">
        <v>2234.0700000000002</v>
      </c>
      <c r="D15" s="1">
        <f t="shared" si="1"/>
        <v>-2.4149236365109514</v>
      </c>
      <c r="E15" s="1">
        <v>141</v>
      </c>
      <c r="F15" s="1" t="s">
        <v>7</v>
      </c>
    </row>
    <row r="16" spans="1:6" ht="15.75">
      <c r="A16" s="1">
        <v>20210314</v>
      </c>
      <c r="B16" s="1">
        <v>2194.2628893932401</v>
      </c>
      <c r="C16" s="1">
        <v>2234.0700000000002</v>
      </c>
      <c r="D16" s="1">
        <f t="shared" si="1"/>
        <v>-1.7818202028924801</v>
      </c>
      <c r="E16" s="1">
        <v>141</v>
      </c>
      <c r="F16" s="1" t="s">
        <v>7</v>
      </c>
    </row>
    <row r="17" spans="1:6" ht="15.75">
      <c r="A17" s="1">
        <v>20210314</v>
      </c>
      <c r="B17" s="1">
        <v>2194.8087986166001</v>
      </c>
      <c r="C17" s="1">
        <v>2234.0700000000002</v>
      </c>
      <c r="D17" s="1">
        <f t="shared" si="1"/>
        <v>-1.7573845664370418</v>
      </c>
      <c r="E17" s="1">
        <v>141</v>
      </c>
      <c r="F17" s="1" t="s">
        <v>7</v>
      </c>
    </row>
    <row r="18" spans="1:6" ht="15.75">
      <c r="A18" s="1">
        <v>20210314</v>
      </c>
      <c r="B18" s="1">
        <v>2192.1340883392099</v>
      </c>
      <c r="C18" s="1">
        <v>2234.0700000000002</v>
      </c>
      <c r="D18" s="1">
        <f t="shared" si="1"/>
        <v>-1.8771082222486413</v>
      </c>
      <c r="E18" s="1">
        <v>141</v>
      </c>
      <c r="F18" s="1" t="s">
        <v>7</v>
      </c>
    </row>
    <row r="19" spans="1:6" ht="15.75">
      <c r="A19" s="1">
        <v>20210314</v>
      </c>
      <c r="B19" s="1">
        <v>2192.25361055657</v>
      </c>
      <c r="C19" s="1">
        <v>2234.0700000000002</v>
      </c>
      <c r="D19" s="1">
        <f t="shared" si="1"/>
        <v>-1.8717582458665181</v>
      </c>
      <c r="E19" s="1">
        <v>141</v>
      </c>
      <c r="F19" s="1" t="s">
        <v>7</v>
      </c>
    </row>
    <row r="20" spans="1:6" ht="15.75">
      <c r="A20" s="1">
        <v>20210314</v>
      </c>
      <c r="B20" s="1">
        <v>2205.7312106719601</v>
      </c>
      <c r="C20" s="1">
        <v>2224.4699999999998</v>
      </c>
      <c r="D20" s="1">
        <f t="shared" si="1"/>
        <v>-0.84239343879844331</v>
      </c>
      <c r="E20" s="1">
        <v>180</v>
      </c>
      <c r="F20" s="1" t="s">
        <v>9</v>
      </c>
    </row>
    <row r="21" spans="1:6" ht="15.75">
      <c r="A21" s="1">
        <v>20210314</v>
      </c>
      <c r="B21" s="1">
        <v>2194.00552102248</v>
      </c>
      <c r="C21" s="1">
        <v>2224.4699999999998</v>
      </c>
      <c r="D21" s="1">
        <f t="shared" si="1"/>
        <v>-1.3695162882628122</v>
      </c>
      <c r="E21" s="1">
        <v>180</v>
      </c>
      <c r="F21" s="1" t="s">
        <v>9</v>
      </c>
    </row>
    <row r="22" spans="1:6" ht="15.75">
      <c r="A22" s="1">
        <v>20210314</v>
      </c>
      <c r="B22" s="1">
        <v>2192.0447529285698</v>
      </c>
      <c r="C22" s="1">
        <v>2224.4699999999998</v>
      </c>
      <c r="D22" s="1">
        <f t="shared" si="1"/>
        <v>-1.4576616934114655</v>
      </c>
      <c r="E22" s="1">
        <v>180</v>
      </c>
      <c r="F22" s="1" t="s">
        <v>9</v>
      </c>
    </row>
    <row r="23" spans="1:6" ht="15.75">
      <c r="A23" s="1">
        <v>20210314</v>
      </c>
      <c r="B23" s="1">
        <v>2196.3789375564002</v>
      </c>
      <c r="C23" s="1">
        <v>2224.4699999999998</v>
      </c>
      <c r="D23" s="1">
        <f t="shared" si="1"/>
        <v>-1.2628204670595531</v>
      </c>
      <c r="E23" s="1">
        <v>180</v>
      </c>
      <c r="F23" s="1" t="s">
        <v>9</v>
      </c>
    </row>
    <row r="24" spans="1:6" ht="15.75">
      <c r="A24" s="1">
        <v>20210328</v>
      </c>
      <c r="B24" s="1">
        <v>2226.22004515256</v>
      </c>
      <c r="C24" s="1">
        <v>2224.4699999999998</v>
      </c>
      <c r="D24" s="1">
        <f t="shared" ref="D24:D28" si="2">100*(B24-C24)/C24</f>
        <v>7.8672454677304396E-2</v>
      </c>
      <c r="E24" s="1">
        <v>180</v>
      </c>
      <c r="F24" s="1" t="s">
        <v>9</v>
      </c>
    </row>
    <row r="25" spans="1:6" ht="15.75">
      <c r="A25" s="1">
        <v>20210328</v>
      </c>
      <c r="B25" s="1">
        <v>2224.4256267383998</v>
      </c>
      <c r="C25" s="1">
        <v>2224.4699999999998</v>
      </c>
      <c r="D25" s="1">
        <f t="shared" si="2"/>
        <v>-1.9947790529860109E-3</v>
      </c>
      <c r="E25" s="1">
        <v>180</v>
      </c>
      <c r="F25" s="1" t="s">
        <v>9</v>
      </c>
    </row>
    <row r="26" spans="1:6" ht="15.75">
      <c r="A26" s="1">
        <v>20210328</v>
      </c>
      <c r="B26" s="1">
        <v>2224.2019706982401</v>
      </c>
      <c r="C26" s="1">
        <v>2224.4699999999998</v>
      </c>
      <c r="D26" s="1">
        <f t="shared" si="2"/>
        <v>-1.2049130883299172E-2</v>
      </c>
      <c r="E26" s="1">
        <v>180</v>
      </c>
      <c r="F26" s="1" t="s">
        <v>9</v>
      </c>
    </row>
    <row r="27" spans="1:6" ht="15.75">
      <c r="A27" s="1">
        <v>20210328</v>
      </c>
      <c r="B27" s="1">
        <v>2225.54963650217</v>
      </c>
      <c r="C27" s="1">
        <v>2224.4699999999998</v>
      </c>
      <c r="D27" s="1">
        <f t="shared" si="2"/>
        <v>4.8534549900432933E-2</v>
      </c>
      <c r="E27" s="1">
        <v>180</v>
      </c>
      <c r="F27" s="1" t="s">
        <v>9</v>
      </c>
    </row>
    <row r="28" spans="1:6" ht="15.75">
      <c r="A28" s="1">
        <v>20210328</v>
      </c>
      <c r="B28" s="1">
        <v>2228.2924875591002</v>
      </c>
      <c r="C28" s="1">
        <v>2224.4699999999998</v>
      </c>
      <c r="D28" s="1">
        <f t="shared" si="2"/>
        <v>0.17183812589517547</v>
      </c>
      <c r="E28" s="1">
        <v>180</v>
      </c>
      <c r="F28" s="1" t="s">
        <v>9</v>
      </c>
    </row>
    <row r="29" spans="1:6" ht="15.75">
      <c r="A29" s="1">
        <v>20210404</v>
      </c>
      <c r="B29" s="1">
        <v>2272.8870000000002</v>
      </c>
      <c r="C29" s="1">
        <v>2224.4699999999998</v>
      </c>
      <c r="D29" s="1">
        <f t="shared" ref="D29:D30" si="3">100*(B29-C29)/C29</f>
        <v>2.1765634061147319</v>
      </c>
      <c r="E29" s="1">
        <v>180</v>
      </c>
      <c r="F29" s="1" t="s">
        <v>10</v>
      </c>
    </row>
    <row r="30" spans="1:6" ht="15.75">
      <c r="A30" s="1">
        <v>20210418</v>
      </c>
      <c r="B30" s="1">
        <v>2218.2559999999999</v>
      </c>
      <c r="C30" s="1">
        <v>2224.4699999999998</v>
      </c>
      <c r="D30" s="1">
        <f t="shared" si="3"/>
        <v>-0.27934744006437229</v>
      </c>
      <c r="E30" s="1">
        <v>180</v>
      </c>
      <c r="F30" s="1" t="s">
        <v>11</v>
      </c>
    </row>
    <row r="31" spans="1:6" ht="15.75">
      <c r="A31" s="1">
        <v>20210428</v>
      </c>
      <c r="B31" s="1">
        <v>2223.7829999999999</v>
      </c>
      <c r="C31" s="1">
        <v>2224.4699999999998</v>
      </c>
      <c r="D31" s="1">
        <f t="shared" ref="D31:D39" si="4">100*(B31-C31)/C31</f>
        <v>-3.0883761075667381E-2</v>
      </c>
      <c r="E31" s="1">
        <v>180</v>
      </c>
      <c r="F31" s="1" t="s">
        <v>11</v>
      </c>
    </row>
    <row r="32" spans="1:6" ht="15.75">
      <c r="A32" s="1">
        <v>20210504</v>
      </c>
      <c r="B32" s="1">
        <v>2224.8229999999999</v>
      </c>
      <c r="C32" s="1">
        <v>2224.4699999999998</v>
      </c>
      <c r="D32" s="1">
        <f t="shared" si="4"/>
        <v>1.5868948558535989E-2</v>
      </c>
      <c r="E32" s="1">
        <v>180</v>
      </c>
      <c r="F32" s="1" t="s">
        <v>11</v>
      </c>
    </row>
    <row r="33" spans="1:6" ht="15.75">
      <c r="A33" s="1">
        <v>20210505</v>
      </c>
      <c r="B33" s="1">
        <v>2229.0880000000002</v>
      </c>
      <c r="C33" s="1">
        <v>2224.4699999999998</v>
      </c>
      <c r="D33" s="1">
        <f t="shared" si="4"/>
        <v>0.20760001258728566</v>
      </c>
      <c r="E33" s="1">
        <v>180</v>
      </c>
      <c r="F33" s="1" t="s">
        <v>11</v>
      </c>
    </row>
    <row r="34" spans="1:6" ht="15.75">
      <c r="A34" s="1">
        <v>20210506</v>
      </c>
      <c r="B34" s="1">
        <v>2225.0940000000001</v>
      </c>
      <c r="C34" s="1">
        <v>2224.4699999999998</v>
      </c>
      <c r="D34" s="1">
        <f t="shared" si="4"/>
        <v>2.8051625780534287E-2</v>
      </c>
      <c r="E34" s="1">
        <v>180</v>
      </c>
      <c r="F34" s="1" t="s">
        <v>11</v>
      </c>
    </row>
    <row r="35" spans="1:6" ht="15.75">
      <c r="A35" s="1">
        <v>20210511</v>
      </c>
      <c r="B35" s="1">
        <v>2228.8789999999999</v>
      </c>
      <c r="C35" s="1">
        <v>2224.4699999999998</v>
      </c>
      <c r="D35" s="1">
        <f t="shared" si="4"/>
        <v>0.19820451613193732</v>
      </c>
      <c r="E35" s="1">
        <v>180</v>
      </c>
      <c r="F35" s="1" t="s">
        <v>11</v>
      </c>
    </row>
    <row r="36" spans="1:6" ht="15.75">
      <c r="A36" s="1">
        <v>20210525</v>
      </c>
      <c r="B36" s="1">
        <v>2223.5051632014602</v>
      </c>
      <c r="C36" s="1">
        <v>2224.4699999999998</v>
      </c>
      <c r="D36" s="1">
        <f t="shared" si="4"/>
        <v>-4.337378335242266E-2</v>
      </c>
      <c r="E36" s="1">
        <v>180</v>
      </c>
      <c r="F36" s="1" t="s">
        <v>11</v>
      </c>
    </row>
    <row r="37" spans="1:6" ht="15.75">
      <c r="A37" s="1">
        <v>20210526</v>
      </c>
      <c r="B37" s="1">
        <v>2223.4699999999998</v>
      </c>
      <c r="C37" s="1">
        <v>2224.4699999999998</v>
      </c>
      <c r="D37" s="1">
        <f t="shared" si="4"/>
        <v>-4.4954528494427888E-2</v>
      </c>
      <c r="E37" s="1">
        <v>180</v>
      </c>
      <c r="F37" s="1" t="s">
        <v>11</v>
      </c>
    </row>
    <row r="38" spans="1:6" ht="15.75">
      <c r="A38" s="1">
        <v>20210527</v>
      </c>
      <c r="B38" s="1">
        <v>2221.3470000000002</v>
      </c>
      <c r="C38" s="1">
        <v>2224.4699999999998</v>
      </c>
      <c r="D38" s="1">
        <f t="shared" si="4"/>
        <v>-0.14039299248807999</v>
      </c>
      <c r="E38" s="1">
        <v>180</v>
      </c>
      <c r="F38" s="1" t="s">
        <v>11</v>
      </c>
    </row>
    <row r="39" spans="1:6" ht="15.75">
      <c r="A39" s="1">
        <v>20210601</v>
      </c>
      <c r="B39" s="1">
        <v>2222.2813428003801</v>
      </c>
      <c r="C39" s="1">
        <v>2224.4699999999998</v>
      </c>
      <c r="D39" s="1">
        <f t="shared" si="4"/>
        <v>-9.8390052444837811E-2</v>
      </c>
      <c r="E39" s="1">
        <v>180</v>
      </c>
      <c r="F39" s="1" t="s">
        <v>12</v>
      </c>
    </row>
    <row r="40" spans="1:6" ht="15.75">
      <c r="A40" s="1">
        <v>20210603</v>
      </c>
      <c r="B40" s="1">
        <v>2228.9667413407301</v>
      </c>
      <c r="C40" s="1">
        <v>2224.4699999999998</v>
      </c>
      <c r="D40" s="1">
        <f t="shared" ref="D40:D51" si="5">100*(B40-C40)/C40</f>
        <v>0.20214888673393194</v>
      </c>
      <c r="E40" s="1">
        <v>180</v>
      </c>
      <c r="F40" s="1" t="s">
        <v>12</v>
      </c>
    </row>
    <row r="41" spans="1:6" ht="15.75">
      <c r="A41" s="1">
        <v>20210610</v>
      </c>
      <c r="B41" s="1">
        <v>2229.3150000000001</v>
      </c>
      <c r="C41" s="1">
        <v>2224.4699999999998</v>
      </c>
      <c r="D41" s="1">
        <f t="shared" si="5"/>
        <v>0.21780469055551457</v>
      </c>
      <c r="E41" s="1">
        <v>180</v>
      </c>
      <c r="F41" s="1" t="s">
        <v>13</v>
      </c>
    </row>
    <row r="42" spans="1:6" ht="15.75">
      <c r="A42" s="1">
        <v>20210615</v>
      </c>
      <c r="B42" s="1">
        <v>2228.7220000000002</v>
      </c>
      <c r="C42" s="1">
        <v>2224.4699999999998</v>
      </c>
      <c r="D42" s="1">
        <f t="shared" si="5"/>
        <v>0.19114665515832571</v>
      </c>
      <c r="E42" s="1">
        <v>180</v>
      </c>
      <c r="F42" s="1" t="s">
        <v>13</v>
      </c>
    </row>
    <row r="43" spans="1:6" ht="15.75">
      <c r="A43" s="1">
        <v>20210624</v>
      </c>
      <c r="B43" s="1">
        <v>2228.4520000000002</v>
      </c>
      <c r="C43" s="1">
        <v>2224.4699999999998</v>
      </c>
      <c r="D43" s="1">
        <f t="shared" si="5"/>
        <v>0.17900893246483099</v>
      </c>
      <c r="E43" s="1">
        <v>180</v>
      </c>
      <c r="F43" s="1" t="s">
        <v>13</v>
      </c>
    </row>
    <row r="44" spans="1:6" ht="15.75">
      <c r="A44" s="1">
        <v>20210706</v>
      </c>
      <c r="B44" s="1">
        <v>2230.0918634412801</v>
      </c>
      <c r="C44" s="1">
        <v>2224.4699999999998</v>
      </c>
      <c r="D44" s="1">
        <f t="shared" si="5"/>
        <v>0.25272822026281822</v>
      </c>
      <c r="E44" s="1">
        <v>180</v>
      </c>
      <c r="F44" s="1" t="s">
        <v>13</v>
      </c>
    </row>
    <row r="45" spans="1:6" ht="15.75">
      <c r="A45" s="1">
        <v>20210708</v>
      </c>
      <c r="B45" s="1">
        <v>2228.9570833859798</v>
      </c>
      <c r="C45" s="1">
        <v>2224.4699999999998</v>
      </c>
      <c r="D45" s="1">
        <f t="shared" si="5"/>
        <v>0.20171471793191126</v>
      </c>
      <c r="E45" s="1">
        <v>180</v>
      </c>
      <c r="F45" s="1" t="s">
        <v>13</v>
      </c>
    </row>
    <row r="46" spans="1:6" ht="15.75">
      <c r="A46" s="1">
        <v>20210715</v>
      </c>
      <c r="B46" s="1">
        <v>2230.4602923572402</v>
      </c>
      <c r="C46" s="1">
        <v>2224.4699999999998</v>
      </c>
      <c r="D46" s="1">
        <f t="shared" si="5"/>
        <v>0.26929076846351618</v>
      </c>
      <c r="E46" s="1">
        <v>180</v>
      </c>
      <c r="F46" s="1" t="s">
        <v>13</v>
      </c>
    </row>
    <row r="47" spans="1:6" ht="15.75">
      <c r="A47" s="1">
        <v>20210719</v>
      </c>
      <c r="B47" s="1">
        <v>2226.4870498855298</v>
      </c>
      <c r="C47" s="1">
        <v>2224.4699999999998</v>
      </c>
      <c r="D47" s="1">
        <f t="shared" si="5"/>
        <v>9.0675526553741517E-2</v>
      </c>
      <c r="E47" s="1">
        <v>180</v>
      </c>
      <c r="F47" s="1" t="s">
        <v>35</v>
      </c>
    </row>
    <row r="48" spans="1:6" ht="15.75">
      <c r="A48" s="1">
        <v>20210723</v>
      </c>
      <c r="B48" s="1">
        <v>2231.0569999999998</v>
      </c>
      <c r="C48" s="1">
        <v>2224.4699999999998</v>
      </c>
      <c r="D48" s="1">
        <f t="shared" si="5"/>
        <v>0.29611547919279602</v>
      </c>
      <c r="E48" s="1">
        <v>180</v>
      </c>
      <c r="F48" s="1" t="s">
        <v>35</v>
      </c>
    </row>
    <row r="49" spans="1:6" ht="15.75">
      <c r="A49" s="1">
        <v>20210724</v>
      </c>
      <c r="B49" s="1">
        <v>2227.3916066216202</v>
      </c>
      <c r="C49" s="1">
        <v>2224.4699999999998</v>
      </c>
      <c r="D49" s="1">
        <f t="shared" si="5"/>
        <v>0.13133944812114404</v>
      </c>
      <c r="E49" s="1">
        <v>180</v>
      </c>
      <c r="F49" s="1" t="s">
        <v>35</v>
      </c>
    </row>
    <row r="50" spans="1:6" ht="15.75">
      <c r="A50" s="1">
        <v>20210730</v>
      </c>
      <c r="B50" s="1">
        <v>2225.6402336351998</v>
      </c>
      <c r="C50" s="1">
        <v>2224.4699999999998</v>
      </c>
      <c r="D50" s="1">
        <f t="shared" si="5"/>
        <v>5.2607301298737238E-2</v>
      </c>
      <c r="E50" s="1">
        <v>180</v>
      </c>
      <c r="F50" s="1" t="s">
        <v>35</v>
      </c>
    </row>
    <row r="51" spans="1:6" ht="15.75">
      <c r="A51" s="1">
        <v>20210811</v>
      </c>
      <c r="B51" s="1">
        <v>2221.0572992288098</v>
      </c>
      <c r="C51" s="1">
        <v>2224.4699999999998</v>
      </c>
      <c r="D51" s="1">
        <f t="shared" si="5"/>
        <v>-0.15341635406141577</v>
      </c>
      <c r="E51" s="1">
        <v>180</v>
      </c>
      <c r="F51" s="1" t="s">
        <v>14</v>
      </c>
    </row>
    <row r="52" spans="1:6" ht="15.75">
      <c r="A52" s="1">
        <v>20211018</v>
      </c>
      <c r="B52" s="1">
        <v>2221.73708567331</v>
      </c>
      <c r="C52" s="1">
        <v>2224.4699999999998</v>
      </c>
      <c r="D52" s="1">
        <f t="shared" ref="D52:D74" si="6">100*(B52-C52)/C52</f>
        <v>-0.12285687497200466</v>
      </c>
      <c r="E52" s="1">
        <v>180</v>
      </c>
      <c r="F52" s="1" t="s">
        <v>14</v>
      </c>
    </row>
    <row r="53" spans="1:6" ht="15.75">
      <c r="A53" s="1">
        <v>20211110</v>
      </c>
      <c r="B53" s="1">
        <v>2220.49470192943</v>
      </c>
      <c r="C53" s="1">
        <v>2224.4699999999998</v>
      </c>
      <c r="D53" s="1">
        <f t="shared" si="6"/>
        <v>-0.17870765038727457</v>
      </c>
      <c r="E53" s="1">
        <v>180</v>
      </c>
      <c r="F53" s="1" t="s">
        <v>14</v>
      </c>
    </row>
    <row r="54" spans="1:6" ht="15.75">
      <c r="A54" s="1">
        <v>20211117</v>
      </c>
      <c r="B54" s="1">
        <v>2231.6860000000001</v>
      </c>
      <c r="C54" s="1">
        <v>2224.4699999999998</v>
      </c>
      <c r="D54" s="1">
        <f t="shared" si="6"/>
        <v>0.32439187761580734</v>
      </c>
      <c r="E54" s="1">
        <v>180</v>
      </c>
      <c r="F54" s="1" t="s">
        <v>14</v>
      </c>
    </row>
    <row r="55" spans="1:6" ht="15.75">
      <c r="A55" s="1">
        <v>20211206</v>
      </c>
      <c r="B55" s="1">
        <v>2228.1970000000001</v>
      </c>
      <c r="C55" s="1">
        <v>2224.4699999999998</v>
      </c>
      <c r="D55" s="1">
        <f t="shared" si="6"/>
        <v>0.16754552769874698</v>
      </c>
      <c r="E55" s="1">
        <v>180</v>
      </c>
      <c r="F55" s="1" t="s">
        <v>14</v>
      </c>
    </row>
    <row r="56" spans="1:6" ht="15.75">
      <c r="A56" s="1">
        <v>20220118</v>
      </c>
      <c r="B56" s="1">
        <v>2203.6729999999998</v>
      </c>
      <c r="C56" s="1">
        <v>2224.4699999999998</v>
      </c>
      <c r="D56" s="1">
        <f t="shared" si="6"/>
        <v>-0.93491932909861797</v>
      </c>
      <c r="E56" s="1">
        <v>180</v>
      </c>
      <c r="F56" s="1" t="s">
        <v>15</v>
      </c>
    </row>
    <row r="57" spans="1:6" ht="15.75">
      <c r="A57" s="1">
        <v>20220127</v>
      </c>
      <c r="B57" s="1">
        <v>2231.4175319214601</v>
      </c>
      <c r="C57" s="1">
        <v>2224.4699999999998</v>
      </c>
      <c r="D57" s="1">
        <f t="shared" si="6"/>
        <v>0.31232302172923299</v>
      </c>
      <c r="E57" s="1">
        <v>180</v>
      </c>
      <c r="F57" s="1" t="s">
        <v>15</v>
      </c>
    </row>
    <row r="58" spans="1:6" ht="15.75">
      <c r="A58" s="1">
        <v>20220131</v>
      </c>
      <c r="B58" s="1">
        <v>2232.37</v>
      </c>
      <c r="C58" s="1">
        <v>2224.4699999999998</v>
      </c>
      <c r="D58" s="1">
        <f t="shared" si="6"/>
        <v>0.35514077510598441</v>
      </c>
      <c r="E58" s="1">
        <v>180</v>
      </c>
      <c r="F58" s="1" t="s">
        <v>15</v>
      </c>
    </row>
    <row r="59" spans="1:6" ht="15.75">
      <c r="A59" s="1">
        <v>20220201</v>
      </c>
      <c r="B59" s="1">
        <v>2228.2564673073002</v>
      </c>
      <c r="C59" s="1">
        <v>2224.4699999999998</v>
      </c>
      <c r="D59" s="1">
        <f t="shared" si="6"/>
        <v>0.17021885245925669</v>
      </c>
      <c r="E59" s="1">
        <v>180</v>
      </c>
      <c r="F59" s="1" t="s">
        <v>15</v>
      </c>
    </row>
    <row r="60" spans="1:6" ht="15.75">
      <c r="A60" s="1">
        <v>20220203</v>
      </c>
      <c r="B60" s="1">
        <v>2226.15763917096</v>
      </c>
      <c r="C60" s="1">
        <v>2224.4699999999998</v>
      </c>
      <c r="D60" s="1">
        <f t="shared" si="6"/>
        <v>7.5867023199243433E-2</v>
      </c>
      <c r="E60" s="1">
        <v>180</v>
      </c>
      <c r="F60" s="1" t="s">
        <v>15</v>
      </c>
    </row>
    <row r="61" spans="1:6" ht="15.75">
      <c r="A61" s="1">
        <v>20220209</v>
      </c>
      <c r="B61" s="1">
        <v>2228.5439999999999</v>
      </c>
      <c r="C61" s="1">
        <v>2224.4699999999998</v>
      </c>
      <c r="D61" s="1">
        <f t="shared" si="6"/>
        <v>0.18314474908630232</v>
      </c>
      <c r="E61" s="1">
        <v>180</v>
      </c>
      <c r="F61" s="1" t="s">
        <v>15</v>
      </c>
    </row>
    <row r="62" spans="1:6" ht="15.75">
      <c r="A62" s="1">
        <v>20220210</v>
      </c>
      <c r="B62" s="1">
        <v>2228.61</v>
      </c>
      <c r="C62" s="1">
        <v>2224.4699999999998</v>
      </c>
      <c r="D62" s="1">
        <f t="shared" si="6"/>
        <v>0.18611174796694618</v>
      </c>
      <c r="E62" s="1">
        <v>180</v>
      </c>
      <c r="F62" s="1" t="s">
        <v>15</v>
      </c>
    </row>
    <row r="63" spans="1:6" ht="15.75">
      <c r="A63" s="1">
        <v>20220216</v>
      </c>
      <c r="B63" s="1">
        <v>2227.6280000000002</v>
      </c>
      <c r="C63" s="1">
        <v>2224.4699999999998</v>
      </c>
      <c r="D63" s="1">
        <f t="shared" si="6"/>
        <v>0.14196640098541929</v>
      </c>
      <c r="E63" s="1">
        <v>180</v>
      </c>
      <c r="F63" s="1" t="s">
        <v>15</v>
      </c>
    </row>
    <row r="64" spans="1:6" ht="15.75">
      <c r="A64" s="1">
        <v>20220224</v>
      </c>
      <c r="B64" s="1">
        <v>2222.0050000000001</v>
      </c>
      <c r="C64" s="1">
        <v>2224.4699999999998</v>
      </c>
      <c r="D64" s="1">
        <f t="shared" si="6"/>
        <v>-0.11081291273875085</v>
      </c>
      <c r="E64" s="1">
        <v>180</v>
      </c>
      <c r="F64" s="1" t="s">
        <v>15</v>
      </c>
    </row>
    <row r="65" spans="1:6" ht="15.75">
      <c r="A65" s="1">
        <v>20220302</v>
      </c>
      <c r="B65" s="1">
        <v>2224.779</v>
      </c>
      <c r="C65" s="1">
        <v>2224.4699999999998</v>
      </c>
      <c r="D65" s="1">
        <f t="shared" si="6"/>
        <v>1.3890949304787049E-2</v>
      </c>
      <c r="E65" s="1">
        <v>180</v>
      </c>
      <c r="F65" s="1" t="s">
        <v>16</v>
      </c>
    </row>
    <row r="66" spans="1:6" ht="15.75">
      <c r="A66" s="1">
        <v>20220303</v>
      </c>
      <c r="B66" s="1">
        <v>2221.846</v>
      </c>
      <c r="C66" s="1">
        <v>2224.4699999999998</v>
      </c>
      <c r="D66" s="1">
        <f t="shared" si="6"/>
        <v>-0.11796068276936962</v>
      </c>
      <c r="E66" s="1">
        <v>180</v>
      </c>
      <c r="F66" s="1" t="s">
        <v>16</v>
      </c>
    </row>
    <row r="67" spans="1:6" ht="15.75">
      <c r="A67" s="1">
        <v>20220308</v>
      </c>
      <c r="B67" s="1">
        <v>2220.8926944598902</v>
      </c>
      <c r="C67" s="1">
        <v>2224.4699999999998</v>
      </c>
      <c r="D67" s="1">
        <f t="shared" si="6"/>
        <v>-0.16081608383613138</v>
      </c>
      <c r="E67" s="1">
        <v>180</v>
      </c>
      <c r="F67" s="1" t="s">
        <v>16</v>
      </c>
    </row>
    <row r="68" spans="1:6" ht="15.75">
      <c r="A68" s="1">
        <v>20220309</v>
      </c>
      <c r="B68" s="1">
        <v>2217.547</v>
      </c>
      <c r="C68" s="1">
        <v>2224.4699999999998</v>
      </c>
      <c r="D68" s="1">
        <f t="shared" si="6"/>
        <v>-0.31122020076691415</v>
      </c>
      <c r="E68" s="1">
        <v>180</v>
      </c>
      <c r="F68" s="1" t="s">
        <v>16</v>
      </c>
    </row>
    <row r="69" spans="1:6" ht="15.75">
      <c r="A69" s="1">
        <v>20220310</v>
      </c>
      <c r="B69" s="1">
        <v>2221.9227812661102</v>
      </c>
      <c r="C69" s="1">
        <v>2224.4699999999998</v>
      </c>
      <c r="D69" s="1">
        <f t="shared" si="6"/>
        <v>-0.11450901715418155</v>
      </c>
      <c r="E69" s="1">
        <v>180</v>
      </c>
      <c r="F69" s="1" t="s">
        <v>16</v>
      </c>
    </row>
    <row r="70" spans="1:6" ht="15.75">
      <c r="A70" s="1">
        <v>20220311</v>
      </c>
      <c r="B70" s="1">
        <v>2226.5838482945901</v>
      </c>
      <c r="C70" s="1">
        <v>2224.4699999999998</v>
      </c>
      <c r="D70" s="1">
        <f t="shared" si="6"/>
        <v>9.5027053392057345E-2</v>
      </c>
      <c r="E70" s="1">
        <v>180</v>
      </c>
      <c r="F70" s="1" t="s">
        <v>16</v>
      </c>
    </row>
    <row r="71" spans="1:6" ht="15.75">
      <c r="A71" s="1">
        <v>20220314</v>
      </c>
      <c r="B71" s="1">
        <v>2221.5278341974199</v>
      </c>
      <c r="C71" s="1">
        <v>2224.4699999999998</v>
      </c>
      <c r="D71" s="1">
        <f t="shared" si="6"/>
        <v>-0.13226367640740913</v>
      </c>
      <c r="E71" s="1">
        <v>180</v>
      </c>
      <c r="F71" s="1" t="s">
        <v>16</v>
      </c>
    </row>
    <row r="72" spans="1:6" ht="15.75">
      <c r="A72" s="1">
        <v>20220315</v>
      </c>
      <c r="B72" s="1">
        <v>2225.7539999999999</v>
      </c>
      <c r="C72" s="1">
        <v>2224.4699999999998</v>
      </c>
      <c r="D72" s="1">
        <f t="shared" si="6"/>
        <v>5.7721614586850156E-2</v>
      </c>
      <c r="E72" s="1">
        <v>180</v>
      </c>
      <c r="F72" s="1" t="s">
        <v>17</v>
      </c>
    </row>
    <row r="73" spans="1:6" ht="15.75">
      <c r="A73" s="1">
        <v>20220317</v>
      </c>
      <c r="B73" s="1">
        <v>2223.0121947257499</v>
      </c>
      <c r="C73" s="1">
        <v>2224.4699999999998</v>
      </c>
      <c r="D73" s="1">
        <f t="shared" si="6"/>
        <v>-6.5534948740596621E-2</v>
      </c>
      <c r="E73" s="1">
        <v>180</v>
      </c>
      <c r="F73" s="1" t="s">
        <v>17</v>
      </c>
    </row>
    <row r="74" spans="1:6" ht="15.75">
      <c r="A74" s="1">
        <v>20220318</v>
      </c>
      <c r="B74" s="1">
        <v>2226.3488441921399</v>
      </c>
      <c r="C74" s="1">
        <v>2224.4699999999998</v>
      </c>
      <c r="D74" s="1">
        <f t="shared" si="6"/>
        <v>8.4462554772154724E-2</v>
      </c>
      <c r="E74" s="1">
        <v>180</v>
      </c>
      <c r="F74" s="1" t="s">
        <v>18</v>
      </c>
    </row>
    <row r="75" spans="1:6" ht="15.75">
      <c r="A75" s="1">
        <v>20220321</v>
      </c>
      <c r="B75" s="1">
        <v>2224.7499947312399</v>
      </c>
      <c r="C75" s="1">
        <v>2224.4699999999998</v>
      </c>
      <c r="D75" s="1">
        <f t="shared" ref="D75:D94" si="7">100*(B75-C75)/C75</f>
        <v>1.258703112382251E-2</v>
      </c>
      <c r="E75" s="1">
        <v>180</v>
      </c>
      <c r="F75" s="1" t="s">
        <v>18</v>
      </c>
    </row>
    <row r="76" spans="1:6" ht="15.75">
      <c r="A76" s="1">
        <v>20220322</v>
      </c>
      <c r="B76" s="1">
        <v>2223.1790210232102</v>
      </c>
      <c r="C76" s="1">
        <v>2224.4699999999998</v>
      </c>
      <c r="D76" s="1">
        <f t="shared" si="7"/>
        <v>-5.8035351197794287E-2</v>
      </c>
      <c r="E76" s="1">
        <v>180</v>
      </c>
      <c r="F76" s="1" t="s">
        <v>18</v>
      </c>
    </row>
    <row r="77" spans="1:6" ht="15.75">
      <c r="A77" s="1">
        <v>20220323</v>
      </c>
      <c r="B77" s="1">
        <v>2227.4597991999999</v>
      </c>
      <c r="C77" s="1">
        <v>2224.4699999999998</v>
      </c>
      <c r="D77" s="1">
        <f t="shared" si="7"/>
        <v>0.13440501332902252</v>
      </c>
      <c r="E77" s="1">
        <v>180</v>
      </c>
      <c r="F77" s="1" t="s">
        <v>18</v>
      </c>
    </row>
    <row r="78" spans="1:6" ht="15.75">
      <c r="A78" s="1">
        <v>20220324</v>
      </c>
      <c r="B78" s="1">
        <v>2220.70646995792</v>
      </c>
      <c r="C78" s="1">
        <v>2224.4699999999998</v>
      </c>
      <c r="D78" s="1">
        <f t="shared" si="7"/>
        <v>-0.16918771851631018</v>
      </c>
      <c r="E78" s="1">
        <v>180</v>
      </c>
      <c r="F78" s="1" t="s">
        <v>17</v>
      </c>
    </row>
    <row r="79" spans="1:6" ht="15.75">
      <c r="A79" s="1">
        <v>20220329</v>
      </c>
      <c r="B79" s="1">
        <v>2234.105</v>
      </c>
      <c r="C79" s="1">
        <v>2224.4699999999998</v>
      </c>
      <c r="D79" s="1">
        <f t="shared" si="7"/>
        <v>0.43313688204382256</v>
      </c>
      <c r="E79" s="1">
        <v>180</v>
      </c>
      <c r="F79" s="1" t="s">
        <v>18</v>
      </c>
    </row>
    <row r="80" spans="1:6" ht="15.75">
      <c r="A80" s="1">
        <v>20220330</v>
      </c>
      <c r="B80" s="1">
        <v>2227.7080000000001</v>
      </c>
      <c r="C80" s="1">
        <v>2224.4699999999998</v>
      </c>
      <c r="D80" s="1">
        <f t="shared" si="7"/>
        <v>0.14556276326497025</v>
      </c>
      <c r="E80" s="1">
        <v>180</v>
      </c>
      <c r="F80" s="1" t="s">
        <v>18</v>
      </c>
    </row>
    <row r="81" spans="1:6" ht="15.75">
      <c r="A81" s="1">
        <v>20220331</v>
      </c>
      <c r="B81" s="1">
        <v>2226.165</v>
      </c>
      <c r="C81" s="1">
        <v>2224.4699999999998</v>
      </c>
      <c r="D81" s="1">
        <f t="shared" si="7"/>
        <v>7.619792579806263E-2</v>
      </c>
      <c r="E81" s="1">
        <v>180</v>
      </c>
      <c r="F81" s="1" t="s">
        <v>18</v>
      </c>
    </row>
    <row r="82" spans="1:6" ht="15.75">
      <c r="A82" s="1">
        <v>20220401</v>
      </c>
      <c r="B82" s="1">
        <v>2225.92</v>
      </c>
      <c r="C82" s="1">
        <v>2224.4699999999998</v>
      </c>
      <c r="D82" s="1">
        <f t="shared" si="7"/>
        <v>6.5184066316932701E-2</v>
      </c>
      <c r="E82" s="1">
        <v>180</v>
      </c>
      <c r="F82" s="1" t="s">
        <v>19</v>
      </c>
    </row>
    <row r="83" spans="1:6" ht="15.75">
      <c r="A83" s="1">
        <v>20220404</v>
      </c>
      <c r="B83" s="1">
        <v>2224.5797358742998</v>
      </c>
      <c r="C83" s="1">
        <v>2224.4699999999998</v>
      </c>
      <c r="D83" s="1">
        <f t="shared" si="7"/>
        <v>4.9331244880796727E-3</v>
      </c>
      <c r="E83" s="1">
        <v>180</v>
      </c>
      <c r="F83" s="1" t="s">
        <v>19</v>
      </c>
    </row>
    <row r="84" spans="1:6" ht="15.75">
      <c r="A84" s="1">
        <v>20220405</v>
      </c>
      <c r="B84" s="1">
        <v>2221.9426290986098</v>
      </c>
      <c r="C84" s="1">
        <v>2224.4699999999998</v>
      </c>
      <c r="D84" s="1">
        <f t="shared" si="7"/>
        <v>-0.11361676720252403</v>
      </c>
      <c r="E84" s="1">
        <v>180</v>
      </c>
      <c r="F84" s="1" t="s">
        <v>19</v>
      </c>
    </row>
    <row r="85" spans="1:6" ht="15.75">
      <c r="A85" s="1">
        <v>20220406</v>
      </c>
      <c r="B85" s="1">
        <v>2219.3566865192001</v>
      </c>
      <c r="C85" s="1">
        <v>2224.4699999999998</v>
      </c>
      <c r="D85" s="1">
        <f t="shared" si="7"/>
        <v>-0.22986659657355063</v>
      </c>
      <c r="E85" s="1">
        <v>180</v>
      </c>
      <c r="F85" s="1" t="s">
        <v>19</v>
      </c>
    </row>
    <row r="86" spans="1:6" ht="15.75">
      <c r="A86" s="1">
        <v>20220407</v>
      </c>
      <c r="B86" s="1">
        <v>2226.1503724982399</v>
      </c>
      <c r="C86" s="1">
        <v>2224.4699999999998</v>
      </c>
      <c r="D86" s="1">
        <f t="shared" si="7"/>
        <v>7.5540353353387713E-2</v>
      </c>
      <c r="E86" s="1">
        <v>180</v>
      </c>
      <c r="F86" s="1" t="s">
        <v>19</v>
      </c>
    </row>
    <row r="87" spans="1:6" ht="15.75">
      <c r="A87" s="1">
        <v>20220408</v>
      </c>
      <c r="B87" s="1">
        <v>2220.60904733079</v>
      </c>
      <c r="C87" s="1">
        <v>2224.4699999999998</v>
      </c>
      <c r="D87" s="1">
        <f t="shared" si="7"/>
        <v>-0.17356730678363105</v>
      </c>
      <c r="E87" s="1">
        <v>180</v>
      </c>
      <c r="F87" s="1" t="s">
        <v>36</v>
      </c>
    </row>
    <row r="88" spans="1:6" ht="15.75">
      <c r="A88" s="1">
        <v>20220413</v>
      </c>
      <c r="B88" s="1">
        <v>2223.6496216999999</v>
      </c>
      <c r="C88" s="1">
        <v>2224.4699999999998</v>
      </c>
      <c r="D88" s="1">
        <f t="shared" si="7"/>
        <v>-3.687971966355591E-2</v>
      </c>
      <c r="E88" s="1">
        <v>180</v>
      </c>
      <c r="F88" s="1" t="s">
        <v>19</v>
      </c>
    </row>
    <row r="89" spans="1:6" ht="15.75">
      <c r="A89" s="1">
        <v>20220415</v>
      </c>
      <c r="B89" s="1">
        <v>2223.5663069920402</v>
      </c>
      <c r="C89" s="1">
        <v>2224.4699999999998</v>
      </c>
      <c r="D89" s="1">
        <f t="shared" si="7"/>
        <v>-4.0625093076537153E-2</v>
      </c>
      <c r="E89" s="1">
        <v>180</v>
      </c>
      <c r="F89" s="1" t="s">
        <v>36</v>
      </c>
    </row>
    <row r="90" spans="1:6" ht="15.75">
      <c r="A90" s="1">
        <v>20220420</v>
      </c>
      <c r="B90" s="1">
        <v>2225.2184000000002</v>
      </c>
      <c r="C90" s="1">
        <v>2224.4699999999998</v>
      </c>
      <c r="D90" s="1">
        <f t="shared" si="7"/>
        <v>3.3643969125247891E-2</v>
      </c>
      <c r="E90" s="1">
        <v>180</v>
      </c>
      <c r="F90" s="1" t="s">
        <v>19</v>
      </c>
    </row>
    <row r="91" spans="1:6" ht="15.75">
      <c r="A91" s="1">
        <v>20220427</v>
      </c>
      <c r="B91" s="1">
        <v>2215.5293579999998</v>
      </c>
      <c r="C91" s="1">
        <v>2224.4699999999998</v>
      </c>
      <c r="D91" s="1">
        <f t="shared" si="7"/>
        <v>-0.40192234554747991</v>
      </c>
      <c r="E91" s="1">
        <v>180</v>
      </c>
      <c r="F91" s="1" t="s">
        <v>20</v>
      </c>
    </row>
    <row r="92" spans="1:6" ht="15.75">
      <c r="A92" s="1">
        <v>20220504</v>
      </c>
      <c r="B92" s="1">
        <v>2200.1692800000001</v>
      </c>
      <c r="C92" s="1">
        <v>2224.4699999999998</v>
      </c>
      <c r="D92" s="1">
        <f t="shared" si="7"/>
        <v>-1.0924274096751014</v>
      </c>
      <c r="E92" s="1">
        <v>180</v>
      </c>
      <c r="F92" s="1" t="s">
        <v>20</v>
      </c>
    </row>
    <row r="93" spans="1:6" ht="15.75">
      <c r="A93" s="1">
        <v>20220518</v>
      </c>
      <c r="B93" s="1">
        <v>2201.1546499999999</v>
      </c>
      <c r="C93" s="1">
        <v>2224.4699999999998</v>
      </c>
      <c r="D93" s="1">
        <f t="shared" si="7"/>
        <v>-1.0481305659325526</v>
      </c>
      <c r="E93" s="1">
        <v>180</v>
      </c>
      <c r="F93" s="1" t="s">
        <v>21</v>
      </c>
    </row>
    <row r="94" spans="1:6" ht="15.75">
      <c r="A94" s="1">
        <v>20220520</v>
      </c>
      <c r="B94" s="1">
        <v>2186.4438722667401</v>
      </c>
      <c r="C94" s="1">
        <v>2224.4699999999998</v>
      </c>
      <c r="D94" s="1">
        <f t="shared" si="7"/>
        <v>-1.709446642717579</v>
      </c>
      <c r="E94" s="1">
        <v>180</v>
      </c>
      <c r="F94" s="1" t="s">
        <v>36</v>
      </c>
    </row>
    <row r="95" spans="1:6" ht="15.75">
      <c r="A95" s="1">
        <v>20220608</v>
      </c>
      <c r="B95" s="1">
        <v>2228.8510392501998</v>
      </c>
      <c r="C95" s="1">
        <v>2224.4699999999998</v>
      </c>
      <c r="D95" s="1">
        <f>100*(B95-C95)/C95</f>
        <v>0.19694755380832502</v>
      </c>
      <c r="E95" s="1">
        <v>180</v>
      </c>
      <c r="F95" s="1" t="s">
        <v>22</v>
      </c>
    </row>
    <row r="96" spans="1:6" ht="15.75">
      <c r="A96" s="1">
        <v>20220621</v>
      </c>
      <c r="B96" s="1">
        <v>2209.9655012584599</v>
      </c>
      <c r="C96" s="1">
        <v>2224.4699999999998</v>
      </c>
      <c r="D96" s="1">
        <f t="shared" ref="D96:D98" si="8">100*(B96-C96)/C96</f>
        <v>-0.65204290197394976</v>
      </c>
      <c r="E96" s="1">
        <v>180</v>
      </c>
      <c r="F96" s="1" t="s">
        <v>20</v>
      </c>
    </row>
    <row r="97" spans="1:6" ht="15.75">
      <c r="A97" s="1">
        <v>20220629</v>
      </c>
      <c r="B97" s="1">
        <v>2209.2779999999998</v>
      </c>
      <c r="C97" s="1">
        <v>2224.4699999999998</v>
      </c>
      <c r="D97" s="1">
        <f t="shared" si="8"/>
        <v>-0.68294919688734879</v>
      </c>
      <c r="E97" s="1">
        <v>180</v>
      </c>
      <c r="F97" s="1" t="s">
        <v>20</v>
      </c>
    </row>
    <row r="98" spans="1:6" ht="15.75">
      <c r="A98" s="1">
        <v>20220712</v>
      </c>
      <c r="B98" s="1">
        <v>2211.98</v>
      </c>
      <c r="C98" s="1">
        <v>2224.4699999999998</v>
      </c>
      <c r="D98" s="1">
        <f t="shared" si="8"/>
        <v>-0.56148206089539454</v>
      </c>
      <c r="E98" s="1">
        <v>180</v>
      </c>
      <c r="F98" s="1" t="s">
        <v>37</v>
      </c>
    </row>
    <row r="99" spans="1:6" ht="15.75">
      <c r="A99" s="1">
        <v>20220720</v>
      </c>
      <c r="B99" s="2">
        <v>2208.6642099999999</v>
      </c>
      <c r="C99" s="1">
        <v>2224.4699999999998</v>
      </c>
      <c r="D99" s="1">
        <f>100*(B99-C99)/C99</f>
        <v>-0.7105418369319384</v>
      </c>
      <c r="E99" s="1">
        <v>180</v>
      </c>
      <c r="F99" s="1" t="s">
        <v>23</v>
      </c>
    </row>
    <row r="100" spans="1:6" ht="15.75">
      <c r="A100" s="1">
        <v>20220722</v>
      </c>
      <c r="B100" s="2">
        <v>2217.8699700000002</v>
      </c>
      <c r="C100" s="1">
        <v>2224.4699999999998</v>
      </c>
      <c r="D100" s="1">
        <f>100*(B100-C100)/C100</f>
        <v>-0.29670123669906118</v>
      </c>
      <c r="E100" s="1">
        <v>180</v>
      </c>
      <c r="F100" s="1" t="s">
        <v>24</v>
      </c>
    </row>
    <row r="101" spans="1:6" ht="15.75">
      <c r="A101" s="1">
        <v>20220722</v>
      </c>
      <c r="B101" s="1">
        <v>2217.323202</v>
      </c>
      <c r="C101" s="1">
        <v>2226.38</v>
      </c>
      <c r="D101" s="1">
        <f>100*(B101-C101)/C101</f>
        <v>-0.40679479693493792</v>
      </c>
      <c r="E101" s="1">
        <v>176</v>
      </c>
      <c r="F101" s="1" t="s">
        <v>25</v>
      </c>
    </row>
    <row r="102" spans="1:6" ht="15.75">
      <c r="A102" s="1">
        <v>20220722</v>
      </c>
      <c r="B102" s="1">
        <v>2215.267906</v>
      </c>
      <c r="C102" s="1">
        <v>2226.38</v>
      </c>
      <c r="D102" s="1">
        <f t="shared" ref="D102" si="9">100*(B102-C102)/C102</f>
        <v>-0.49911039445198346</v>
      </c>
      <c r="E102" s="1">
        <v>176</v>
      </c>
      <c r="F102" s="1" t="s">
        <v>25</v>
      </c>
    </row>
    <row r="103" spans="1:6" ht="15.75">
      <c r="A103" s="1">
        <v>20220722</v>
      </c>
      <c r="B103" s="1">
        <v>2200.7479530000001</v>
      </c>
      <c r="C103" s="1">
        <v>2226.38</v>
      </c>
      <c r="D103" s="1">
        <f>D105</f>
        <v>7.1615261163340063E-2</v>
      </c>
      <c r="E103" s="1">
        <v>176</v>
      </c>
      <c r="F103" s="1" t="s">
        <v>25</v>
      </c>
    </row>
    <row r="104" spans="1:6" ht="15.75">
      <c r="A104" s="1">
        <v>20220723</v>
      </c>
      <c r="B104" s="3">
        <v>2210.2288970017398</v>
      </c>
      <c r="C104" s="1">
        <v>2224.4699999999998</v>
      </c>
      <c r="D104" s="1">
        <f t="shared" ref="D104" si="10">100*(B104-C104)/C104</f>
        <v>-0.64020207052736056</v>
      </c>
      <c r="E104" s="1">
        <v>180</v>
      </c>
      <c r="F104" s="1" t="s">
        <v>37</v>
      </c>
    </row>
    <row r="105" spans="1:6" ht="15.75">
      <c r="A105" s="1">
        <v>20220729</v>
      </c>
      <c r="B105" s="1">
        <v>2226.06306</v>
      </c>
      <c r="C105" s="1">
        <v>2224.4699999999998</v>
      </c>
      <c r="D105" s="1">
        <f t="shared" ref="D105:D130" si="11">100*(B105-C105)/C105</f>
        <v>7.1615261163340063E-2</v>
      </c>
      <c r="E105" s="1">
        <v>180</v>
      </c>
      <c r="F105" s="1" t="s">
        <v>26</v>
      </c>
    </row>
    <row r="106" spans="1:6" ht="15.75">
      <c r="A106" s="1">
        <v>20220731</v>
      </c>
      <c r="B106" s="1">
        <v>2227.9749999999999</v>
      </c>
      <c r="C106" s="1">
        <v>2224.4699999999998</v>
      </c>
      <c r="D106" s="1">
        <f t="shared" si="11"/>
        <v>0.15756562237297467</v>
      </c>
      <c r="E106" s="1">
        <v>180</v>
      </c>
      <c r="F106" s="1" t="s">
        <v>30</v>
      </c>
    </row>
    <row r="107" spans="1:6" ht="15.75">
      <c r="A107" s="1">
        <v>20220802</v>
      </c>
      <c r="B107" s="1">
        <v>2220.3086600000001</v>
      </c>
      <c r="C107" s="1">
        <v>2224.4699999999998</v>
      </c>
      <c r="D107" s="1">
        <f t="shared" si="11"/>
        <v>-0.18707107760498703</v>
      </c>
      <c r="E107" s="1">
        <v>180</v>
      </c>
      <c r="F107" s="1" t="s">
        <v>27</v>
      </c>
    </row>
    <row r="108" spans="1:6" ht="15.75">
      <c r="A108" s="1">
        <v>20220805</v>
      </c>
      <c r="B108" s="1">
        <v>2219.8236287263899</v>
      </c>
      <c r="C108" s="1">
        <v>2224.4699999999998</v>
      </c>
      <c r="D108" s="1">
        <f t="shared" si="11"/>
        <v>-0.20887542981518878</v>
      </c>
      <c r="E108" s="1">
        <v>180</v>
      </c>
      <c r="F108" s="1" t="s">
        <v>30</v>
      </c>
    </row>
    <row r="109" spans="1:6" ht="15.75">
      <c r="A109" s="1">
        <v>20220825</v>
      </c>
      <c r="B109" s="1">
        <v>2198.6440400000001</v>
      </c>
      <c r="C109" s="1">
        <v>2224.4699999999998</v>
      </c>
      <c r="D109" s="1">
        <f t="shared" si="11"/>
        <v>-1.16099385471594</v>
      </c>
      <c r="E109" s="1">
        <v>180</v>
      </c>
      <c r="F109" s="1" t="s">
        <v>28</v>
      </c>
    </row>
    <row r="110" spans="1:6" ht="15.75">
      <c r="A110" s="1">
        <v>20220831</v>
      </c>
      <c r="B110" s="1">
        <v>2210.5472799999998</v>
      </c>
      <c r="C110" s="1">
        <v>2224.4699999999998</v>
      </c>
      <c r="D110" s="1">
        <f t="shared" si="11"/>
        <v>-0.62588931295994232</v>
      </c>
      <c r="E110" s="1">
        <v>180</v>
      </c>
      <c r="F110" s="1" t="s">
        <v>28</v>
      </c>
    </row>
    <row r="111" spans="1:6" ht="15.75">
      <c r="A111" s="1">
        <v>20220903</v>
      </c>
      <c r="B111" s="1">
        <v>2209.65328484982</v>
      </c>
      <c r="C111" s="1">
        <v>2224.4699999999998</v>
      </c>
      <c r="D111" s="1">
        <f t="shared" si="11"/>
        <v>-0.66607844341257871</v>
      </c>
      <c r="E111" s="1">
        <v>180</v>
      </c>
      <c r="F111" s="1" t="s">
        <v>30</v>
      </c>
    </row>
    <row r="112" spans="1:6" ht="15.75">
      <c r="A112" s="1">
        <v>20220908</v>
      </c>
      <c r="B112" s="1">
        <v>2263.1208099999999</v>
      </c>
      <c r="C112" s="1">
        <v>2224.4699999999998</v>
      </c>
      <c r="D112" s="1">
        <f t="shared" si="11"/>
        <v>1.7375289394777227</v>
      </c>
      <c r="E112" s="1">
        <v>180</v>
      </c>
      <c r="F112" s="1" t="s">
        <v>29</v>
      </c>
    </row>
    <row r="113" spans="1:6" ht="15.75">
      <c r="A113" s="1">
        <v>20220914</v>
      </c>
      <c r="B113" s="1">
        <v>2221.37</v>
      </c>
      <c r="C113" s="1">
        <v>2226.38</v>
      </c>
      <c r="D113" s="1">
        <f t="shared" si="11"/>
        <v>-0.22502897079565115</v>
      </c>
      <c r="E113" s="1">
        <v>176</v>
      </c>
      <c r="F113" s="1" t="s">
        <v>26</v>
      </c>
    </row>
    <row r="114" spans="1:6" ht="15.75">
      <c r="A114" s="1">
        <v>20220916</v>
      </c>
      <c r="B114" s="1">
        <v>2193.7814232117898</v>
      </c>
      <c r="C114" s="1">
        <v>2226.38</v>
      </c>
      <c r="D114" s="1">
        <f t="shared" si="11"/>
        <v>-1.4641964439228823</v>
      </c>
      <c r="E114" s="1" t="s">
        <v>31</v>
      </c>
      <c r="F114" s="1" t="s">
        <v>30</v>
      </c>
    </row>
    <row r="115" spans="1:6" ht="15.75">
      <c r="A115" s="1">
        <v>20220916</v>
      </c>
      <c r="B115" s="1">
        <v>2194.6040582389001</v>
      </c>
      <c r="C115" s="1">
        <v>2226.38</v>
      </c>
      <c r="D115" s="1">
        <f t="shared" si="11"/>
        <v>-1.4272470001122923</v>
      </c>
      <c r="E115" s="1" t="s">
        <v>32</v>
      </c>
      <c r="F115" s="1" t="s">
        <v>30</v>
      </c>
    </row>
    <row r="116" spans="1:6" ht="15.75">
      <c r="A116" s="1">
        <v>20220930</v>
      </c>
      <c r="B116" s="1">
        <v>2219.7338900066802</v>
      </c>
      <c r="C116" s="1">
        <v>2226.38</v>
      </c>
      <c r="D116" s="1">
        <f t="shared" si="11"/>
        <v>-0.29851642546734591</v>
      </c>
      <c r="E116" s="1">
        <v>176</v>
      </c>
      <c r="F116" s="1" t="s">
        <v>33</v>
      </c>
    </row>
    <row r="117" spans="1:6" ht="15.75">
      <c r="A117" s="1">
        <v>20220930</v>
      </c>
      <c r="B117" s="1">
        <v>2210.1862615120499</v>
      </c>
      <c r="C117" s="1">
        <v>2215.13</v>
      </c>
      <c r="D117" s="1">
        <f t="shared" si="11"/>
        <v>-0.22318051256360633</v>
      </c>
      <c r="E117" s="1">
        <v>202</v>
      </c>
      <c r="F117" s="1" t="s">
        <v>34</v>
      </c>
    </row>
    <row r="118" spans="1:6" ht="15.75">
      <c r="A118" s="1">
        <v>20230118</v>
      </c>
      <c r="B118" s="1">
        <v>2276.5568004565698</v>
      </c>
      <c r="C118" s="1">
        <v>2224.4699999999998</v>
      </c>
      <c r="D118" s="1">
        <f t="shared" si="11"/>
        <v>2.3415375553084563</v>
      </c>
      <c r="E118" s="1">
        <v>180</v>
      </c>
      <c r="F118" s="1" t="s">
        <v>40</v>
      </c>
    </row>
    <row r="119" spans="1:6" ht="15.75">
      <c r="A119" s="1">
        <v>20230118</v>
      </c>
      <c r="B119" s="1">
        <v>2205.9135813586099</v>
      </c>
      <c r="C119" s="1">
        <v>2215.13</v>
      </c>
      <c r="D119" s="1">
        <f t="shared" si="11"/>
        <v>-0.41606671578598958</v>
      </c>
      <c r="E119" s="1">
        <v>202</v>
      </c>
      <c r="F119" s="1" t="s">
        <v>38</v>
      </c>
    </row>
    <row r="120" spans="1:6" ht="15.75">
      <c r="A120" s="1">
        <v>20230118</v>
      </c>
      <c r="B120" s="1">
        <v>2199.9190495084099</v>
      </c>
      <c r="C120" s="1">
        <v>2215.3200000000002</v>
      </c>
      <c r="D120" s="1">
        <f t="shared" si="11"/>
        <v>-0.69520206975020604</v>
      </c>
      <c r="E120" s="1">
        <v>196</v>
      </c>
      <c r="F120" s="1" t="s">
        <v>39</v>
      </c>
    </row>
    <row r="121" spans="1:6" ht="15.75">
      <c r="A121" s="1">
        <v>20230221</v>
      </c>
      <c r="B121" s="1">
        <v>2191.1105299999999</v>
      </c>
      <c r="C121" s="1">
        <v>2215.3200000000002</v>
      </c>
      <c r="D121" s="1">
        <f t="shared" si="11"/>
        <v>-1.0928204503187005</v>
      </c>
      <c r="E121" s="1">
        <v>196</v>
      </c>
      <c r="F121" s="1" t="s">
        <v>39</v>
      </c>
    </row>
    <row r="122" spans="1:6" ht="15.75">
      <c r="A122" s="1">
        <v>20230412</v>
      </c>
      <c r="B122" s="1">
        <v>2206.5646200000001</v>
      </c>
      <c r="C122" s="1">
        <v>2215.3200000000002</v>
      </c>
      <c r="D122" s="1">
        <f t="shared" si="11"/>
        <v>-0.39521965223985966</v>
      </c>
      <c r="E122" s="1">
        <v>196</v>
      </c>
      <c r="F122" s="1" t="s">
        <v>39</v>
      </c>
    </row>
    <row r="123" spans="1:6" ht="15.75">
      <c r="A123" s="1">
        <v>20230516</v>
      </c>
      <c r="B123" s="1">
        <v>2238.4775300000001</v>
      </c>
      <c r="C123" s="1">
        <v>2226.38</v>
      </c>
      <c r="D123" s="1">
        <f t="shared" si="11"/>
        <v>0.54337220061265401</v>
      </c>
      <c r="E123" s="1">
        <v>176</v>
      </c>
      <c r="F123" s="1"/>
    </row>
    <row r="124" spans="1:6" ht="15.75">
      <c r="A124" s="1">
        <v>20230522</v>
      </c>
      <c r="B124" s="1">
        <v>2235.8562700000002</v>
      </c>
      <c r="C124" s="1">
        <v>2226.38</v>
      </c>
      <c r="D124" s="1">
        <f t="shared" si="11"/>
        <v>0.42563578544543668</v>
      </c>
      <c r="E124" s="1">
        <v>176</v>
      </c>
      <c r="F124" s="1"/>
    </row>
    <row r="125" spans="1:6" ht="15.75">
      <c r="A125" s="1">
        <v>20230523</v>
      </c>
      <c r="B125" s="1">
        <v>2228.1219700000001</v>
      </c>
      <c r="C125" s="1">
        <v>2226.38</v>
      </c>
      <c r="D125" s="1">
        <f t="shared" si="11"/>
        <v>7.8242258733910539E-2</v>
      </c>
      <c r="E125" s="1">
        <v>176</v>
      </c>
      <c r="F125" s="1"/>
    </row>
    <row r="126" spans="1:6" ht="15.75">
      <c r="A126" s="1">
        <v>20230525</v>
      </c>
      <c r="B126" s="1">
        <v>2231.06837</v>
      </c>
      <c r="C126" s="1">
        <v>2226.38</v>
      </c>
      <c r="D126" s="1">
        <f t="shared" si="11"/>
        <v>0.21058264986210123</v>
      </c>
      <c r="E126" s="1">
        <v>176</v>
      </c>
      <c r="F126" s="1"/>
    </row>
    <row r="127" spans="1:6" ht="15.75">
      <c r="A127" s="1">
        <v>20230530</v>
      </c>
      <c r="B127" s="1">
        <v>2227.05548</v>
      </c>
      <c r="C127" s="1">
        <v>2226.38</v>
      </c>
      <c r="D127" s="1">
        <f t="shared" si="11"/>
        <v>3.0339834170262016E-2</v>
      </c>
      <c r="E127" s="1">
        <v>176</v>
      </c>
      <c r="F127" s="1"/>
    </row>
    <row r="128" spans="1:6" ht="15.75">
      <c r="A128" s="1">
        <v>20230531</v>
      </c>
      <c r="B128" s="1">
        <v>2220.5585700000001</v>
      </c>
      <c r="C128" s="1">
        <v>2226.38</v>
      </c>
      <c r="D128" s="1">
        <f t="shared" si="11"/>
        <v>-0.26147513003170902</v>
      </c>
      <c r="E128" s="1">
        <v>176</v>
      </c>
      <c r="F128" s="1"/>
    </row>
    <row r="129" spans="1:6" ht="15.75">
      <c r="A129" s="1">
        <v>20230601</v>
      </c>
      <c r="B129" s="1">
        <v>2244.2638299999999</v>
      </c>
      <c r="C129" s="1">
        <v>2226.38</v>
      </c>
      <c r="D129" s="1">
        <f t="shared" si="11"/>
        <v>0.80326943289105013</v>
      </c>
      <c r="E129" s="1">
        <v>176</v>
      </c>
      <c r="F129" s="1"/>
    </row>
    <row r="130" spans="1:6" ht="15.75">
      <c r="A130" s="1">
        <v>20230623</v>
      </c>
      <c r="B130" s="2">
        <v>2223.05278</v>
      </c>
      <c r="C130" s="1">
        <v>2215.3200000000002</v>
      </c>
      <c r="D130" s="1">
        <f t="shared" si="11"/>
        <v>0.34905927811782589</v>
      </c>
      <c r="E130" s="1">
        <v>196</v>
      </c>
      <c r="F130" s="1" t="s">
        <v>41</v>
      </c>
    </row>
    <row r="131" spans="1:6" ht="15.75">
      <c r="A131" s="1">
        <v>20230713</v>
      </c>
      <c r="B131" s="1">
        <v>2217.116</v>
      </c>
      <c r="C131" s="1">
        <v>2216.3200000000002</v>
      </c>
      <c r="D131" s="1">
        <f t="shared" ref="D131:D137" si="12">100*(B131-C131)/C131</f>
        <v>3.591539127922961E-2</v>
      </c>
      <c r="E131" s="1">
        <v>196</v>
      </c>
      <c r="F131" s="1" t="s">
        <v>42</v>
      </c>
    </row>
    <row r="132" spans="1:6" ht="15.75">
      <c r="A132" s="1">
        <v>20231103</v>
      </c>
      <c r="B132" s="1">
        <v>2229.808</v>
      </c>
      <c r="C132" s="1">
        <v>2216.3200000000002</v>
      </c>
      <c r="D132" s="1">
        <f t="shared" si="12"/>
        <v>0.60857637886225036</v>
      </c>
      <c r="E132" s="1">
        <v>196</v>
      </c>
      <c r="F132" s="1"/>
    </row>
    <row r="133" spans="1:6" ht="15.75">
      <c r="A133" s="1">
        <v>20231110</v>
      </c>
      <c r="B133" s="1">
        <v>2231.6908699999999</v>
      </c>
      <c r="C133" s="1">
        <v>2226.38</v>
      </c>
      <c r="D133" s="1">
        <f t="shared" si="12"/>
        <v>0.238542836353174</v>
      </c>
      <c r="E133" s="1">
        <v>176</v>
      </c>
      <c r="F133" s="1" t="s">
        <v>43</v>
      </c>
    </row>
    <row r="134" spans="1:6" ht="15.75">
      <c r="A134" s="1">
        <v>20231116</v>
      </c>
      <c r="B134" s="1">
        <v>2235.37547</v>
      </c>
      <c r="C134" s="1">
        <v>2226.38</v>
      </c>
      <c r="D134" s="1">
        <f t="shared" si="12"/>
        <v>0.40404019080300041</v>
      </c>
      <c r="E134" s="1">
        <v>176</v>
      </c>
      <c r="F134" s="1"/>
    </row>
    <row r="135" spans="1:6" ht="15.75">
      <c r="A135" s="1">
        <v>20240201</v>
      </c>
      <c r="B135" s="1">
        <v>2206.982</v>
      </c>
      <c r="C135" s="1">
        <v>2215.3200000000002</v>
      </c>
      <c r="D135" s="1">
        <f t="shared" si="12"/>
        <v>-0.37637903327736816</v>
      </c>
      <c r="E135" s="1">
        <v>196</v>
      </c>
      <c r="F135" s="1" t="s">
        <v>45</v>
      </c>
    </row>
    <row r="136" spans="1:6" ht="15.75">
      <c r="A136" s="1">
        <v>20240215</v>
      </c>
      <c r="B136" s="1">
        <v>2230.9595899999999</v>
      </c>
      <c r="C136" s="1">
        <v>2215.3200000000002</v>
      </c>
      <c r="D136" s="1">
        <f t="shared" si="12"/>
        <v>0.70597430619503143</v>
      </c>
      <c r="E136" s="1">
        <v>196</v>
      </c>
      <c r="F136" s="1" t="s">
        <v>44</v>
      </c>
    </row>
    <row r="137" spans="1:6" ht="15.75">
      <c r="A137" s="1">
        <v>20240229</v>
      </c>
      <c r="B137" s="1">
        <v>2223.31187</v>
      </c>
      <c r="C137" s="1">
        <v>2224.4699999999998</v>
      </c>
      <c r="D137" s="1">
        <f t="shared" si="12"/>
        <v>-5.2063188085242823E-2</v>
      </c>
      <c r="E137" s="1">
        <v>180</v>
      </c>
      <c r="F137" s="1" t="s">
        <v>46</v>
      </c>
    </row>
    <row r="138" spans="1:6" ht="15.75">
      <c r="A138" s="1">
        <v>20240320</v>
      </c>
      <c r="B138" s="1">
        <v>2215.3408491692098</v>
      </c>
      <c r="C138" s="1">
        <v>2224.4699999999998</v>
      </c>
      <c r="D138" s="1">
        <f t="shared" ref="D138" si="13">100*(B138-C138)/C138</f>
        <v>-0.41039667115267764</v>
      </c>
      <c r="E138" s="1">
        <v>180</v>
      </c>
      <c r="F138" s="1" t="s">
        <v>46</v>
      </c>
    </row>
    <row r="139" spans="1:6" ht="15.75">
      <c r="A139" s="1">
        <v>20240404</v>
      </c>
      <c r="B139" s="1">
        <v>2218.2933899999998</v>
      </c>
      <c r="C139" s="1">
        <v>2224.4699999999998</v>
      </c>
      <c r="D139" s="1">
        <f t="shared" ref="D139" si="14">100*(B139-C139)/C139</f>
        <v>-0.27766659024396745</v>
      </c>
      <c r="E139" s="1">
        <v>180</v>
      </c>
      <c r="F139" s="1" t="s">
        <v>46</v>
      </c>
    </row>
    <row r="140" spans="1:6" ht="15.75">
      <c r="A140" s="1">
        <v>20240430</v>
      </c>
      <c r="B140" s="4">
        <v>2213.9812200000001</v>
      </c>
      <c r="C140" s="1">
        <v>2224.4699999999998</v>
      </c>
      <c r="D140" s="1">
        <f t="shared" ref="D140:D141" si="15">100*(B140-C140)/C140</f>
        <v>-0.47151815938177094</v>
      </c>
      <c r="E140" s="1">
        <v>180</v>
      </c>
      <c r="F140" s="1" t="s">
        <v>46</v>
      </c>
    </row>
    <row r="141" spans="1:6" ht="15.75">
      <c r="A141" s="1">
        <v>20240515</v>
      </c>
      <c r="B141" s="1">
        <v>2209.71801</v>
      </c>
      <c r="C141" s="1">
        <v>2224.4699999999998</v>
      </c>
      <c r="D141" s="1">
        <f t="shared" si="15"/>
        <v>-0.6631687548045041</v>
      </c>
      <c r="E141" s="1">
        <v>180</v>
      </c>
      <c r="F141" s="1" t="s">
        <v>46</v>
      </c>
    </row>
    <row r="142" spans="1:6" ht="15.75">
      <c r="A142" s="1">
        <v>20240601</v>
      </c>
      <c r="B142" s="1">
        <v>2202.70937</v>
      </c>
      <c r="C142" s="1">
        <v>2215.3200000000002</v>
      </c>
      <c r="D142" s="1">
        <f t="shared" ref="D142:D144" si="16">100*(B142-C142)/C142</f>
        <v>-0.56924642940975245</v>
      </c>
      <c r="E142" s="1">
        <v>196</v>
      </c>
      <c r="F142" s="1" t="s">
        <v>47</v>
      </c>
    </row>
    <row r="143" spans="1:6" ht="15.75">
      <c r="A143" s="1">
        <v>20240604</v>
      </c>
      <c r="B143" s="5">
        <v>2202.0056300000001</v>
      </c>
      <c r="C143" s="1">
        <v>2215.3200000000002</v>
      </c>
      <c r="D143" s="1">
        <f t="shared" si="16"/>
        <v>-0.60101339761298833</v>
      </c>
      <c r="E143" s="1">
        <v>196</v>
      </c>
      <c r="F143" s="1" t="s">
        <v>47</v>
      </c>
    </row>
    <row r="144" spans="1:6" ht="15.75">
      <c r="A144" s="1">
        <v>20240613</v>
      </c>
      <c r="B144" s="1">
        <v>2207.7169100000001</v>
      </c>
      <c r="C144" s="1">
        <v>2215.3200000000002</v>
      </c>
      <c r="D144" s="1">
        <f t="shared" si="16"/>
        <v>-0.3432050448693672</v>
      </c>
      <c r="E144" s="1">
        <v>196</v>
      </c>
      <c r="F144" s="1" t="s">
        <v>48</v>
      </c>
    </row>
    <row r="145" spans="1:6" ht="15.75">
      <c r="A145" s="1">
        <v>20240711</v>
      </c>
      <c r="B145" s="1">
        <v>2215.1301800000001</v>
      </c>
      <c r="C145" s="1">
        <v>2215.3200000000002</v>
      </c>
      <c r="D145" s="1">
        <f t="shared" ref="D145" si="17">100*(B145-C145)/C145</f>
        <v>-8.568513803877284E-3</v>
      </c>
      <c r="E145" s="1">
        <v>196</v>
      </c>
      <c r="F145" s="1" t="s">
        <v>49</v>
      </c>
    </row>
    <row r="146" spans="1:6" ht="15.75">
      <c r="A146" s="1">
        <v>20240725</v>
      </c>
      <c r="B146" s="5">
        <v>2213.18097698355</v>
      </c>
      <c r="C146" s="1">
        <v>2215.3200000000002</v>
      </c>
      <c r="D146" s="1">
        <f t="shared" ref="D146:D158" si="18">100*(B146-C146)/C146</f>
        <v>-9.6555938485194462E-2</v>
      </c>
      <c r="E146" s="1">
        <v>196</v>
      </c>
      <c r="F146" s="1" t="s">
        <v>49</v>
      </c>
    </row>
    <row r="147" spans="1:6" ht="15.75">
      <c r="A147" s="1">
        <v>20240806</v>
      </c>
      <c r="B147" s="1">
        <v>2219.3959399999999</v>
      </c>
      <c r="C147" s="1">
        <v>2215.3200000000002</v>
      </c>
      <c r="D147" s="1">
        <f t="shared" si="18"/>
        <v>0.18398876911686429</v>
      </c>
      <c r="E147" s="1">
        <v>197</v>
      </c>
      <c r="F147" s="1" t="s">
        <v>50</v>
      </c>
    </row>
    <row r="148" spans="1:6" ht="15.75">
      <c r="A148" s="1">
        <v>20240924</v>
      </c>
      <c r="B148" t="s">
        <v>52</v>
      </c>
      <c r="C148" s="1">
        <v>2215.3200000000002</v>
      </c>
      <c r="D148" s="1" t="s">
        <v>52</v>
      </c>
      <c r="E148" s="1">
        <v>196</v>
      </c>
      <c r="F148" s="1" t="s">
        <v>51</v>
      </c>
    </row>
    <row r="149" spans="1:6" ht="15.75">
      <c r="A149" s="1">
        <v>20240924</v>
      </c>
      <c r="B149" s="5">
        <v>2215.33356580073</v>
      </c>
      <c r="C149" s="1">
        <v>2215.3200000000002</v>
      </c>
      <c r="D149" s="1">
        <f t="shared" si="18"/>
        <v>6.12363032419398E-4</v>
      </c>
      <c r="E149" s="1">
        <v>196</v>
      </c>
      <c r="F149" s="1" t="s">
        <v>51</v>
      </c>
    </row>
    <row r="150" spans="1:6" ht="15.75">
      <c r="A150" s="1">
        <v>20241001</v>
      </c>
      <c r="B150" s="1">
        <v>2207.22277248604</v>
      </c>
      <c r="C150" s="1">
        <v>2215.3200000000002</v>
      </c>
      <c r="D150" s="1">
        <f t="shared" si="18"/>
        <v>-0.36551051378402244</v>
      </c>
      <c r="E150" s="1">
        <v>196</v>
      </c>
      <c r="F150" s="1" t="s">
        <v>51</v>
      </c>
    </row>
    <row r="151" spans="1:6" ht="15.75">
      <c r="A151" s="1">
        <v>20241008</v>
      </c>
      <c r="B151">
        <v>2218.3133600000001</v>
      </c>
      <c r="C151" s="1">
        <v>2224.4699999999998</v>
      </c>
      <c r="D151" s="1">
        <f t="shared" si="18"/>
        <v>-0.27676884830992093</v>
      </c>
      <c r="E151" s="1">
        <v>180</v>
      </c>
      <c r="F151" s="1" t="s">
        <v>53</v>
      </c>
    </row>
    <row r="152" spans="1:6" ht="15.75">
      <c r="A152" s="1">
        <v>20241031</v>
      </c>
      <c r="B152">
        <v>2199.6047899999999</v>
      </c>
      <c r="C152" s="1">
        <v>2215.13</v>
      </c>
      <c r="D152" s="1">
        <f t="shared" si="18"/>
        <v>-0.7008712806923405</v>
      </c>
      <c r="E152" s="1">
        <v>202</v>
      </c>
      <c r="F152" s="1" t="s">
        <v>54</v>
      </c>
    </row>
    <row r="153" spans="1:6" ht="15.75">
      <c r="A153" s="1">
        <v>20241121</v>
      </c>
      <c r="B153">
        <v>2191.9891358325599</v>
      </c>
      <c r="C153" s="1">
        <v>2215.13</v>
      </c>
      <c r="D153" s="1">
        <f t="shared" si="18"/>
        <v>-1.044672961290769</v>
      </c>
      <c r="E153" s="1">
        <v>202</v>
      </c>
      <c r="F153" s="1" t="s">
        <v>54</v>
      </c>
    </row>
    <row r="154" spans="1:6" ht="15.75">
      <c r="A154" s="1">
        <v>20241121</v>
      </c>
      <c r="B154">
        <v>2203.3082401419701</v>
      </c>
      <c r="C154" s="1">
        <v>2215.13</v>
      </c>
      <c r="D154" s="1">
        <f t="shared" si="18"/>
        <v>-0.53368244112218977</v>
      </c>
      <c r="E154" s="1">
        <v>202</v>
      </c>
      <c r="F154" s="1" t="s">
        <v>54</v>
      </c>
    </row>
    <row r="155" spans="1:6" ht="15.75">
      <c r="A155" s="1">
        <v>20241213</v>
      </c>
      <c r="B155">
        <v>2195.7666899999999</v>
      </c>
      <c r="C155" s="1">
        <v>2215.13</v>
      </c>
      <c r="D155" s="1">
        <f t="shared" si="18"/>
        <v>-0.87413876386488298</v>
      </c>
      <c r="E155" s="1">
        <v>202</v>
      </c>
      <c r="F155" s="1" t="s">
        <v>54</v>
      </c>
    </row>
    <row r="156" spans="1:6" ht="15.75">
      <c r="A156" s="1">
        <v>20250130</v>
      </c>
      <c r="B156" s="6">
        <v>2261.7153600000001</v>
      </c>
      <c r="C156" s="1">
        <v>2215.13</v>
      </c>
      <c r="D156" s="1">
        <f t="shared" si="18"/>
        <v>2.1030530939493408</v>
      </c>
      <c r="E156" s="1">
        <v>202</v>
      </c>
      <c r="F156" s="1" t="s">
        <v>54</v>
      </c>
    </row>
    <row r="157" spans="1:6" ht="15.75">
      <c r="A157" s="1">
        <v>20250130</v>
      </c>
      <c r="B157">
        <v>2314.3304800000001</v>
      </c>
      <c r="C157" s="1">
        <v>2224.4699999999998</v>
      </c>
      <c r="D157" s="1">
        <f t="shared" si="18"/>
        <v>4.0396355086829798</v>
      </c>
      <c r="E157" s="1">
        <v>180</v>
      </c>
      <c r="F157" s="1" t="s">
        <v>46</v>
      </c>
    </row>
    <row r="158" spans="1:6" ht="15.75">
      <c r="A158" s="1">
        <v>20250130</v>
      </c>
      <c r="B158">
        <v>2224.1615400000001</v>
      </c>
      <c r="C158" s="1">
        <v>2215.13</v>
      </c>
      <c r="D158" s="1">
        <f t="shared" si="18"/>
        <v>0.40772054010373882</v>
      </c>
      <c r="E158" s="1">
        <v>202</v>
      </c>
      <c r="F158" s="1" t="s">
        <v>54</v>
      </c>
    </row>
    <row r="159" spans="1:6" ht="15.75">
      <c r="D159" s="1"/>
    </row>
    <row r="160" spans="1:6" ht="15.75">
      <c r="D160" s="1"/>
    </row>
    <row r="161" spans="4:4" ht="15.75">
      <c r="D161" s="1"/>
    </row>
    <row r="162" spans="4:4" ht="15.75">
      <c r="D162" s="1"/>
    </row>
    <row r="163" spans="4:4" ht="15.75">
      <c r="D163" s="1"/>
    </row>
  </sheetData>
  <phoneticPr fontId="19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Scott</cp:lastModifiedBy>
  <dcterms:created xsi:type="dcterms:W3CDTF">2021-02-21T18:50:16Z</dcterms:created>
  <dcterms:modified xsi:type="dcterms:W3CDTF">2025-01-30T17:02:10Z</dcterms:modified>
</cp:coreProperties>
</file>