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Souhrn" sheetId="1" r:id="rId1"/>
    <sheet name="Sums" sheetId="2" r:id="rId2"/>
    <sheet name="Sheet3" sheetId="3" r:id="rId3"/>
    <sheet name="Archa" sheetId="4" r:id="rId4"/>
    <sheet name="AutoSis" sheetId="5" r:id="rId5"/>
    <sheet name="Binf-MMB" sheetId="6" r:id="rId6"/>
    <sheet name="Comoda" sheetId="7" r:id="rId7"/>
    <sheet name="Condor" sheetId="8" r:id="rId8"/>
    <sheet name="eArchiv" sheetId="9" r:id="rId9"/>
    <sheet name="eKnihovna" sheetId="10" r:id="rId10"/>
    <sheet name="Hypos" sheetId="11" r:id="rId11"/>
    <sheet name="MIG" sheetId="12" r:id="rId12"/>
    <sheet name="Moneta Apps 2.0" sheetId="13" r:id="rId13"/>
    <sheet name="Procesní knihy" sheetId="14" r:id="rId14"/>
    <sheet name="Předpisy" sheetId="15" r:id="rId15"/>
    <sheet name="SAGS" sheetId="16" r:id="rId16"/>
    <sheet name="TMGL" sheetId="17" r:id="rId17"/>
    <sheet name="Sheet18" sheetId="18" r:id="rId18"/>
    <sheet name="Sheet19" sheetId="19" r:id="rId19"/>
    <sheet name="Sheet20" sheetId="20" r:id="rId20"/>
  </sheets>
  <calcPr calcId="124519"/>
</workbook>
</file>

<file path=xl/calcChain.xml><?xml version="1.0" encoding="utf-8"?>
<calcChain xmlns="http://schemas.openxmlformats.org/spreadsheetml/2006/main">
  <c r="AJ22" i="1"/>
  <c r="AJ21"/>
  <c r="AJ20"/>
  <c r="AJ19"/>
  <c r="AJ18"/>
  <c r="AJ17" s="1"/>
  <c r="AJ16"/>
  <c r="AJ15"/>
  <c r="AJ14"/>
  <c r="AJ13"/>
  <c r="AJ12"/>
  <c r="AJ11"/>
  <c r="AJ10"/>
  <c r="AJ9" s="1"/>
  <c r="AJ8"/>
  <c r="AJ7"/>
  <c r="AJ6" s="1"/>
  <c r="AJ5"/>
  <c r="AJ4"/>
  <c r="AJ3" s="1"/>
  <c r="AG22"/>
  <c r="AG21"/>
  <c r="AG20"/>
  <c r="AG19"/>
  <c r="AG18"/>
  <c r="AG17" s="1"/>
  <c r="AG16"/>
  <c r="AG15"/>
  <c r="AG14"/>
  <c r="AG13"/>
  <c r="AG12"/>
  <c r="AG11"/>
  <c r="AG10"/>
  <c r="AG9" s="1"/>
  <c r="AG8"/>
  <c r="AG7"/>
  <c r="AG6" s="1"/>
  <c r="AG5"/>
  <c r="AG4"/>
  <c r="AG3" s="1"/>
  <c r="AD22"/>
  <c r="AD21"/>
  <c r="AD20"/>
  <c r="AD19"/>
  <c r="AD18"/>
  <c r="AD17" s="1"/>
  <c r="AD16"/>
  <c r="AD15"/>
  <c r="AD14"/>
  <c r="AD13"/>
  <c r="AD12"/>
  <c r="AD11"/>
  <c r="AD10"/>
  <c r="AD9" s="1"/>
  <c r="AD8"/>
  <c r="AD7"/>
  <c r="AD6" s="1"/>
  <c r="AD5"/>
  <c r="AD4"/>
  <c r="AD3" s="1"/>
  <c r="AA22"/>
  <c r="AA21"/>
  <c r="AA20"/>
  <c r="AA19"/>
  <c r="AA18"/>
  <c r="AA17" s="1"/>
  <c r="AA16"/>
  <c r="AA15"/>
  <c r="AA14"/>
  <c r="AA13"/>
  <c r="AA12"/>
  <c r="AA11"/>
  <c r="AA10"/>
  <c r="AA9" s="1"/>
  <c r="AA8"/>
  <c r="AA7"/>
  <c r="AA6" s="1"/>
  <c r="AA5"/>
  <c r="AA4"/>
  <c r="AA3" s="1"/>
  <c r="X22"/>
  <c r="X21"/>
  <c r="X20"/>
  <c r="X19"/>
  <c r="X18"/>
  <c r="X17" s="1"/>
  <c r="X16"/>
  <c r="X15"/>
  <c r="X14"/>
  <c r="X13"/>
  <c r="X12"/>
  <c r="X11"/>
  <c r="X10"/>
  <c r="X9" s="1"/>
  <c r="X8"/>
  <c r="X7"/>
  <c r="X6" s="1"/>
  <c r="X5"/>
  <c r="X4"/>
  <c r="X3" s="1"/>
  <c r="U22"/>
  <c r="U21"/>
  <c r="U20"/>
  <c r="U19"/>
  <c r="U18"/>
  <c r="U17" s="1"/>
  <c r="U16"/>
  <c r="U15"/>
  <c r="U14"/>
  <c r="U13"/>
  <c r="U12"/>
  <c r="U11"/>
  <c r="U10"/>
  <c r="U9" s="1"/>
  <c r="U8"/>
  <c r="U7"/>
  <c r="U6" s="1"/>
  <c r="U5"/>
  <c r="U4"/>
  <c r="U3" s="1"/>
  <c r="R22"/>
  <c r="R21"/>
  <c r="R20"/>
  <c r="R19"/>
  <c r="R18"/>
  <c r="R17" s="1"/>
  <c r="R16"/>
  <c r="R15"/>
  <c r="R14"/>
  <c r="R13"/>
  <c r="R12"/>
  <c r="R11"/>
  <c r="R10"/>
  <c r="R9" s="1"/>
  <c r="R8"/>
  <c r="R7"/>
  <c r="R6" s="1"/>
  <c r="R5"/>
  <c r="R4"/>
  <c r="R3" s="1"/>
  <c r="O22"/>
  <c r="O21"/>
  <c r="O20"/>
  <c r="O19"/>
  <c r="O18"/>
  <c r="O17" s="1"/>
  <c r="O16"/>
  <c r="O15"/>
  <c r="O14"/>
  <c r="O13"/>
  <c r="O12"/>
  <c r="O11"/>
  <c r="O10"/>
  <c r="O9" s="1"/>
  <c r="O8"/>
  <c r="O7"/>
  <c r="O6" s="1"/>
  <c r="O5"/>
  <c r="O4"/>
  <c r="O3" s="1"/>
  <c r="L22"/>
  <c r="L21"/>
  <c r="L20"/>
  <c r="L19"/>
  <c r="L18"/>
  <c r="L17" s="1"/>
  <c r="L16"/>
  <c r="L15"/>
  <c r="L14"/>
  <c r="L13"/>
  <c r="L12"/>
  <c r="L11"/>
  <c r="L10"/>
  <c r="L9" s="1"/>
  <c r="L8"/>
  <c r="L7"/>
  <c r="L6" s="1"/>
  <c r="L5"/>
  <c r="L4"/>
  <c r="L3" s="1"/>
  <c r="I22"/>
  <c r="I21"/>
  <c r="I20"/>
  <c r="I19"/>
  <c r="I18"/>
  <c r="I17" s="1"/>
  <c r="I16"/>
  <c r="I15"/>
  <c r="I14"/>
  <c r="I13"/>
  <c r="I12"/>
  <c r="I11"/>
  <c r="I10"/>
  <c r="I9" s="1"/>
  <c r="I8"/>
  <c r="I7"/>
  <c r="I6" s="1"/>
  <c r="I5"/>
  <c r="I4"/>
  <c r="I3" s="1"/>
  <c r="F22"/>
  <c r="F21"/>
  <c r="F20"/>
  <c r="F19"/>
  <c r="F18"/>
  <c r="F17" s="1"/>
  <c r="F16"/>
  <c r="F15"/>
  <c r="F14"/>
  <c r="F13"/>
  <c r="F12"/>
  <c r="F11"/>
  <c r="F10"/>
  <c r="F9" s="1"/>
  <c r="F8"/>
  <c r="F7"/>
  <c r="F6" s="1"/>
  <c r="F5"/>
  <c r="F4"/>
  <c r="F3" s="1"/>
  <c r="C19"/>
  <c r="C20"/>
  <c r="C21"/>
  <c r="C22"/>
  <c r="C18"/>
  <c r="C12"/>
  <c r="C13"/>
  <c r="C14"/>
  <c r="C15"/>
  <c r="C16"/>
  <c r="C11"/>
  <c r="C10"/>
  <c r="C8"/>
  <c r="C7"/>
  <c r="C5"/>
  <c r="C4"/>
  <c r="C17" l="1"/>
  <c r="C9"/>
  <c r="C6"/>
  <c r="C3"/>
  <c r="B23" l="1"/>
</calcChain>
</file>

<file path=xl/sharedStrings.xml><?xml version="1.0" encoding="utf-8"?>
<sst xmlns="http://schemas.openxmlformats.org/spreadsheetml/2006/main" count="6305" uniqueCount="831">
  <si>
    <t>počet hodin (PH) předplacených v rámci paušálu</t>
  </si>
  <si>
    <t>výkaz</t>
  </si>
  <si>
    <t>nad rámec</t>
  </si>
  <si>
    <t>čerpání SB</t>
  </si>
  <si>
    <t>leden</t>
  </si>
  <si>
    <t>únor</t>
  </si>
  <si>
    <t>aplikace s možností převodu volných hodin (PH) v rámci balíčku</t>
  </si>
  <si>
    <t>Hypos, Hypos Hotline</t>
  </si>
  <si>
    <t>Hypos</t>
  </si>
  <si>
    <t>Hypos Hotline</t>
  </si>
  <si>
    <t>COMODA, SAGS</t>
  </si>
  <si>
    <t>Comoda</t>
  </si>
  <si>
    <t>SAGS</t>
  </si>
  <si>
    <t>ARCHA, CONDOR, EVÝPISY, LOANKOM, MIG, GEPARD, KONVERTOR, DC</t>
  </si>
  <si>
    <t>Archa</t>
  </si>
  <si>
    <t>Condor</t>
  </si>
  <si>
    <t>eArchiv</t>
  </si>
  <si>
    <t>MIG</t>
  </si>
  <si>
    <t>Gepard</t>
  </si>
  <si>
    <t>FCO (Konvertor)</t>
  </si>
  <si>
    <t>DC</t>
  </si>
  <si>
    <t>PROCESNÍ KNIHY, EKNIHOVNA, FORMULÁŘE</t>
  </si>
  <si>
    <t>eKnihovna</t>
  </si>
  <si>
    <t>Formuláře</t>
  </si>
  <si>
    <t>S nemožností převádět volné PH mezi jednotlivými balíčky A - G</t>
  </si>
  <si>
    <t>Procesní knihy</t>
  </si>
  <si>
    <t>Binf-MMB</t>
  </si>
  <si>
    <t>AutoSis</t>
  </si>
  <si>
    <t>Název projektu</t>
  </si>
  <si>
    <t>Požadavek</t>
  </si>
  <si>
    <t>Zaměstnanec</t>
  </si>
  <si>
    <t>Výkazano hodin</t>
  </si>
  <si>
    <t>Datum výkazu</t>
  </si>
  <si>
    <t>Popis na výkazu</t>
  </si>
  <si>
    <t xml:space="preserve">AR-35 Nový typ požadavku </t>
  </si>
  <si>
    <t>josef dolezal</t>
  </si>
  <si>
    <t>19.1.2018</t>
  </si>
  <si>
    <t>Vývoj tiketu</t>
  </si>
  <si>
    <t>22.1.2018</t>
  </si>
  <si>
    <t>23.1.2018</t>
  </si>
  <si>
    <t>24.1.2018</t>
  </si>
  <si>
    <t>25.1.2018</t>
  </si>
  <si>
    <t>Součetu</t>
  </si>
  <si>
    <t>Hodiny</t>
  </si>
  <si>
    <t>01.2.2018</t>
  </si>
  <si>
    <t>02.2.2018</t>
  </si>
  <si>
    <t>07.2.2018</t>
  </si>
  <si>
    <t>16.2.2018</t>
  </si>
  <si>
    <t>20.2.2018</t>
  </si>
  <si>
    <t>21.2.2018</t>
  </si>
  <si>
    <t>22.2.2018</t>
  </si>
  <si>
    <t>AUT-93 SIS - přidat rok 2018</t>
  </si>
  <si>
    <t>tomas macik</t>
  </si>
  <si>
    <t>02.1.2018</t>
  </si>
  <si>
    <t>AUT-94 dotaz - SMS</t>
  </si>
  <si>
    <t>AUT-99 nevytvorili se motivace</t>
  </si>
  <si>
    <t/>
  </si>
  <si>
    <t>AUT-100 motivace</t>
  </si>
  <si>
    <t>AUT-101 SIS - úprava jedné hry</t>
  </si>
  <si>
    <t>23.2.2018</t>
  </si>
  <si>
    <t>AUT-102 chybně vygenerovaná motivace - prosím o kontrolu</t>
  </si>
  <si>
    <t>26.2.2018</t>
  </si>
  <si>
    <t>AUT-103 Akviziční GAME WBO Q2/2018</t>
  </si>
  <si>
    <t>19.3.2018</t>
  </si>
  <si>
    <t>AUT-104 generovani motivaci</t>
  </si>
  <si>
    <t>AUT-105 LAMD FA MTD, FEIS FA MTD - 2018/03 (01.03.2018 - 17.03.2018)</t>
  </si>
  <si>
    <t>21.3.2018</t>
  </si>
  <si>
    <t>22.3.2018</t>
  </si>
  <si>
    <t>26.3.2018</t>
  </si>
  <si>
    <t>AUT-107 nejede motivace</t>
  </si>
  <si>
    <t>16.4.2018</t>
  </si>
  <si>
    <t>17.4.2018</t>
  </si>
  <si>
    <t>prubezne dnes stravene</t>
  </si>
  <si>
    <t>AUT-109 ma game jaro 2018</t>
  </si>
  <si>
    <t>22.5.2018</t>
  </si>
  <si>
    <t>BMMB-201 Upgrade PHP na verzi 5.6</t>
  </si>
  <si>
    <t>filip macek</t>
  </si>
  <si>
    <t>03.1.2018</t>
  </si>
  <si>
    <t>04.1.2018</t>
  </si>
  <si>
    <t>05.1.2018</t>
  </si>
  <si>
    <t>09.1.2018</t>
  </si>
  <si>
    <t>BMMB-361 Zmena struktury adresare datovych schranek</t>
  </si>
  <si>
    <t>Analýza tiketu</t>
  </si>
  <si>
    <t>10.1.2018</t>
  </si>
  <si>
    <t>11.1.2018</t>
  </si>
  <si>
    <t>BMMB-327 přechod na nové jQuery</t>
  </si>
  <si>
    <t>BMMB-366 Nesedí hodnoty v API GET_SUBJ_REQSTRS</t>
  </si>
  <si>
    <t>BMMB-367 Nebezi OCR na tes tu</t>
  </si>
  <si>
    <t>presunuto z ticketu 365 -&gt; mel jsem spatne zapnutej ticket</t>
  </si>
  <si>
    <t>12.1.2018</t>
  </si>
  <si>
    <t>15.1.2018</t>
  </si>
  <si>
    <t>16.1.2018</t>
  </si>
  <si>
    <t>BMMB-370 Proverení dot.doc priloh</t>
  </si>
  <si>
    <t>17.1.2018</t>
  </si>
  <si>
    <t>18.1.2018</t>
  </si>
  <si>
    <t>BMMB-455 Nove skupiny produktu - serviska</t>
  </si>
  <si>
    <t>26.1.2018</t>
  </si>
  <si>
    <t>BMMB-268 manuální událost</t>
  </si>
  <si>
    <t>29.1.2018</t>
  </si>
  <si>
    <t>BMMB-456 upgrade dokumentace - serviska</t>
  </si>
  <si>
    <t>09.2.2018</t>
  </si>
  <si>
    <t>pepe</t>
  </si>
  <si>
    <t>BMMB-334 Data z BIN_GET_SUBJ_REQSTRS vs STATS_REQUESTED_SUBJECTS</t>
  </si>
  <si>
    <t>12.2.2018</t>
  </si>
  <si>
    <t>BMMB-389 Provereni chyb ocr</t>
  </si>
  <si>
    <t>13.2.2018</t>
  </si>
  <si>
    <t xml:space="preserve">BMMB-397 Provereni potencionalniho 1314 uctu </t>
  </si>
  <si>
    <t>14.2.2018</t>
  </si>
  <si>
    <t>15.2.2018</t>
  </si>
  <si>
    <t>BMMB-394 BINF - nedotažení disponenti</t>
  </si>
  <si>
    <t>BMMB-396 Přidání disponentů a rozšířené data</t>
  </si>
  <si>
    <t>18.2.2018</t>
  </si>
  <si>
    <t>19.2.2018</t>
  </si>
  <si>
    <t>BMMB-400 Neodesílání XLS žádostí do Condora</t>
  </si>
  <si>
    <t>01.3.2018</t>
  </si>
  <si>
    <t>02.3.2018</t>
  </si>
  <si>
    <t>05.3.2018</t>
  </si>
  <si>
    <t>BMMB-403 EXE - nelze dokončit případ, včetně odeslání korespondence</t>
  </si>
  <si>
    <t>06.3.2018</t>
  </si>
  <si>
    <t>07.3.2018</t>
  </si>
  <si>
    <t>08.3.2018</t>
  </si>
  <si>
    <t>09.3.2018</t>
  </si>
  <si>
    <t>12.3.2018</t>
  </si>
  <si>
    <t>BMMB-410 prodloužení času běhu dávky BINF2ADS</t>
  </si>
  <si>
    <t>13.3.2018</t>
  </si>
  <si>
    <t>14.3.2018</t>
  </si>
  <si>
    <t>15.3.2018</t>
  </si>
  <si>
    <t>BMMB-416 BINFTST api timeout</t>
  </si>
  <si>
    <t>20.3.2018</t>
  </si>
  <si>
    <t>BMMB-417 Vypomoc Petrovy s DEPER</t>
  </si>
  <si>
    <t>BMMB-409 Přepis log harvesteru</t>
  </si>
  <si>
    <t>23.3.2018</t>
  </si>
  <si>
    <t>BMMB-421 Chyba pri zpracovavani java</t>
  </si>
  <si>
    <t>27.3.2018</t>
  </si>
  <si>
    <t>03.4.2018</t>
  </si>
  <si>
    <t>BMMB-379 Zvětšení limitu pro přílohy</t>
  </si>
  <si>
    <t>04.4.2018</t>
  </si>
  <si>
    <t>05.4.2018</t>
  </si>
  <si>
    <t>06.4.2018</t>
  </si>
  <si>
    <t>09.4.2018</t>
  </si>
  <si>
    <t>10.4.2018</t>
  </si>
  <si>
    <t>BMMB-423 BINF - PDF neprochází přes OCR</t>
  </si>
  <si>
    <t>11.4.2018</t>
  </si>
  <si>
    <t>12.4.2018</t>
  </si>
  <si>
    <t>13.4.2018</t>
  </si>
  <si>
    <t>BMMB-427 chyba při otevření žádosti Cuc/52583/18/Bak/OČTŘ</t>
  </si>
  <si>
    <t xml:space="preserve">BMMB-430 problem pri stazeni davky </t>
  </si>
  <si>
    <t>18.4.2018</t>
  </si>
  <si>
    <t>19.4.2018</t>
  </si>
  <si>
    <t>20.4.2018</t>
  </si>
  <si>
    <t>25.4.2018</t>
  </si>
  <si>
    <t>26.4.2018</t>
  </si>
  <si>
    <t>03.5.2018</t>
  </si>
  <si>
    <t>BMMB-435 Uprava excelu</t>
  </si>
  <si>
    <t>04.5.2018</t>
  </si>
  <si>
    <t>BMMB-433 DP-období</t>
  </si>
  <si>
    <t>07.5.2018</t>
  </si>
  <si>
    <t>09.5.2018</t>
  </si>
  <si>
    <t>BMMB-322 Dokumentace</t>
  </si>
  <si>
    <t>adam rygl</t>
  </si>
  <si>
    <t>11.5.2018</t>
  </si>
  <si>
    <t>BMMB-436 EXE - nelze odeslat námitku</t>
  </si>
  <si>
    <t>14.5.2018</t>
  </si>
  <si>
    <t>16.5.2018</t>
  </si>
  <si>
    <t>17.5.2018</t>
  </si>
  <si>
    <t>18.5.2018</t>
  </si>
  <si>
    <t>21.5.2018</t>
  </si>
  <si>
    <t xml:space="preserve">BMMB-443 na tst NAS nezískává data z API GET_SUBJ_REQSTRS </t>
  </si>
  <si>
    <t>24.5.2018</t>
  </si>
  <si>
    <t>28.5.2018</t>
  </si>
  <si>
    <t>BMMB-445 Select pro potvrzeni gdpr na testu</t>
  </si>
  <si>
    <t>29.5.2018</t>
  </si>
  <si>
    <t>30.5.2018</t>
  </si>
  <si>
    <t>31.5.2018</t>
  </si>
  <si>
    <t>01.6.2018</t>
  </si>
  <si>
    <t>Vývoj ticketu</t>
  </si>
  <si>
    <t>BMMB-448 nasazeni gdpr</t>
  </si>
  <si>
    <t>04.6.2018</t>
  </si>
  <si>
    <t>05.6.2018</t>
  </si>
  <si>
    <t>BMMB-450 generování PDF</t>
  </si>
  <si>
    <t>06.6.2018</t>
  </si>
  <si>
    <t>07.6.2018</t>
  </si>
  <si>
    <t>08.6.2018</t>
  </si>
  <si>
    <t>11.6.2018</t>
  </si>
  <si>
    <t>12.6.2018</t>
  </si>
  <si>
    <t>13.6.2018</t>
  </si>
  <si>
    <t>14.6.2018</t>
  </si>
  <si>
    <t xml:space="preserve">BMMB-454 Nezobrázní v chybách ISDS </t>
  </si>
  <si>
    <t>BMMB-460 Nezpracované XML</t>
  </si>
  <si>
    <t>15.6.2018</t>
  </si>
  <si>
    <t>CM-7 Servis - Change do 1h</t>
  </si>
  <si>
    <t>Tomas Morong</t>
  </si>
  <si>
    <t>CH588808 - Přidání zprávy do SPV - ID536857</t>
  </si>
  <si>
    <t>CH589535 - odstranění ocenění, ID 532824</t>
  </si>
  <si>
    <t>CH590175 - Přepojení ocenění - ID9354</t>
  </si>
  <si>
    <t>jaroslava andrlova</t>
  </si>
  <si>
    <t>08.1.2018</t>
  </si>
  <si>
    <t xml:space="preserve">CH591251: 591251 - odstranění ocenění </t>
  </si>
  <si>
    <t>CH592140 - Přepojení ocenění - ID 534510</t>
  </si>
  <si>
    <t xml:space="preserve">CH593209: 593209 - Katastrální pracoviště </t>
  </si>
  <si>
    <t>CH592291 - odstranění ocenění č. 737381, ID 539437</t>
  </si>
  <si>
    <t xml:space="preserve">CH593112 - odstranění ocenění č. 737723, ID 532757 </t>
  </si>
  <si>
    <t>CH594424 - odstranění ocenění č. 738259, 738266, ID 537282</t>
  </si>
  <si>
    <t>CH594709 - Přepojení ocenění - ID531076</t>
  </si>
  <si>
    <t>CH595054 - Vyvázání ocenění - ID528728</t>
  </si>
  <si>
    <t xml:space="preserve">CH595709: 595709 - Oprava koeficientu akceptace </t>
  </si>
  <si>
    <t xml:space="preserve">CH595569: 595569 - Úprava data v ocenění </t>
  </si>
  <si>
    <t>594709 - Přepojení ocenění - ID531076</t>
  </si>
  <si>
    <t>IN598285 - Chybné generování termínu pro splnění podmínky FV - AF2</t>
  </si>
  <si>
    <t xml:space="preserve">CH598877 </t>
  </si>
  <si>
    <t>CH598230 - Katastrální pracoviště - Jindřichův Hradec</t>
  </si>
  <si>
    <t>CH596879 - Oprava čísle jednacího</t>
  </si>
  <si>
    <t>06.2.2018</t>
  </si>
  <si>
    <t>IN598787 - UFO_CB Timeout CMD pro Jasnikova Vladimira</t>
  </si>
  <si>
    <t xml:space="preserve">CH600124: 600124 - Přepojení ocenění </t>
  </si>
  <si>
    <t xml:space="preserve">CH600121: 600121 - Přepojení ocenění </t>
  </si>
  <si>
    <t xml:space="preserve">CH600268: 600268 - převázání ocenění </t>
  </si>
  <si>
    <t xml:space="preserve">CH598662 - Změna typu ocenění HTL 52520, OBCHOD 543702 </t>
  </si>
  <si>
    <t>CH600882: 600882 - odstranění ocenění</t>
  </si>
  <si>
    <t xml:space="preserve">CH601673: 601673 - Vyvázání ocenění </t>
  </si>
  <si>
    <t xml:space="preserve">CH601808: 601808 - Vyvázání ocenění </t>
  </si>
  <si>
    <t>IN 602113 - Chyba volání MWFCP9</t>
  </si>
  <si>
    <t>CH602612 - převázání ocenění do jiného celku</t>
  </si>
  <si>
    <t xml:space="preserve">CH602391: 602391 - oprava názvu </t>
  </si>
  <si>
    <t>CH602619: 602619 - odstranění oceněn</t>
  </si>
  <si>
    <t xml:space="preserve">CH602956 - Odstranění zástavy ICBS - ID545659 </t>
  </si>
  <si>
    <t xml:space="preserve">CH603338: 603338 - Změna typu TO </t>
  </si>
  <si>
    <t>IN603339 - Nelze aktualizovat zástavce</t>
  </si>
  <si>
    <t xml:space="preserve">CH603740: 603740 - Změna typu TO </t>
  </si>
  <si>
    <t xml:space="preserve">CH604617: 604617 - Vyvázání ocenění </t>
  </si>
  <si>
    <t xml:space="preserve">CH604479: 604479 - Změna zápisu ocenění </t>
  </si>
  <si>
    <t>28.2.2018</t>
  </si>
  <si>
    <t xml:space="preserve">CH605925 - Změna typu TO - ID544997 </t>
  </si>
  <si>
    <t xml:space="preserve">CH606099 - Odstranění ocenění u obchodu ID544839 </t>
  </si>
  <si>
    <t>IN602068 - COMODA odebrani D700 - deper - Comoda</t>
  </si>
  <si>
    <t xml:space="preserve">CH606440: 606440 - Vyvázání ocenění </t>
  </si>
  <si>
    <t>IN607655 - Tvorba zajištění</t>
  </si>
  <si>
    <t>IN604623 - Nelze odeslat okomentované kovenanty (Zemědělská a.s. Krucemburk)</t>
  </si>
  <si>
    <t xml:space="preserve">CH608304 - Odstranění ocenění a čísla zástavy ICBS </t>
  </si>
  <si>
    <t xml:space="preserve">CH608541: 608541 - Změna odhadce </t>
  </si>
  <si>
    <t xml:space="preserve">CH608926 - odstranění ocenění </t>
  </si>
  <si>
    <t>CH608656 - odstranění ocenění</t>
  </si>
  <si>
    <t>-CH611302: 611302 - odstranění ocenění</t>
  </si>
  <si>
    <t xml:space="preserve">CH611111: 611111 - Vyvázání ocenění </t>
  </si>
  <si>
    <t xml:space="preserve">CH611518: 611518 - odstranění ocenění </t>
  </si>
  <si>
    <t>612126 - odstranění ocenění</t>
  </si>
  <si>
    <t>CH612416: 612416 - oprava textu v Předmětu ocenění</t>
  </si>
  <si>
    <t xml:space="preserve">IN612617 - Nelze aktualizovat zástavce </t>
  </si>
  <si>
    <t>28.3.2018</t>
  </si>
  <si>
    <t>CH613225: 613225 - odstranění ocenění</t>
  </si>
  <si>
    <t>CH613780</t>
  </si>
  <si>
    <t>jiri kocman</t>
  </si>
  <si>
    <t>GDPR schůzka, vazby zástavců</t>
  </si>
  <si>
    <t xml:space="preserve">CH613780: 613780 - Odstranění zástavy ICBS </t>
  </si>
  <si>
    <t xml:space="preserve">CH613073: 613073 - Úprava textu ocenění, ID 546632 </t>
  </si>
  <si>
    <t xml:space="preserve">CH614618: 614618 - Změna čísla ocenění </t>
  </si>
  <si>
    <t xml:space="preserve">CH614767: 614767 - převázání ocenění do jiného celku, ID celku 537790 </t>
  </si>
  <si>
    <t>CM-56 IN613059 - Chyba UFO CB - Zajištění</t>
  </si>
  <si>
    <t>optimalizace, agenda s SVN, DEP</t>
  </si>
  <si>
    <t xml:space="preserve">CM-51 IN606667 - Automatické zrušení podmínky předběžných výkazů   </t>
  </si>
  <si>
    <t>analyza</t>
  </si>
  <si>
    <t>uprava</t>
  </si>
  <si>
    <t>CM-57 IN613906 - Chybná položka XML</t>
  </si>
  <si>
    <t>analýza, oprava kódu, agenda s nasazením SVN, DEP</t>
  </si>
  <si>
    <t xml:space="preserve">CH615327 Změna data ocenění  </t>
  </si>
  <si>
    <t>CH615392: 615392 - oprava koeficientu akceptace</t>
  </si>
  <si>
    <t>CH615872: 615872 - doplnění dat ohledně zápisu do KN</t>
  </si>
  <si>
    <t xml:space="preserve">-CH616675: 616675 - odstranění ocenění, ID 551732 </t>
  </si>
  <si>
    <t xml:space="preserve">CH615220: 615220 - Odstranění čísla zástavy ICBS </t>
  </si>
  <si>
    <t xml:space="preserve">CH617314: 617314 - Odstranění ocenění </t>
  </si>
  <si>
    <t>IN613904: 613904 - Změna v XML daň, úprava</t>
  </si>
  <si>
    <t>CH617560: 617560 - odstranění ocenění č. 751262</t>
  </si>
  <si>
    <t>Ověření dat v TST a LIVE pro Standu Hladíka, modifikace dat v TST. LV - WSDP</t>
  </si>
  <si>
    <t xml:space="preserve">CH618521: 618521 - odstranění ocenění </t>
  </si>
  <si>
    <t>23.4.2018</t>
  </si>
  <si>
    <t>CH619563 - smazání dat AML kontroly - kontrola dat v OP, CMD</t>
  </si>
  <si>
    <t>CM-59 IN618484 - chyba číselníku - CAS</t>
  </si>
  <si>
    <t>analýza, návrh řešení</t>
  </si>
  <si>
    <t>CM-60 IN619231 - provereni GET_COV_PROP_COND na timeouty</t>
  </si>
  <si>
    <t>marko ziza</t>
  </si>
  <si>
    <t>porovnal s DEV2, napsal par navrhu, neprslo se na nic</t>
  </si>
  <si>
    <t>24.4.2018</t>
  </si>
  <si>
    <t>CH619652: 619652 - odstranění ocenění</t>
  </si>
  <si>
    <t xml:space="preserve">CH619594: 619594 - odstranění ocenění </t>
  </si>
  <si>
    <t>komunikace a ověřování zda nebudou id 7-9 stále přicházet do CMD</t>
  </si>
  <si>
    <t>komunikace / Martin Fiala</t>
  </si>
  <si>
    <t xml:space="preserve">CH620016: 620016 - odstranění ocenění </t>
  </si>
  <si>
    <t>27.4.2018</t>
  </si>
  <si>
    <t xml:space="preserve">CH619998: 619998 - odstranění ocenění </t>
  </si>
  <si>
    <t>Reakce na dotaz Michala Maderyce na číselníky v CMD</t>
  </si>
  <si>
    <t>30.4.2018</t>
  </si>
  <si>
    <t>CH620741: 620741 - odstranění ocenění</t>
  </si>
  <si>
    <t>02.5.2018</t>
  </si>
  <si>
    <t>IN616996 - ověření dat v live</t>
  </si>
  <si>
    <t>CH620898 - smazání dat AML kontroly</t>
  </si>
  <si>
    <t>CH621198 - smazání dat AML kontroly</t>
  </si>
  <si>
    <t xml:space="preserve">CH621482: 621482 - odstranění ocenění </t>
  </si>
  <si>
    <t xml:space="preserve">CH621415: 621415 - Vyvázání ocenění </t>
  </si>
  <si>
    <t>testovani</t>
  </si>
  <si>
    <t>příprava nasazení do live</t>
  </si>
  <si>
    <t>příprava nasazení do live, CH.</t>
  </si>
  <si>
    <t>Vývoj, testování, merge a příprava k nasazení LIVE</t>
  </si>
  <si>
    <t xml:space="preserve">CH622920: 622920 - Převázání ocenění </t>
  </si>
  <si>
    <t>10.5.2018</t>
  </si>
  <si>
    <t>CH623494: 623494 - odstranění ocenění (dohlídky</t>
  </si>
  <si>
    <t>ověření nasazení</t>
  </si>
  <si>
    <t>IN619919 - smluvní podmínka z návrhu není v tisku návrhu. Ověření dat a volání API, vysvětlení</t>
  </si>
  <si>
    <t xml:space="preserve">CH622899: 622899 - Nové katastrální území </t>
  </si>
  <si>
    <t>IN621182. Analýza volání API, funkce API a dat</t>
  </si>
  <si>
    <t>Ověření existence leasing obchodu 18050005, prověření jak vznikají záznamy v CMD_TOTAL_EXPOSURE</t>
  </si>
  <si>
    <t>15.5.2018</t>
  </si>
  <si>
    <t>CH624259: 624259 - Vyvázání ocenění</t>
  </si>
  <si>
    <t>CM-65 Úpravy migračního frontendu</t>
  </si>
  <si>
    <t>vývoj</t>
  </si>
  <si>
    <t>CH624881: 624881 - odstranění ocenění</t>
  </si>
  <si>
    <t xml:space="preserve">CH625638: 625638 - odstranění ocenění </t>
  </si>
  <si>
    <t>IN622489, optimalizace,  CH pro nasazení</t>
  </si>
  <si>
    <t>CM-64 Výpis z katastru nemovitostí (změny v XML)</t>
  </si>
  <si>
    <t>vývoj změn</t>
  </si>
  <si>
    <t>CH625960: 625960 - odstranění ocenění</t>
  </si>
  <si>
    <t xml:space="preserve">CH626377: 626377 - Oprava koeficientu akceptace </t>
  </si>
  <si>
    <t xml:space="preserve">CH626588: 626588 - Přepojení ocenění </t>
  </si>
  <si>
    <t>vývoj, nasazení tst, schůzka</t>
  </si>
  <si>
    <t>23.5.2018</t>
  </si>
  <si>
    <t>testování, příprava pro PPE/LIVE nasazení</t>
  </si>
  <si>
    <t>IN627439 - ověření dat v CMD</t>
  </si>
  <si>
    <t>agenda kolem nasazení na PPE, schvalování Ch</t>
  </si>
  <si>
    <t>příprava pro rel</t>
  </si>
  <si>
    <t>25.5.2018</t>
  </si>
  <si>
    <t>IN624880 - změna výpočtu</t>
  </si>
  <si>
    <t>CH627106: 627106 - odstranění ocenění</t>
  </si>
  <si>
    <t>rel, ověření u příjemce změn - OK</t>
  </si>
  <si>
    <t>Změny v KN, úprava sekce C</t>
  </si>
  <si>
    <t>CH628025 - hodnoty číselníku pro Jarču</t>
  </si>
  <si>
    <t xml:space="preserve">CH628025: 628025 - Doplnění textu k ocenění </t>
  </si>
  <si>
    <t xml:space="preserve">CH627306: 627306 - doplnění poznámky k ocenění </t>
  </si>
  <si>
    <t xml:space="preserve">CH629254: 629254 - Vyvázaní ocenění </t>
  </si>
  <si>
    <t xml:space="preserve">CH629923: 629923 - Vyvázání ocenění </t>
  </si>
  <si>
    <t>CM-69 IN629682 - Chyba volání MWFCP</t>
  </si>
  <si>
    <t>analýza, datová oprava</t>
  </si>
  <si>
    <t>CM-70 RELEASE Červern 2018</t>
  </si>
  <si>
    <t>09.6.2018</t>
  </si>
  <si>
    <t>Podpora release sobota 20-24</t>
  </si>
  <si>
    <t>10.6.2018</t>
  </si>
  <si>
    <t>Popdora release neděle 0-4, 9-14</t>
  </si>
  <si>
    <t>Post release IN631387</t>
  </si>
  <si>
    <t xml:space="preserve">CH630828: 630828 - odstranění ocenění </t>
  </si>
  <si>
    <t xml:space="preserve">CH631524: 631524 - odstranění ocenění </t>
  </si>
  <si>
    <t xml:space="preserve">CH631832: 631832 - Oprava koeficientu akceptace </t>
  </si>
  <si>
    <t>odmazani priloh dle zadani od DC</t>
  </si>
  <si>
    <t>CM-73 Optimalizace CMD_INSURANCE_TO_UNIT</t>
  </si>
  <si>
    <t>Optimalizace CMD_INSURANCE_TO_UNIT dle požadavku Z. Buchara</t>
  </si>
  <si>
    <t>CND-112 test zpracování agregační PDF zakázky</t>
  </si>
  <si>
    <t>CND-113 nasazeni hg - mercurialu</t>
  </si>
  <si>
    <t>CND-109 ukladani psc z api crt_letter</t>
  </si>
  <si>
    <t>Testování tiketu</t>
  </si>
  <si>
    <t>CND-70 Nefunguje novy LDAP</t>
  </si>
  <si>
    <t>08.2.2018</t>
  </si>
  <si>
    <t>CND-117 Znovuodeslání PDF zakázky</t>
  </si>
  <si>
    <t>CND-120 změna kontroly neexportovaných zakázek</t>
  </si>
  <si>
    <t>CND-126 Condor - Kontrola příchozích souborů</t>
  </si>
  <si>
    <t>CND-135 Vytvoření kontroly v tiskovém středisku zpracovaných dat proti odeslaným datům z Condor - serviska</t>
  </si>
  <si>
    <t>filip</t>
  </si>
  <si>
    <t>CND-136 Migrace z SVN na Mercurial - serviska</t>
  </si>
  <si>
    <t>CND-12 Přidání počítání stran CLR dokumentu</t>
  </si>
  <si>
    <t>CND-132 Srovnaní rozdílů mezi databázemi (LIVE, UAT, TST)</t>
  </si>
  <si>
    <t>CND-127 Condor - upravy v aplikaci</t>
  </si>
  <si>
    <t>CND-128 Condor - uprava GEOA v aplikaci</t>
  </si>
  <si>
    <t xml:space="preserve">EA-269  Nasazení šablon EAR   </t>
  </si>
  <si>
    <t>pavel voborsky</t>
  </si>
  <si>
    <t>EA-284 IES - změna šablony</t>
  </si>
  <si>
    <t>EA-291 úprava vyhledání avíz</t>
  </si>
  <si>
    <t>EA-292 PDF soubory v CND a adresou na Slovensko a do zahraničí obecně</t>
  </si>
  <si>
    <t>EA-295 Rozeslání výpisů emailem v rámci importu po uvolnění závory</t>
  </si>
  <si>
    <t>EA-296 Avíza - konsolidace a výpočet max data odeslání - analýza</t>
  </si>
  <si>
    <t>EA-297 úprava výpočtu max data konsolidace u ADV</t>
  </si>
  <si>
    <t>EA-299 0044995: eArchive:: oprava reportu avíz</t>
  </si>
  <si>
    <t>EA-300 0044994: eArchive:: úprava POST importu při vystavení sekvence DH bez N351-2</t>
  </si>
  <si>
    <t>EA-301 Aktuální podmínka settingu adres pro PDF dokumenty z Condor</t>
  </si>
  <si>
    <t>EA-302 Dotazy k avízům</t>
  </si>
  <si>
    <t>EA-303 Úprava popisu v notifikaci k HYPO importu</t>
  </si>
  <si>
    <t>EA-56 doplnění údajů vrácené pošty k SIF dokumentům</t>
  </si>
  <si>
    <t>EA-146 znovuodeslání SMT a SCC</t>
  </si>
  <si>
    <t>EA-304 Vytvoření notifikace neodeslaných dokumentů konsolidace - ADV</t>
  </si>
  <si>
    <t>EA-305 Změna výpisu Tom účtu</t>
  </si>
  <si>
    <t>EA-308 Znovuodeslání výpisů SIF mailem</t>
  </si>
  <si>
    <t>EA-310 Přesun logu znovuodeslání výpisů do seznamu s výpisy</t>
  </si>
  <si>
    <t>EA-314 Prověření exportu do CND na TST1</t>
  </si>
  <si>
    <t>EA-315 Ukládání msg_id při znovuodeslání</t>
  </si>
  <si>
    <t>EA-312 Zápis msg_id do tabulky delivery_status pro SIF</t>
  </si>
  <si>
    <t>Vývoj</t>
  </si>
  <si>
    <t>EA-316 Nedobíhající SIF import na UAT</t>
  </si>
  <si>
    <t>EA-317 Přidání podpory ukládání záznamu o vytištění výpisu pro SCC</t>
  </si>
  <si>
    <t>EA-318 Změna typu pole pro rodné číslo z BIGINT na VARCHAR</t>
  </si>
  <si>
    <t>EA-319 Uložení id zprávy při znovuodeslání přes FE</t>
  </si>
  <si>
    <t>EA-30 certifikát v EAR na TST1</t>
  </si>
  <si>
    <t>EA-321 POST import náhradním způsobem z TXT souborů</t>
  </si>
  <si>
    <t>EA-323 Prověření chybného importu CND na TST1</t>
  </si>
  <si>
    <t>EA-324 Prověření dlouho běžící konsolidace na produkci</t>
  </si>
  <si>
    <t>30.1.2018</t>
  </si>
  <si>
    <t>EA-325 Výpisy 3x a dost - ukončení</t>
  </si>
  <si>
    <t>EA-326 Prověření CND exportu na TST1</t>
  </si>
  <si>
    <t>31.1.2018</t>
  </si>
  <si>
    <t>EA-322 Dokončení požadavku - doplnění údajů vrácené pošty k SIF dokumentům</t>
  </si>
  <si>
    <t>EA-67 chyba při mazání exportu konsolidace</t>
  </si>
  <si>
    <t>Vlada Adamovsky</t>
  </si>
  <si>
    <t>EA-339 Zobrazení výpisů ve Smart Bance - úprava WS</t>
  </si>
  <si>
    <t>EA-340 Problémy s diakritikou u importu ukončení pojištění</t>
  </si>
  <si>
    <t>EA-342 Insurance Sales Boost II. - více dopisů u jednoho výpisu</t>
  </si>
  <si>
    <t>EA-343 Prověřit import SIF z Capitol na prostředí TST1</t>
  </si>
  <si>
    <t>EA-345 Urazové pojisteni - reporting</t>
  </si>
  <si>
    <t>27.2.2018</t>
  </si>
  <si>
    <t>EA-348 Výpisy - Poplatky</t>
  </si>
  <si>
    <t>EA-350 prestaly se generovat konsolidace</t>
  </si>
  <si>
    <t>EA-351 chyba v připraveném release požadavku Insurance Sales Boost II</t>
  </si>
  <si>
    <t>11.3.2018</t>
  </si>
  <si>
    <t>priprava k nadsazeni - merge na ppe</t>
  </si>
  <si>
    <t>EA-353 eArchive import (END_INSURANCE) OK</t>
  </si>
  <si>
    <t>EA-352 oprava chyb v dopisech o ukončení pojištění</t>
  </si>
  <si>
    <t>EA-333 Změna šablony L7</t>
  </si>
  <si>
    <t>EA-354 IM - Byl Vám předán ticket k řešení  - IN608204</t>
  </si>
  <si>
    <t>EA-357 Změna podpisu v šablonách MMB</t>
  </si>
  <si>
    <t>15.4.2018</t>
  </si>
  <si>
    <t>EA-347 úprava notifikace o neodeslaných dokumentech konsolidace</t>
  </si>
  <si>
    <t>EA-364 nevytvořené úkoly z přelomu září / říjen 2017 na LIVE MIG</t>
  </si>
  <si>
    <t>EA-365 nefunguje ověřování uživatele přes WS pro SamrtBanku</t>
  </si>
  <si>
    <t>EA-52 Změna upozornění na importy</t>
  </si>
  <si>
    <t>EA-368 neprosel import z ADS</t>
  </si>
  <si>
    <t>29.4.2018</t>
  </si>
  <si>
    <t>Analýza</t>
  </si>
  <si>
    <t>nasazeni</t>
  </si>
  <si>
    <t>EA-371 zpracování velké dávky dat z ADS</t>
  </si>
  <si>
    <t>EA-372 Změna podpisu v šabloně YC</t>
  </si>
  <si>
    <t>EA-374 projekt MIFID2 - úprava SIF výpisů - doplnění</t>
  </si>
  <si>
    <t>EA-375 chyba v odkazu emailu na server microsite</t>
  </si>
  <si>
    <t>EA-378 Nefunguje Náhled výpisu</t>
  </si>
  <si>
    <t>soucinnost s nasazenim</t>
  </si>
  <si>
    <t xml:space="preserve">HYP-286  Navýšení limitu pro HÚ   </t>
  </si>
  <si>
    <t>stanislav hladik</t>
  </si>
  <si>
    <t>Schuzka k postupu</t>
  </si>
  <si>
    <t xml:space="preserve">HYP-90 Servis - do 1h </t>
  </si>
  <si>
    <t>Testování LV na TST pro Petra školu</t>
  </si>
  <si>
    <t>HYP-215 Potvrzení o úrocích</t>
  </si>
  <si>
    <t>Organizacni schuzka, hrube casovani</t>
  </si>
  <si>
    <t>Priprava finalnich dat a casovani</t>
  </si>
  <si>
    <t>lukas fulin</t>
  </si>
  <si>
    <t>Reseni nemoznosti preulozeni nastaveni produktu u variabilky (chybejici product range) - uprava maximalni vyse uveru pres db-tool.</t>
  </si>
  <si>
    <t>Testovaci davka na live a casovani</t>
  </si>
  <si>
    <t>HYP-274 Zrychleni hyposu</t>
  </si>
  <si>
    <t>jaroslav blazek</t>
  </si>
  <si>
    <t>IN591057: Analyza problemu, komunikace, oprava dat</t>
  </si>
  <si>
    <t>Casovani a nastaveni jobu</t>
  </si>
  <si>
    <t>CH591291 aktualizace spv limitu</t>
  </si>
  <si>
    <t>HYP-167 Releasová podpora</t>
  </si>
  <si>
    <t>Priprava na Release 18.01</t>
  </si>
  <si>
    <t>kontrola stavu generovani</t>
  </si>
  <si>
    <t>Reseni testovaci davky k overeni printcentra</t>
  </si>
  <si>
    <t>HYP-99 Hypos Upgrade</t>
  </si>
  <si>
    <t>Test odesilani SMS na novem serveru pod 64bit driverem</t>
  </si>
  <si>
    <t>jiri divoky</t>
  </si>
  <si>
    <t>Sepsání testovacího scénáře</t>
  </si>
  <si>
    <t>HYP-118 přechod na nové jQuery</t>
  </si>
  <si>
    <t>testování</t>
  </si>
  <si>
    <t>Upgrade jQuery + jQuery.ui + hrubé otestování</t>
  </si>
  <si>
    <t>HYP-133 Zatežové testy</t>
  </si>
  <si>
    <t>Priprava na referencni zatezovy test pred nasazenim patchu Spectre/Meldown</t>
  </si>
  <si>
    <t>Release 18.01</t>
  </si>
  <si>
    <t>Casovani odesilani do TL, zajistovani jobu</t>
  </si>
  <si>
    <t>Schuzky, komunikace</t>
  </si>
  <si>
    <t>jaroslav srba</t>
  </si>
  <si>
    <t>IN592243</t>
  </si>
  <si>
    <t>CH591291dokonceni aktulaizace SPV (spatna data v zadani)</t>
  </si>
  <si>
    <t xml:space="preserve">HYP-297 Mobilní Hypos (fotoskenování) - změna task ID   </t>
  </si>
  <si>
    <t>HYP-313 Servis serverů</t>
  </si>
  <si>
    <t>Instalace patchů na 16107</t>
  </si>
  <si>
    <t>Konzultace problemu s nacitanim uzivatelu do systemu REPRO - vazba na pobocku Remedial (3003)</t>
  </si>
  <si>
    <t>RS_REL_TYPE</t>
  </si>
  <si>
    <t xml:space="preserve">HYP-302   Úvěrová smlouva-úprava textace poplatků    </t>
  </si>
  <si>
    <t>CH592546</t>
  </si>
  <si>
    <t>Report obchodu pro Stanu, u kterych doslo ke scoringu 30 az 45 dni po zalozeni.</t>
  </si>
  <si>
    <t>IN594012: analyza, komunikace</t>
  </si>
  <si>
    <t>Schuzka</t>
  </si>
  <si>
    <t>komunikace se Smolkovou, řešení chyby</t>
  </si>
  <si>
    <t>CH594120</t>
  </si>
  <si>
    <t>Reseni pomaleho hyposu, benchmark, komunikace</t>
  </si>
  <si>
    <t>Prepis migrace / konzultace / nasazeni na TST1</t>
  </si>
  <si>
    <t>Chybný číselník na CASu ohledně CZNACE</t>
  </si>
  <si>
    <t>HYP-334 change poplatkování - inkaso poplatků u obchodů z přechodného obchodů</t>
  </si>
  <si>
    <t>Report poplatkovani</t>
  </si>
  <si>
    <t>IN593377: 593377 - Chybá identifikace ve Sdělení  - není chyba</t>
  </si>
  <si>
    <t>IN589424</t>
  </si>
  <si>
    <t>IN593377 - overeni chyby a funcnosti notifikace</t>
  </si>
  <si>
    <t>řešení chyby</t>
  </si>
  <si>
    <t>IN593783 - změna adresy</t>
  </si>
  <si>
    <t>Priprava, komunikace</t>
  </si>
  <si>
    <t xml:space="preserve">CH593001: 593001 - kontroly zadávání OMO </t>
  </si>
  <si>
    <t xml:space="preserve">IN594741: 594741 - Restrukturalizace </t>
  </si>
  <si>
    <t>RQ489682: Vraceni kontrol na vygenerovany a podepsany dokument "Zadost o predbezne posouzeni HU" pred objednanim odhadu, odslepeni zalepeneho jobu kontrolujiciho poplatky za odhad. Nasazeni, komunikace.</t>
  </si>
  <si>
    <t>Upgrade, komunikace</t>
  </si>
  <si>
    <t>Příprava + nasazení nové verze PHP na DRC</t>
  </si>
  <si>
    <t>HYP-311 CH593001 kontroly zadávání OMO</t>
  </si>
  <si>
    <t>Vyvoj, konzultace, nasazeni</t>
  </si>
  <si>
    <t>Schuzka, konzultace</t>
  </si>
  <si>
    <t>judita myslikova</t>
  </si>
  <si>
    <t>schůzka se zadavateli - dojednání postupu - výkaz k 25.1.2018</t>
  </si>
  <si>
    <t>Reseni rozbiteho scoringu na TST1 - NAS v MWF1E9 vraci jine APPL_ID nez ktere je na vstupu.</t>
  </si>
  <si>
    <t>Update mobilniho Hyposu</t>
  </si>
  <si>
    <t>aktualne vyjety report nesplnenych nulovych poplatku</t>
  </si>
  <si>
    <t>aktualizace reportu</t>
  </si>
  <si>
    <t>analyza neinkasovanych obchodu</t>
  </si>
  <si>
    <t>HYP-347 Mobilní fotoskenování - serviska</t>
  </si>
  <si>
    <t>Dotaz na chybu od Matěj Klášterecký</t>
  </si>
  <si>
    <t>Komunikace/schuzka</t>
  </si>
  <si>
    <t>Konzultace k vysledkum zrychleni Hyposu a budouci limity</t>
  </si>
  <si>
    <t>HYP-352 úprava view pro sestavu Obchody k inkasu poplatku za odhad</t>
  </si>
  <si>
    <t>rostislav pasa</t>
  </si>
  <si>
    <t>05.2.2018</t>
  </si>
  <si>
    <t>IN599455 - provereni volani API</t>
  </si>
  <si>
    <t>egenda</t>
  </si>
  <si>
    <t xml:space="preserve">IN599765: 599765 - chybejici ulice </t>
  </si>
  <si>
    <t>Donasazeni mobilniho Hyposu</t>
  </si>
  <si>
    <t>HYP-370 DF598151 Nezobrazování záporných hodnot v hypokalkulačce v poli Max. dle MMS</t>
  </si>
  <si>
    <t>Proverovani problemu</t>
  </si>
  <si>
    <t>příprava + nasazení nové verze PHP na BBC</t>
  </si>
  <si>
    <t>IN602105: Uprava volani MWFB47 ze stranky Schvalovani pri neexistujicim RC u ceskeho obcana</t>
  </si>
  <si>
    <t>Prověřování uživatele Libuše Dvořáčková Mat (žádost Davida šturce)</t>
  </si>
  <si>
    <t>HYP-394 Výkaz HTL 2010801</t>
  </si>
  <si>
    <t>Andrlová</t>
  </si>
  <si>
    <t>Fulín</t>
  </si>
  <si>
    <t>Divoký</t>
  </si>
  <si>
    <t>IN603687 - provereni notifkaci na brokery a predani na portal</t>
  </si>
  <si>
    <t>Fix kalkulace na portale - kreditni karta</t>
  </si>
  <si>
    <t>Priprava na zatezovy test, komunikace</t>
  </si>
  <si>
    <t>SQL dotaz pro Kopřivu</t>
  </si>
  <si>
    <t>IN607294</t>
  </si>
  <si>
    <t xml:space="preserve">HYP-430 IN607855 Odstranění duplicitního HOB + narovnání dat </t>
  </si>
  <si>
    <t>Nalezeni chyby, analyza a oprava historickych dat</t>
  </si>
  <si>
    <t xml:space="preserve"> IN608540: 608540 - Inkasování poplatku z vypovězených účtů </t>
  </si>
  <si>
    <t>Priprava na release 18.03</t>
  </si>
  <si>
    <t>10.3.2018</t>
  </si>
  <si>
    <t>Release 18.03</t>
  </si>
  <si>
    <t>IN608928 - konzultace</t>
  </si>
  <si>
    <t>Poreleasova podpora (hotline, php/db logy)</t>
  </si>
  <si>
    <t>IN609106</t>
  </si>
  <si>
    <t>HYP-444 IN609380 - problém s aktualizací/čerpáním externích závazků v rámci konsolidace</t>
  </si>
  <si>
    <t>Konzultace</t>
  </si>
  <si>
    <t xml:space="preserve">IN609540: 609540 - HN </t>
  </si>
  <si>
    <t>IN609552</t>
  </si>
  <si>
    <t xml:space="preserve">IN609641 - rozbite extrakty C509 a C556. </t>
  </si>
  <si>
    <t>IN609540: analyza, komunikace</t>
  </si>
  <si>
    <t>IN609875: analyza, komunikace</t>
  </si>
  <si>
    <t>Nechtěné schválení žádosti při kompletaci - volání MWF0F7</t>
  </si>
  <si>
    <t>HYP-443 IN609641 - duplicity v extraktech C509 a C556</t>
  </si>
  <si>
    <t>Oprava duplikování příjmů + oprava dat</t>
  </si>
  <si>
    <t>Analyza problemu a seznam konsolidaci</t>
  </si>
  <si>
    <t>IN608577 - analyza, komunikace</t>
  </si>
  <si>
    <t>IN609540: analyza problemu, komunikace</t>
  </si>
  <si>
    <t>Oprava dat na live + data extraktů</t>
  </si>
  <si>
    <t>Uprava aktualizace hypotek a nasazeni na test</t>
  </si>
  <si>
    <t>16.3.2018</t>
  </si>
  <si>
    <t xml:space="preserve">konzultace nad ukládáním fotek s Matějem Kláštereckým </t>
  </si>
  <si>
    <t>HYP-462 IN610236 - chybný výpočet měsíců zkrácení v rámci offsetování v API GET_LOAN_INFO</t>
  </si>
  <si>
    <t>Oprava historické chyby</t>
  </si>
  <si>
    <t>Patchování serverů</t>
  </si>
  <si>
    <t>ukládání fotek do Samsungu</t>
  </si>
  <si>
    <t>ukládání fotek do Samsungu - test</t>
  </si>
  <si>
    <t>Overeni obchodu na testu</t>
  </si>
  <si>
    <t>schůzka</t>
  </si>
  <si>
    <t>ad hodc report</t>
  </si>
  <si>
    <t>schůzka s produktem, SMA ohledně dalšího vývoje</t>
  </si>
  <si>
    <t>Oprava vyse konsolidovaneho zavazku u obchodu 547264</t>
  </si>
  <si>
    <t>IN612219</t>
  </si>
  <si>
    <t>HYP-479 IN611788 HYPO2NAS - výpočet tzv. schvalovací UVA</t>
  </si>
  <si>
    <t>Analyza problemu</t>
  </si>
  <si>
    <t>HYP-482 IB - Hypoteka - email - Gemini - Internetbanka</t>
  </si>
  <si>
    <t>HYP-483 IN611903 Korekce "Duplicita" u sdíleného závazku chybí</t>
  </si>
  <si>
    <t>HYP-484 Výkaz HTL 2010802</t>
  </si>
  <si>
    <t>Hladík</t>
  </si>
  <si>
    <t>HYP-485 HL53684 - ruzna cisla smlouvy</t>
  </si>
  <si>
    <t>michal maderyc</t>
  </si>
  <si>
    <t>Analýza servisky</t>
  </si>
  <si>
    <t>Provedeni importu preceneni zastav, komunikace se Standou Balatym</t>
  </si>
  <si>
    <t>microrelease</t>
  </si>
  <si>
    <t>HYP-493 AP Rozsireni ukolu o atribut APPL_ID</t>
  </si>
  <si>
    <t>29.3.2018</t>
  </si>
  <si>
    <t>HYP-495 Upgrade PHP na verzi 7.2+</t>
  </si>
  <si>
    <t>02.4.2018</t>
  </si>
  <si>
    <t>Upgrade smarty</t>
  </si>
  <si>
    <t>Kompatibilita - testilence</t>
  </si>
  <si>
    <t>HYP-499 IN572578 - problemy s unifikaci klientu v ADS</t>
  </si>
  <si>
    <t>Schuzka k upresneni problemu</t>
  </si>
  <si>
    <t>součinnost UAT</t>
  </si>
  <si>
    <t>Kompatibilita - testilence + ws-api-check</t>
  </si>
  <si>
    <t>HYP-497 IN614266 Nelze schválit obchod</t>
  </si>
  <si>
    <t>Po odstraneni druheho tel. jej jiz neplnime pri prepoctu/synchronizaci s NASem</t>
  </si>
  <si>
    <t>Analyza extraktu</t>
  </si>
  <si>
    <t xml:space="preserve">Magrace emailové adresy brokerů v hyposu </t>
  </si>
  <si>
    <t>Kompatibilita toho, co vypadlo z testů</t>
  </si>
  <si>
    <t>TEst opravy</t>
  </si>
  <si>
    <t xml:space="preserve">IN508428 - prosba o klienta zam. se zrušenou hypotékou </t>
  </si>
  <si>
    <t xml:space="preserve">IN615833: 615833 - scoring - chyba při komunikaci </t>
  </si>
  <si>
    <t>report HTL pro Fáru</t>
  </si>
  <si>
    <t>HYP-509 Dokončení migrace 15110 -&gt; htd01</t>
  </si>
  <si>
    <t>Přesun dat</t>
  </si>
  <si>
    <t>HYP-511 Report - živnostenská hypotéka</t>
  </si>
  <si>
    <t>Tvorba reportu</t>
  </si>
  <si>
    <t>CH616224</t>
  </si>
  <si>
    <t>Prověřování scenu G40412391 pro Veroniku Khýrovou</t>
  </si>
  <si>
    <t>Zmena linku na pojistovnu (Allianz vs. Direct) a nasazeni na TST1 prostredi - pred nasazenim na LIVE bude change</t>
  </si>
  <si>
    <t>Doplneni datovych sloupcu do definice</t>
  </si>
  <si>
    <t>IN616753</t>
  </si>
  <si>
    <t>IN617022</t>
  </si>
  <si>
    <t xml:space="preserve">IN589424: Analyza/komunikace </t>
  </si>
  <si>
    <t>IN617022: report zadosti od 10.3. ve stavu "Chyba pri komunikaci" (pro Pavla prochazku)</t>
  </si>
  <si>
    <t>součinnost Pavel Procházka ztracená žádost</t>
  </si>
  <si>
    <t>Report Petr Jínek - MWFG12 atributy VybranyProdukt a VybranyProduktKod</t>
  </si>
  <si>
    <t>Spousteni extraktu / komunikace</t>
  </si>
  <si>
    <t>součinnost Pavel Procházka deadlock pri Dopln Doklady</t>
  </si>
  <si>
    <t xml:space="preserve">analýza možnosti přidal v hypose pod profilem callcentrum volbu BÚ </t>
  </si>
  <si>
    <t>Nefunkční MWFD56 - souhlasy 101 - identifikace chyby</t>
  </si>
  <si>
    <t>oživení MWFD56 a MWF580</t>
  </si>
  <si>
    <t>analýza timeoutu na DO_HYPOCALC</t>
  </si>
  <si>
    <t>Instalace patchů na htd01</t>
  </si>
  <si>
    <t>Predbezna data pro otestovani, upresnovani dat</t>
  </si>
  <si>
    <t>DF617115</t>
  </si>
  <si>
    <t>odstraneni tel. cisla Petra Hanusky ze skriptu extraktu, nasazeni na live</t>
  </si>
  <si>
    <t>Import preceneni zastav pro Standu Balateho</t>
  </si>
  <si>
    <t>Oprava importu přecenění zástav</t>
  </si>
  <si>
    <t>Komunikace</t>
  </si>
  <si>
    <t>IN621353: migrace opravneni pro stav stt_novy_tb dle stt_novy_hb</t>
  </si>
  <si>
    <t>Priprva na zatezovy test, komunikace</t>
  </si>
  <si>
    <t>HYP-531 Implemtace KNBoxu v Monete</t>
  </si>
  <si>
    <t>IN621353: 621353 - chybně vyplněná kalkualčka</t>
  </si>
  <si>
    <t>HYP-532 Upgrade MSSQL na verzi 2016</t>
  </si>
  <si>
    <t>Analyza/komunikace</t>
  </si>
  <si>
    <t>Upgrade HyposTST3 (komunikace/konfigurace/zaverzovani zmen)</t>
  </si>
  <si>
    <t>CH622026</t>
  </si>
  <si>
    <t>DF622604</t>
  </si>
  <si>
    <t>DF622722</t>
  </si>
  <si>
    <t>Sestava družstevních bytů pro Kopřivu</t>
  </si>
  <si>
    <t>Konzultace moznych dopadu pri vypadku BINFu</t>
  </si>
  <si>
    <t>DF623417</t>
  </si>
  <si>
    <t xml:space="preserve">-IN623389: 623389 - závazky IČ </t>
  </si>
  <si>
    <t>Reseni vypadku BINFu, analyza kodu, provolani, komunikace</t>
  </si>
  <si>
    <t>Přesun prostředí PPE na nový server</t>
  </si>
  <si>
    <t>IN623898 - chyba žádostí</t>
  </si>
  <si>
    <t>konzultace oprava HL54861</t>
  </si>
  <si>
    <t>konzultace soucinnost AP doc - zamykani tasku</t>
  </si>
  <si>
    <t>Nahození WS GEOA lopaty pro PPE + prohledání logů</t>
  </si>
  <si>
    <t>Reseni problemu s BINFem - analyza dat, komunikace</t>
  </si>
  <si>
    <t>doplneni contractu k nedorucene poste</t>
  </si>
  <si>
    <t>nasazeni 18.06 na TST</t>
  </si>
  <si>
    <t>soucinnost SIT zpozdeni notifikace MWF8F8</t>
  </si>
  <si>
    <t>HL-55136 - vliv změn popisu nemovitostí na dokument vinkulace</t>
  </si>
  <si>
    <t>konzultace analyza tlac. manual</t>
  </si>
  <si>
    <t>Změny v hierarchii wc</t>
  </si>
  <si>
    <t>zmeny WSDP - nahled do problemu, schuzka k nasazeni uprav na KN</t>
  </si>
  <si>
    <t>Přesun prostředí TST3</t>
  </si>
  <si>
    <t>HYP-548 Výkaz HTL 2010804</t>
  </si>
  <si>
    <t>Páša</t>
  </si>
  <si>
    <t>HYP-549 Výkaz HTL 2010803</t>
  </si>
  <si>
    <t xml:space="preserve">Fulín </t>
  </si>
  <si>
    <t>Srba</t>
  </si>
  <si>
    <t>Dokončení přesunu TST3</t>
  </si>
  <si>
    <t>Priprava na trojity zatezovy test/ oprava konfigurace / komunikace</t>
  </si>
  <si>
    <t>priprava releasu</t>
  </si>
  <si>
    <t>Priprava zatezovych testu</t>
  </si>
  <si>
    <t>release 18.05</t>
  </si>
  <si>
    <t>ulozeni sazeb na TST</t>
  </si>
  <si>
    <t>Extra webupdate - reconfig po nasazení podpory apache 2.4</t>
  </si>
  <si>
    <t>soucinnost - cerpaci PPE</t>
  </si>
  <si>
    <t>IN629466</t>
  </si>
  <si>
    <t>Příprava na release 18.06</t>
  </si>
  <si>
    <t>IN629937</t>
  </si>
  <si>
    <t>notifikace o zmene stavu na PPE</t>
  </si>
  <si>
    <t>sablona 16 PPE+TST</t>
  </si>
  <si>
    <t>IN630841</t>
  </si>
  <si>
    <t>IN630841 + konzultace</t>
  </si>
  <si>
    <t>IN627674</t>
  </si>
  <si>
    <t>Konzultace problemu mizejicich klientu v ODS u zmeny v osobe klienta</t>
  </si>
  <si>
    <t>Release 18.06</t>
  </si>
  <si>
    <t>nefunkcni MWFGN1 na testu, konzultace</t>
  </si>
  <si>
    <t>IN631703: analyza problemu</t>
  </si>
  <si>
    <t>Příprava na přesun prostředí TST1</t>
  </si>
  <si>
    <t>IN631825</t>
  </si>
  <si>
    <t>IN631839</t>
  </si>
  <si>
    <t>Věčně nefungující task scheduler (pro bugger) na 16107</t>
  </si>
  <si>
    <t>Přesun prostředí TST1</t>
  </si>
  <si>
    <t>CH632370</t>
  </si>
  <si>
    <t>součinnost - padající překlad na GDPR</t>
  </si>
  <si>
    <t>MIG-6 Zobrazení / hledání šablon skrz cost centra</t>
  </si>
  <si>
    <t>MIG-223 úprava procesu vytváření technických účtů pro přístup do db MIGu</t>
  </si>
  <si>
    <t>MIG-154 promazani databaze</t>
  </si>
  <si>
    <t>Partitioning sms_message</t>
  </si>
  <si>
    <t>MIG-229 změna způsobu spouštění linků statistik kampaní</t>
  </si>
  <si>
    <t xml:space="preserve">	
Partitioning sms_message, 	
Partitioning gw_attachment, clean_a_tables</t>
  </si>
  <si>
    <t>MIG-230 Nefunkční link u emailu</t>
  </si>
  <si>
    <t>oprava</t>
  </si>
  <si>
    <t>MIG-235 Digi - Pripojeni viber messenge do MIGU</t>
  </si>
  <si>
    <t>MIG-236 Kratochvil Martin (110028843) - poznámka o IN591527</t>
  </si>
  <si>
    <t>MIG-238 Úkolovník - Finance - ostatní - nezobrazení příloh ve formátu word, excel</t>
  </si>
  <si>
    <t>MIG-239 Filtrování templates přes jeho ID</t>
  </si>
  <si>
    <t>MIG-193 Zadavani parametru volani MWF z FE</t>
  </si>
  <si>
    <t>MIG-242 Url parametry v emailove sablone</t>
  </si>
  <si>
    <t>MIG-249 na live se generují duplicitně úkoly</t>
  </si>
  <si>
    <t>MIG-250 Dotaz na stahování příloh</t>
  </si>
  <si>
    <t>MIG-255 Změna formateru v MVF, podmínky do kategoríí</t>
  </si>
  <si>
    <t>MIG-256 Odesílání do MWF rovnou při zpracovní schránky</t>
  </si>
  <si>
    <t>odmazání času při změně vazeb na master ticket. Tomáš o tom ví (viz history)</t>
  </si>
  <si>
    <t>MIG-258  Prověření odeslané SMS - Vision Plus</t>
  </si>
  <si>
    <t>MIG-261 neodeslala se sms</t>
  </si>
  <si>
    <t>MIG-263 Dokumentace MWF</t>
  </si>
  <si>
    <t>schuzka s Ludkem k oprave scriptu</t>
  </si>
  <si>
    <t>MIG-271 DefM - byl na Vás předán ticket k řešení  - DF624321</t>
  </si>
  <si>
    <t>MIG-275 db - grantovani pro roli DBREAD</t>
  </si>
  <si>
    <t>MIG-276 nefunguje pripojeni na imap</t>
  </si>
  <si>
    <t>PK-8 Serviska</t>
  </si>
  <si>
    <t>IN589414 vyvazani blokujciho dokumentu v priprave (jeho rodic byl schvalen)</t>
  </si>
  <si>
    <t>IN590570: oprava viditelnosti uzivatelu dle SSO</t>
  </si>
  <si>
    <t>PK-25 nelze otevřít dokumenty na úpravu</t>
  </si>
  <si>
    <t>Obnova dokumentu z HTML</t>
  </si>
  <si>
    <t>PK-26 PK - nelze nastavit viditelnost</t>
  </si>
  <si>
    <t>Analyza problemu, komunikace</t>
  </si>
  <si>
    <t>Oprava</t>
  </si>
  <si>
    <t>Komunikace kolem datovych struktur PK/Predpisu kvuli moznosti presunu do jine aplikace.</t>
  </si>
  <si>
    <t>PK-28 nelze otevřít dokumenty na úpravu</t>
  </si>
  <si>
    <t>Obnoveni dokumentu z html verze</t>
  </si>
  <si>
    <t>PK-29 Prechod na Confluence</t>
  </si>
  <si>
    <t>Komunikace / priprava</t>
  </si>
  <si>
    <t>Komunikace / ziskavani uzitecnych dat pro migraci</t>
  </si>
  <si>
    <t xml:space="preserve">Komunikace / export knihy pres bcp </t>
  </si>
  <si>
    <t>IN624080: obnova dokumentu z html</t>
  </si>
  <si>
    <t>IN628320: Dokument obnoven z html verze.</t>
  </si>
  <si>
    <t>Uprava textace upozorneni na expiraci revize</t>
  </si>
  <si>
    <t>IN630050: Dokument obnoven z html verze.</t>
  </si>
  <si>
    <t>IN632160: dokument obnoven z html verze</t>
  </si>
  <si>
    <t>IN631498: Analyza funkcnosti + presun dokumentu do stavu "Archiv - nepublikovane"</t>
  </si>
  <si>
    <t>Předpisy</t>
  </si>
  <si>
    <t>PRE-2 Serviska</t>
  </si>
  <si>
    <t>Zmena vlastinka predpisu (1111, 1096)</t>
  </si>
  <si>
    <t>Lenka Klapcova uz neni Spravce aplikace</t>
  </si>
  <si>
    <t>Zmena vlastnika predpisu Schvalování smluv_Spisová obálka  na Inge Hamerníkovou</t>
  </si>
  <si>
    <t>Uprava textu notifikace revizi</t>
  </si>
  <si>
    <t>Zmena vlastnika predpisu 'Finanční vyrovnání s klienty formou “Dohody o narovnání”' (1021)</t>
  </si>
  <si>
    <t>Zmena vlastnika predpisu 'Řízení aplikačního portfolia' (889)</t>
  </si>
  <si>
    <t>Zmena vlastnika predpisu "Způsob schvalování Produktových Collections strategií a jejich změn"</t>
  </si>
  <si>
    <t>Pridavani Jana Petaka mezi spravce, komunikace</t>
  </si>
  <si>
    <t>Pridani Tatiany Čihařové  (SSO 212578650) a Karolíny Folterové (SSO 123026753) mezi spravce aplikace, naopak Hana Giangrosso (SSO 212464981) je jiz jen ctenar</t>
  </si>
  <si>
    <t>Zmena vlastnika predpisu "Pravidla nakládání s vnitřní informací" na Lindu Kavanovou</t>
  </si>
  <si>
    <t>Oprava rozbiteho PDF predpisu: Proces inventarizace účtů</t>
  </si>
  <si>
    <t xml:space="preserve">Změna vlastníka předpisů "Standardní nastavení informačních zdrojů MONETA Money Bank, a. s." (913) a "IT role" (923)
</t>
  </si>
  <si>
    <t>Hormadná změna vlastníků u 15 předpisů</t>
  </si>
  <si>
    <t>Vraceni predpisu Executive Variable Incentive Plan (ČJ/EN) (1496) zpet do pripravy</t>
  </si>
  <si>
    <t xml:space="preserve">Zmena vlastnika u predpisu "Kontakty s konkurencí v Moneta Auto, s.r.o." (859) a "Kontakt s konkurencí " (1308)na Jana Pazdioru </t>
  </si>
  <si>
    <t>Hromadna zmena vlastniku u 15 predpisu</t>
  </si>
  <si>
    <t>Zmena vlastnika predpisu 1047 z Martina Háčka na Tomáš Hořejšího</t>
  </si>
  <si>
    <t>Hromadna zmena vlastniku u predpisu 981, 1051, 1054, 876, 1179, 877</t>
  </si>
  <si>
    <t>Hromadna zmena vlastniku</t>
  </si>
  <si>
    <t>Uprava cisla predpisu 1496 + pregenerovani PDF</t>
  </si>
  <si>
    <t>Presun predpisu "Řízení případů porušení zabezpečení informací" (1501) ze skupiny "MMB Chief Compliance Officer" do skupiny "MA Chief Compliance Officer"</t>
  </si>
  <si>
    <t>Reseni problemu s predpisem "Systém zásad, postupů a kontrolních opatření k naplnění povinností stanovených zákonem č. 368/2016 Sb." schvalenym Janem Petakem za skupinu Compliance MA jak na DR tak na SMT urovni.</t>
  </si>
  <si>
    <t>Predpis "Řízení případů porušení zabezpečení informací" (1502) prerazen do skupiny ML Head of Compliance</t>
  </si>
  <si>
    <t>Analyza moznosti zasilat notifikace 60 dnu pred vyprsenim rocni revize.</t>
  </si>
  <si>
    <t>Zmena vlastniku predpisu (905, 1063,  1070, 857)</t>
  </si>
  <si>
    <t>Zmena vlastniku predpisu (1369, 1377, 1378, 1379, 1389, 1388, 1387)</t>
  </si>
  <si>
    <t>Hromadna zmena vlastniku predpisu (1304, 1136, 1192, 1207, 1232, 1093, 1061, 1062, 1079, 1082, 1083, 1094, 1095, 1097, 1098, 1099, 1100, 1080, 1113, 1114, 1115, 1116, 1117, 1118, 1119, 1121, 1127, 609, 1137, 1171, 1188, 1245, 1246, 1247, 1248, 1110, 1256, 1257, 1258, 1056, 1057, 1267, 1172, 1274, 1269)</t>
  </si>
  <si>
    <t>Zmena vlastniku predpisu (1392, 1080, 998, 1101)</t>
  </si>
  <si>
    <t>Zmena data platnosti predpisu "Pracovní řád" (1448) + pregenovani PDF</t>
  </si>
  <si>
    <t>Oprava rozbiteho predpisu "Podpisová oprávnění zaměstnanců Shared Services Division MONETA Money Bank, a. s." (1025)</t>
  </si>
  <si>
    <t>Zruseni verze 1.1 titulni strany v priprave ("Vývoj a správa produktů a služeb v rámci bankomatové sítě MONETA Money Bank, a. s" 998)</t>
  </si>
  <si>
    <t>Obnoveni titulni strany predpisu "Statut a jednací řád Business Review Committee (ČJ/EN)" 1529 na zadost Jana Petaka</t>
  </si>
  <si>
    <t>IN617704: Rucni zmena prijmeni uzivatelky. Aplikace Predpisy extrakt A600 neodebira.</t>
  </si>
  <si>
    <t>Hromadna zmena vlastniku predpisu (1103, 1104, 1105, 1261, 1125)</t>
  </si>
  <si>
    <t xml:space="preserve">Zmena vlastnika predpisu "Pravidla pro odpis vybraných pohledávek a závazků" 1068 </t>
  </si>
  <si>
    <t>Zmena vlastnika predpisu 1141, 1148, 1374</t>
  </si>
  <si>
    <t>Doplneni cisla predpisu a pregenerovani (1517)</t>
  </si>
  <si>
    <t>Zmena vlastnika predpisu 1170 a 1250</t>
  </si>
  <si>
    <t>Zmena vlastniku uz predpisu 1252 a 1019</t>
  </si>
  <si>
    <t>Zruseni chybne spusteneho noveho schvalovaciho procesu pro Jana Petaka</t>
  </si>
  <si>
    <t>Zmena vlastniku u predpisu 911, 913, 914, 920, 922, 924, 930, 931, 932, 933, 934, 969, 970, 971, 972, 1112, 1143, 1146, 1147, 1149, 1151, 1159, 1160, 1161, 1162, 1163, 1164, 1165, 1167, 1168, 1169, 1148, 1249, 1141, 1374</t>
  </si>
  <si>
    <t>Pregenerovani PDF u predpisu (chybelo cislo predpisu a datum ucinnosti)</t>
  </si>
  <si>
    <t>Vraceni predpisu 1518 do stavu schvalen</t>
  </si>
  <si>
    <t>Zmena vlastniku predpisu (942, 943, 1448, 1476, 1180, 1251)</t>
  </si>
  <si>
    <t>SA-36 Servis do 1h</t>
  </si>
  <si>
    <t>ondrej kozel</t>
  </si>
  <si>
    <t>Generování čárového kódu</t>
  </si>
  <si>
    <t>eArchiv01-02-2018</t>
  </si>
  <si>
    <t>Condor01-02-2018</t>
  </si>
  <si>
    <t>eArchiv01-05-2018</t>
  </si>
  <si>
    <t>Hypos01-01-2018</t>
  </si>
  <si>
    <t>MIG01-04-2018</t>
  </si>
  <si>
    <t>Procesní knihy01-01-2018</t>
  </si>
  <si>
    <t>Hypos01-04-2018</t>
  </si>
  <si>
    <t>Procesní knihy01-04-2018</t>
  </si>
  <si>
    <t>Condor01-05-2018</t>
  </si>
  <si>
    <t>Předpisy01-03-2018</t>
  </si>
  <si>
    <t>Předpisy01-01-2018</t>
  </si>
  <si>
    <t>MIG01-05-2018</t>
  </si>
  <si>
    <t>Archa01-01-2018</t>
  </si>
  <si>
    <t>Předpisy01-04-2018</t>
  </si>
  <si>
    <t>Binf-MMB01-02-2018</t>
  </si>
  <si>
    <t>Binf-MMB01-05-2018</t>
  </si>
  <si>
    <t>AutoSis01-03-2018</t>
  </si>
  <si>
    <t>Comoda01-03-2018</t>
  </si>
  <si>
    <t>MIG01-01-2018</t>
  </si>
  <si>
    <t>Procesní knihy01-03-2018</t>
  </si>
  <si>
    <t>Binf-MMB01-01-2018</t>
  </si>
  <si>
    <t>Hypos01-05-2018</t>
  </si>
  <si>
    <t>Hypos01-02-2018</t>
  </si>
  <si>
    <t>Condor01-03-2018</t>
  </si>
  <si>
    <t>AutoSis01-02-2018</t>
  </si>
  <si>
    <t>Comoda01-04-2018</t>
  </si>
  <si>
    <t>eArchiv01-03-2018</t>
  </si>
  <si>
    <t>Binf-MMB01-04-2018</t>
  </si>
  <si>
    <t>MIG01-02-2018</t>
  </si>
  <si>
    <t>Comoda01-05-2018</t>
  </si>
  <si>
    <t>Hypos01-03-2018</t>
  </si>
  <si>
    <t>Procesní knihy01-05-2018</t>
  </si>
  <si>
    <t>AutoSis01-04-2018</t>
  </si>
  <si>
    <t>Comoda01-02-2018</t>
  </si>
  <si>
    <t>Condor01-04-2018</t>
  </si>
  <si>
    <t>Binf-MMB01-03-2018</t>
  </si>
  <si>
    <t>AutoSis01-01-2018</t>
  </si>
  <si>
    <t>Comoda01-01-2018</t>
  </si>
  <si>
    <t>Předpisy01-02-2018</t>
  </si>
  <si>
    <t>Předpisy01-05-2018</t>
  </si>
  <si>
    <t>eArchiv01-01-2018</t>
  </si>
  <si>
    <t>SAGS01-01-2018</t>
  </si>
  <si>
    <t>MIG01-03-2018</t>
  </si>
  <si>
    <t>eArchiv01-04-2018</t>
  </si>
  <si>
    <t>Condor01-01-2018</t>
  </si>
</sst>
</file>

<file path=xl/styles.xml><?xml version="1.0" encoding="utf-8"?>
<styleSheet xmlns="http://schemas.openxmlformats.org/spreadsheetml/2006/main">
  <numFmts count="0"/>
  <fonts count="20">
    <font>
      <sz val="11"/>
      <color theme="1"/>
      <name val="Calibri"/>
      <family val="2"/>
      <scheme val="minor"/>
    </font>
    <font>
      <b/>
      <sz val="10"/>
      <name val="Calibri"/>
      <family val="2"/>
      <charset val="238"/>
      <scheme val="minor"/>
    </font>
    <font>
      <sz val="10"/>
      <name val="Calibri"/>
      <family val="2"/>
      <charset val="238"/>
      <scheme val="minor"/>
    </font>
    <font>
      <b/>
      <sz val="10"/>
      <color theme="1"/>
      <name val="Calibri"/>
      <family val="2"/>
      <charset val="238"/>
      <scheme val="minor"/>
    </font>
    <font>
      <u/>
      <sz val="11"/>
      <color theme="10"/>
      <name val="Calibri"/>
      <family val="2"/>
      <charset val="238"/>
      <scheme val="minor"/>
    </font>
    <font>
      <u/>
      <sz val="10"/>
      <color theme="10"/>
      <name val="Calibri"/>
      <family val="2"/>
      <charset val="238"/>
      <scheme val="minor"/>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s>
  <fills count="6">
    <fill>
      <patternFill patternType="none"/>
    </fill>
    <fill>
      <patternFill patternType="gray125"/>
    </fill>
    <fill>
      <patternFill patternType="solid">
        <fgColor theme="0" tint="-4.9989318521683403E-2"/>
        <bgColor indexed="64"/>
      </patternFill>
    </fill>
    <fill>
      <patternFill patternType="gray0625"/>
    </fill>
    <fill>
      <patternFill patternType="gray0625">
        <bgColor indexed="22"/>
      </patternFill>
    </fill>
    <fill>
      <patternFill patternType="gray0625">
        <fgColor indexed="22"/>
        <bgColor indexed="22"/>
      </patternFill>
    </fill>
  </fills>
  <borders count="30">
    <border>
      <left/>
      <right/>
      <top/>
      <bottom/>
      <diagonal/>
    </border>
    <border>
      <left style="thin">
        <color indexed="64"/>
      </left>
      <right style="medium">
        <color indexed="64"/>
      </right>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right/>
      <top style="medium">
        <color indexed="64"/>
      </top>
      <bottom style="medium">
        <color indexed="64"/>
      </bottom>
      <diagonal/>
    </border>
    <border>
      <bottom style="thin"/>
    </border>
    <border>
      <top style="thin"/>
      <bottom style="thin"/>
    </border>
    <border>
      <left style="thin"/>
      <top style="thin"/>
      <bottom style="thin"/>
    </border>
    <border>
      <left style="thin"/>
      <right style="thin"/>
      <top style="thin"/>
      <bottom style="thin"/>
    </border>
  </borders>
  <cellStyleXfs count="2">
    <xf numFmtId="0" fontId="0" fillId="0" borderId="0"/>
    <xf numFmtId="0" fontId="4" fillId="0" borderId="0" applyNumberFormat="0" applyFill="0" applyBorder="0" applyAlignment="0" applyProtection="0"/>
  </cellStyleXfs>
  <cellXfs count="95">
    <xf numFmtId="0" fontId="0" fillId="0" borderId="0" xfId="0"/>
    <xf numFmtId="2" fontId="0" fillId="0" borderId="0" xfId="0" applyNumberFormat="1"/>
    <xf numFmtId="0" fontId="1" fillId="2" borderId="6" xfId="0" applyFont="1" applyFill="1" applyBorder="1" applyAlignment="1">
      <alignment horizontal="center" vertical="top" wrapText="1"/>
    </xf>
    <xf numFmtId="0" fontId="1" fillId="2" borderId="7" xfId="0" applyFont="1" applyFill="1" applyBorder="1" applyAlignment="1">
      <alignment horizontal="center" vertical="top" wrapText="1"/>
    </xf>
    <xf numFmtId="0" fontId="1" fillId="2" borderId="8" xfId="0" applyFont="1" applyFill="1" applyBorder="1" applyAlignment="1">
      <alignment horizontal="center" vertical="top" wrapText="1"/>
    </xf>
    <xf numFmtId="0" fontId="1" fillId="0" borderId="9" xfId="0" applyFont="1" applyFill="1" applyBorder="1" applyAlignment="1">
      <alignment wrapText="1"/>
    </xf>
    <xf numFmtId="0" fontId="1" fillId="0" borderId="10" xfId="0" applyFont="1" applyFill="1" applyBorder="1" applyAlignment="1">
      <alignment wrapText="1"/>
    </xf>
    <xf numFmtId="0" fontId="1" fillId="0" borderId="11" xfId="0" applyFont="1" applyFill="1" applyBorder="1" applyAlignment="1">
      <alignment wrapText="1"/>
    </xf>
    <xf numFmtId="2" fontId="1" fillId="0" borderId="11" xfId="0" applyNumberFormat="1" applyFont="1" applyFill="1" applyBorder="1" applyAlignment="1">
      <alignment wrapText="1"/>
    </xf>
    <xf numFmtId="0" fontId="2" fillId="0" borderId="13" xfId="0" applyFont="1" applyFill="1" applyBorder="1" applyAlignment="1">
      <alignment wrapText="1"/>
    </xf>
    <xf numFmtId="0" fontId="2" fillId="0" borderId="14" xfId="0" applyFont="1" applyFill="1" applyBorder="1" applyAlignment="1">
      <alignment wrapText="1"/>
    </xf>
    <xf numFmtId="0" fontId="2" fillId="0" borderId="15" xfId="0" applyFont="1" applyFill="1" applyBorder="1" applyAlignment="1">
      <alignment wrapText="1"/>
    </xf>
    <xf numFmtId="2" fontId="2" fillId="0" borderId="15" xfId="0" applyNumberFormat="1" applyFont="1" applyFill="1" applyBorder="1" applyAlignment="1">
      <alignment wrapText="1"/>
    </xf>
    <xf numFmtId="0" fontId="2" fillId="0" borderId="8" xfId="0" applyFont="1" applyFill="1" applyBorder="1" applyAlignment="1">
      <alignment wrapText="1"/>
    </xf>
    <xf numFmtId="0" fontId="1" fillId="0" borderId="16" xfId="0" applyFont="1" applyFill="1" applyBorder="1" applyAlignment="1">
      <alignment wrapText="1"/>
    </xf>
    <xf numFmtId="0" fontId="1" fillId="0" borderId="9" xfId="0" applyFont="1" applyBorder="1"/>
    <xf numFmtId="0" fontId="2" fillId="0" borderId="1" xfId="0" applyFont="1" applyBorder="1"/>
    <xf numFmtId="0" fontId="2" fillId="0" borderId="17" xfId="0" applyFont="1" applyBorder="1"/>
    <xf numFmtId="0" fontId="2" fillId="0" borderId="13" xfId="0" applyFont="1" applyBorder="1"/>
    <xf numFmtId="0" fontId="2" fillId="0" borderId="8" xfId="0" applyFont="1" applyBorder="1"/>
    <xf numFmtId="0" fontId="1" fillId="0" borderId="18" xfId="0" applyFont="1" applyFill="1" applyBorder="1" applyAlignment="1">
      <alignment wrapText="1"/>
    </xf>
    <xf numFmtId="0" fontId="1" fillId="0" borderId="19" xfId="0" applyFont="1" applyFill="1" applyBorder="1" applyAlignment="1">
      <alignment wrapText="1"/>
    </xf>
    <xf numFmtId="3" fontId="1" fillId="0" borderId="12" xfId="0" applyNumberFormat="1" applyFont="1" applyFill="1" applyBorder="1" applyAlignment="1">
      <alignment horizontal="right" wrapText="1"/>
    </xf>
    <xf numFmtId="2" fontId="1" fillId="0" borderId="19" xfId="0" applyNumberFormat="1" applyFont="1" applyFill="1" applyBorder="1" applyAlignment="1">
      <alignment wrapText="1"/>
    </xf>
    <xf numFmtId="0" fontId="3" fillId="0" borderId="5" xfId="0" applyFont="1" applyFill="1" applyBorder="1" applyAlignment="1">
      <alignment wrapText="1"/>
    </xf>
    <xf numFmtId="0" fontId="1" fillId="0" borderId="20" xfId="0" applyFont="1" applyFill="1" applyBorder="1" applyAlignment="1">
      <alignment wrapText="1"/>
    </xf>
    <xf numFmtId="2" fontId="1" fillId="0" borderId="20" xfId="0" applyNumberFormat="1" applyFont="1" applyFill="1" applyBorder="1" applyAlignment="1">
      <alignment wrapText="1"/>
    </xf>
    <xf numFmtId="0" fontId="3" fillId="0" borderId="5" xfId="0" applyFont="1" applyFill="1" applyBorder="1" applyAlignment="1">
      <alignment vertical="top" wrapText="1"/>
    </xf>
    <xf numFmtId="0" fontId="3" fillId="0" borderId="6" xfId="0" applyFont="1" applyFill="1" applyBorder="1" applyAlignment="1">
      <alignment vertical="top" wrapText="1"/>
    </xf>
    <xf numFmtId="0" fontId="3" fillId="0" borderId="20" xfId="0" applyFont="1" applyFill="1" applyBorder="1" applyAlignment="1">
      <alignment vertical="top" wrapText="1"/>
    </xf>
    <xf numFmtId="3" fontId="3" fillId="0" borderId="18" xfId="0" applyNumberFormat="1" applyFont="1" applyFill="1" applyBorder="1" applyAlignment="1">
      <alignment horizontal="right" vertical="top" wrapText="1"/>
    </xf>
    <xf numFmtId="2" fontId="3" fillId="0" borderId="6" xfId="0" applyNumberFormat="1" applyFont="1" applyFill="1" applyBorder="1" applyAlignment="1">
      <alignment vertical="top" wrapText="1"/>
    </xf>
    <xf numFmtId="2" fontId="3" fillId="0" borderId="20" xfId="0" applyNumberFormat="1" applyFont="1" applyFill="1" applyBorder="1" applyAlignment="1">
      <alignment vertical="top" wrapText="1"/>
    </xf>
    <xf numFmtId="3" fontId="3" fillId="0" borderId="21" xfId="0" applyNumberFormat="1" applyFont="1" applyBorder="1"/>
    <xf numFmtId="3" fontId="3" fillId="0" borderId="0" xfId="0" applyNumberFormat="1" applyFont="1"/>
    <xf numFmtId="3" fontId="3" fillId="0" borderId="22" xfId="0" applyNumberFormat="1" applyFont="1" applyBorder="1"/>
    <xf numFmtId="0" fontId="3" fillId="0" borderId="11" xfId="0" applyFont="1" applyFill="1" applyBorder="1" applyAlignment="1">
      <alignment wrapText="1"/>
    </xf>
    <xf numFmtId="0" fontId="5" fillId="0" borderId="15" xfId="1" applyFont="1" applyFill="1" applyBorder="1" applyAlignment="1">
      <alignment wrapText="1"/>
    </xf>
    <xf numFmtId="0" fontId="5" fillId="0" borderId="24" xfId="1" applyFont="1" applyFill="1" applyBorder="1" applyAlignment="1">
      <alignment wrapText="1"/>
    </xf>
    <xf numFmtId="0" fontId="5" fillId="0" borderId="0" xfId="1" applyFont="1"/>
    <xf numFmtId="0" fontId="5" fillId="0" borderId="20" xfId="1" applyFont="1" applyFill="1" applyBorder="1" applyAlignment="1">
      <alignment wrapText="1"/>
    </xf>
    <xf numFmtId="0" fontId="3" fillId="0" borderId="25" xfId="0" applyFont="1" applyBorder="1"/>
    <xf numFmtId="0" fontId="4" fillId="0" borderId="19" xfId="1" applyFill="1" applyBorder="1" applyAlignment="1">
      <alignment wrapText="1"/>
    </xf>
    <xf numFmtId="17" fontId="1" fillId="2" borderId="2" xfId="0" applyNumberFormat="1" applyFont="1" applyFill="1" applyBorder="1" applyAlignment="1">
      <alignment horizontal="center" vertical="top" wrapText="1"/>
    </xf>
    <xf numFmtId="17" fontId="1" fillId="2" borderId="3" xfId="0" applyNumberFormat="1" applyFont="1" applyFill="1" applyBorder="1" applyAlignment="1">
      <alignment horizontal="center" vertical="top" wrapText="1"/>
    </xf>
    <xf numFmtId="17" fontId="1" fillId="2" borderId="4" xfId="0" applyNumberFormat="1" applyFont="1" applyFill="1" applyBorder="1" applyAlignment="1">
      <alignment horizontal="center" vertical="top" wrapText="1"/>
    </xf>
    <xf numFmtId="0" fontId="1" fillId="2" borderId="1" xfId="0" applyFont="1" applyFill="1" applyBorder="1" applyAlignment="1">
      <alignment horizontal="left" vertical="top" wrapText="1"/>
    </xf>
    <xf numFmtId="0" fontId="1" fillId="2" borderId="5" xfId="0" applyFont="1" applyFill="1" applyBorder="1" applyAlignment="1">
      <alignment horizontal="left" vertical="top" wrapText="1"/>
    </xf>
    <xf numFmtId="3" fontId="1" fillId="0" borderId="12" xfId="0" applyNumberFormat="1" applyFont="1" applyFill="1" applyBorder="1" applyAlignment="1">
      <alignment horizontal="right" vertical="center" wrapText="1"/>
    </xf>
    <xf numFmtId="3" fontId="1" fillId="0" borderId="1" xfId="0" applyNumberFormat="1" applyFont="1" applyFill="1" applyBorder="1" applyAlignment="1">
      <alignment horizontal="right" vertical="center" wrapText="1"/>
    </xf>
    <xf numFmtId="3" fontId="1" fillId="0" borderId="5" xfId="0" applyNumberFormat="1" applyFont="1" applyFill="1" applyBorder="1" applyAlignment="1">
      <alignment horizontal="right" vertical="center" wrapText="1"/>
    </xf>
    <xf numFmtId="0" fontId="3" fillId="2" borderId="0" xfId="0" applyFont="1" applyFill="1" applyBorder="1" applyAlignment="1">
      <alignment horizontal="left" vertical="top" wrapText="1"/>
    </xf>
    <xf numFmtId="0" fontId="3" fillId="2" borderId="23" xfId="0" applyFont="1" applyFill="1" applyBorder="1" applyAlignment="1">
      <alignment horizontal="left" vertical="top" wrapText="1"/>
    </xf>
    <xf numFmtId="0" fontId="0" fillId="0" borderId="29" xfId="0" applyBorder="true"/>
    <xf numFmtId="0" fontId="0" fillId="5" borderId="29" xfId="0" applyFill="true" applyBorder="true"/>
    <xf numFmtId="0" fontId="6" fillId="0" borderId="29" xfId="0" applyBorder="true" applyFont="true">
      <alignment horizontal="center"/>
    </xf>
    <xf numFmtId="0" fontId="0" fillId="0" borderId="29" xfId="0" applyBorder="true"/>
    <xf numFmtId="0" fontId="0" fillId="5" borderId="29" xfId="0" applyFill="true" applyBorder="true"/>
    <xf numFmtId="0" fontId="7" fillId="0" borderId="29" xfId="0" applyBorder="true" applyFont="true">
      <alignment horizontal="center"/>
    </xf>
    <xf numFmtId="0" fontId="0" fillId="0" borderId="29" xfId="0" applyBorder="true"/>
    <xf numFmtId="0" fontId="0" fillId="5" borderId="29" xfId="0" applyFill="true" applyBorder="true"/>
    <xf numFmtId="0" fontId="8" fillId="0" borderId="29" xfId="0" applyBorder="true" applyFont="true">
      <alignment horizontal="center"/>
    </xf>
    <xf numFmtId="0" fontId="0" fillId="0" borderId="29" xfId="0" applyBorder="true"/>
    <xf numFmtId="0" fontId="0" fillId="5" borderId="29" xfId="0" applyFill="true" applyBorder="true"/>
    <xf numFmtId="0" fontId="9" fillId="0" borderId="29" xfId="0" applyBorder="true" applyFont="true">
      <alignment horizontal="center"/>
    </xf>
    <xf numFmtId="0" fontId="0" fillId="0" borderId="29" xfId="0" applyBorder="true"/>
    <xf numFmtId="0" fontId="0" fillId="5" borderId="29" xfId="0" applyFill="true" applyBorder="true"/>
    <xf numFmtId="0" fontId="10" fillId="0" borderId="29" xfId="0" applyBorder="true" applyFont="true">
      <alignment horizontal="center"/>
    </xf>
    <xf numFmtId="0" fontId="0" fillId="0" borderId="29" xfId="0" applyBorder="true"/>
    <xf numFmtId="0" fontId="0" fillId="5" borderId="29" xfId="0" applyFill="true" applyBorder="true"/>
    <xf numFmtId="0" fontId="11" fillId="0" borderId="29" xfId="0" applyBorder="true" applyFont="true">
      <alignment horizontal="center"/>
    </xf>
    <xf numFmtId="0" fontId="0" fillId="0" borderId="29" xfId="0" applyBorder="true"/>
    <xf numFmtId="0" fontId="0" fillId="5" borderId="29" xfId="0" applyFill="true" applyBorder="true"/>
    <xf numFmtId="0" fontId="12" fillId="0" borderId="29" xfId="0" applyBorder="true" applyFont="true">
      <alignment horizontal="center"/>
    </xf>
    <xf numFmtId="0" fontId="0" fillId="0" borderId="29" xfId="0" applyBorder="true"/>
    <xf numFmtId="0" fontId="0" fillId="5" borderId="29" xfId="0" applyFill="true" applyBorder="true"/>
    <xf numFmtId="0" fontId="13" fillId="0" borderId="29" xfId="0" applyBorder="true" applyFont="true">
      <alignment horizontal="center"/>
    </xf>
    <xf numFmtId="0" fontId="0" fillId="0" borderId="29" xfId="0" applyBorder="true"/>
    <xf numFmtId="0" fontId="0" fillId="5" borderId="29" xfId="0" applyFill="true" applyBorder="true"/>
    <xf numFmtId="0" fontId="14" fillId="0" borderId="29" xfId="0" applyBorder="true" applyFont="true">
      <alignment horizontal="center"/>
    </xf>
    <xf numFmtId="0" fontId="0" fillId="0" borderId="29" xfId="0" applyBorder="true"/>
    <xf numFmtId="0" fontId="0" fillId="5" borderId="29" xfId="0" applyFill="true" applyBorder="true"/>
    <xf numFmtId="0" fontId="15" fillId="0" borderId="29" xfId="0" applyBorder="true" applyFont="true">
      <alignment horizontal="center"/>
    </xf>
    <xf numFmtId="0" fontId="0" fillId="0" borderId="29" xfId="0" applyBorder="true"/>
    <xf numFmtId="0" fontId="0" fillId="5" borderId="29" xfId="0" applyFill="true" applyBorder="true"/>
    <xf numFmtId="0" fontId="16" fillId="0" borderId="29" xfId="0" applyBorder="true" applyFont="true">
      <alignment horizontal="center"/>
    </xf>
    <xf numFmtId="0" fontId="0" fillId="0" borderId="29" xfId="0" applyBorder="true"/>
    <xf numFmtId="0" fontId="0" fillId="5" borderId="29" xfId="0" applyFill="true" applyBorder="true"/>
    <xf numFmtId="0" fontId="17" fillId="0" borderId="29" xfId="0" applyBorder="true" applyFont="true">
      <alignment horizontal="center"/>
    </xf>
    <xf numFmtId="0" fontId="0" fillId="0" borderId="29" xfId="0" applyBorder="true"/>
    <xf numFmtId="0" fontId="0" fillId="5" borderId="29" xfId="0" applyFill="true" applyBorder="true"/>
    <xf numFmtId="0" fontId="18" fillId="0" borderId="29" xfId="0" applyBorder="true" applyFont="true">
      <alignment horizontal="center"/>
    </xf>
    <xf numFmtId="0" fontId="0" fillId="0" borderId="29" xfId="0" applyBorder="true"/>
    <xf numFmtId="0" fontId="0" fillId="5" borderId="29" xfId="0" applyFill="true" applyBorder="true"/>
    <xf numFmtId="0" fontId="19" fillId="0" borderId="29" xfId="0" applyBorder="true" applyFont="true">
      <alignment horizontal="center"/>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theme" Target="theme/theme1.xml"/>
  <Relationship Id="rId22" Type="http://schemas.openxmlformats.org/officeDocument/2006/relationships/styles" Target="styles.xml"/>
  <Relationship Id="rId23" Type="http://schemas.openxmlformats.org/officeDocument/2006/relationships/sharedStrings" Target="sharedStrings.xml"/>
  <Relationship Id="rId24" Type="http://schemas.openxmlformats.org/officeDocument/2006/relationships/calcChain" Target="calcChain.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L25"/>
  <sheetViews>
    <sheetView tabSelected="1" topLeftCell="J1" workbookViewId="0">
      <selection activeCell="AJ3" sqref="AJ3:AJ22"/>
    </sheetView>
  </sheetViews>
  <sheetFormatPr defaultRowHeight="15"/>
  <cols>
    <col min="1" max="1" customWidth="true" width="38.0" collapsed="false"/>
  </cols>
  <sheetData>
    <row r="1" spans="1:38">
      <c r="A1" s="51" t="s">
        <v>6</v>
      </c>
      <c r="B1" s="46" t="s">
        <v>0</v>
      </c>
      <c r="C1" s="43">
        <v>43101</v>
      </c>
      <c r="D1" s="44"/>
      <c r="E1" s="45"/>
      <c r="F1" s="43">
        <v>43132</v>
      </c>
      <c r="G1" s="44"/>
      <c r="H1" s="45"/>
      <c r="I1" s="43">
        <v>43160</v>
      </c>
      <c r="J1" s="44"/>
      <c r="K1" s="45"/>
      <c r="L1" s="43">
        <v>43191</v>
      </c>
      <c r="M1" s="44"/>
      <c r="N1" s="45"/>
      <c r="O1" s="43">
        <v>43221</v>
      </c>
      <c r="P1" s="44"/>
      <c r="Q1" s="45"/>
      <c r="R1" s="43">
        <v>43252</v>
      </c>
      <c r="S1" s="44"/>
      <c r="T1" s="45"/>
      <c r="U1" s="43">
        <v>43282</v>
      </c>
      <c r="V1" s="44"/>
      <c r="W1" s="45"/>
      <c r="X1" s="43">
        <v>43313</v>
      </c>
      <c r="Y1" s="44"/>
      <c r="Z1" s="45"/>
      <c r="AA1" s="43">
        <v>43344</v>
      </c>
      <c r="AB1" s="44"/>
      <c r="AC1" s="45"/>
      <c r="AD1" s="43">
        <v>43374</v>
      </c>
      <c r="AE1" s="44"/>
      <c r="AF1" s="45"/>
      <c r="AG1" s="43">
        <v>43405</v>
      </c>
      <c r="AH1" s="44"/>
      <c r="AI1" s="45"/>
      <c r="AJ1" s="43">
        <v>43435</v>
      </c>
      <c r="AK1" s="44"/>
      <c r="AL1" s="45"/>
    </row>
    <row r="2" spans="1:38" ht="15.75" thickBot="1">
      <c r="A2" s="52"/>
      <c r="B2" s="47"/>
      <c r="C2" s="2" t="s">
        <v>1</v>
      </c>
      <c r="D2" s="3" t="s">
        <v>2</v>
      </c>
      <c r="E2" s="4" t="s">
        <v>3</v>
      </c>
      <c r="F2" s="2" t="s">
        <v>1</v>
      </c>
      <c r="G2" s="3" t="s">
        <v>2</v>
      </c>
      <c r="H2" s="4" t="s">
        <v>3</v>
      </c>
      <c r="I2" s="2" t="s">
        <v>1</v>
      </c>
      <c r="J2" s="3" t="s">
        <v>2</v>
      </c>
      <c r="K2" s="4" t="s">
        <v>3</v>
      </c>
      <c r="L2" s="2" t="s">
        <v>1</v>
      </c>
      <c r="M2" s="3" t="s">
        <v>2</v>
      </c>
      <c r="N2" s="4" t="s">
        <v>3</v>
      </c>
      <c r="O2" s="2" t="s">
        <v>1</v>
      </c>
      <c r="P2" s="3" t="s">
        <v>2</v>
      </c>
      <c r="Q2" s="4" t="s">
        <v>3</v>
      </c>
      <c r="R2" s="2" t="s">
        <v>1</v>
      </c>
      <c r="S2" s="3" t="s">
        <v>2</v>
      </c>
      <c r="T2" s="4" t="s">
        <v>3</v>
      </c>
      <c r="U2" s="2" t="s">
        <v>1</v>
      </c>
      <c r="V2" s="3" t="s">
        <v>2</v>
      </c>
      <c r="W2" s="4" t="s">
        <v>3</v>
      </c>
      <c r="X2" s="2" t="s">
        <v>1</v>
      </c>
      <c r="Y2" s="3" t="s">
        <v>2</v>
      </c>
      <c r="Z2" s="4" t="s">
        <v>3</v>
      </c>
      <c r="AA2" s="2" t="s">
        <v>1</v>
      </c>
      <c r="AB2" s="3" t="s">
        <v>2</v>
      </c>
      <c r="AC2" s="4" t="s">
        <v>3</v>
      </c>
      <c r="AD2" s="2" t="s">
        <v>1</v>
      </c>
      <c r="AE2" s="3" t="s">
        <v>2</v>
      </c>
      <c r="AF2" s="4" t="s">
        <v>3</v>
      </c>
      <c r="AG2" s="2" t="s">
        <v>1</v>
      </c>
      <c r="AH2" s="3" t="s">
        <v>2</v>
      </c>
      <c r="AI2" s="4" t="s">
        <v>3</v>
      </c>
      <c r="AJ2" s="2" t="s">
        <v>1</v>
      </c>
      <c r="AK2" s="3" t="s">
        <v>2</v>
      </c>
      <c r="AL2" s="4" t="s">
        <v>3</v>
      </c>
    </row>
    <row r="3" spans="1:38">
      <c r="A3" s="36" t="s">
        <v>7</v>
      </c>
      <c r="B3" s="5">
        <v>120</v>
      </c>
      <c r="C3" s="6" t="n">
        <f>SUM(C4:C5)</f>
        <v>182.47</v>
      </c>
      <c r="D3" s="7"/>
      <c r="E3" s="48"/>
      <c r="F3" s="6" t="n">
        <f>SUM(F4:F5)</f>
        <v>121.97</v>
      </c>
      <c r="G3" s="8"/>
      <c r="H3" s="48"/>
      <c r="I3" s="6" t="n">
        <f>SUM(I4:I5)</f>
        <v>114.28</v>
      </c>
      <c r="J3" s="7"/>
      <c r="K3" s="48"/>
      <c r="L3" s="6" t="n">
        <f>SUM(L4:L5)</f>
        <v>55.0</v>
      </c>
      <c r="M3" s="7"/>
      <c r="N3" s="48"/>
      <c r="O3" s="6" t="n">
        <f>SUM(O4:O5)</f>
        <v>161.63</v>
      </c>
      <c r="P3" s="7"/>
      <c r="Q3" s="48"/>
      <c r="R3" s="6" t="n">
        <f>SUM(R4:R5)</f>
        <v>0.0</v>
      </c>
      <c r="S3" s="7"/>
      <c r="T3" s="48"/>
      <c r="U3" s="6" t="n">
        <f>SUM(U4:U5)</f>
        <v>0.0</v>
      </c>
      <c r="V3" s="7"/>
      <c r="W3" s="48"/>
      <c r="X3" s="6" t="n">
        <f>SUM(X4:X5)</f>
        <v>0.0</v>
      </c>
      <c r="Y3" s="7"/>
      <c r="Z3" s="48"/>
      <c r="AA3" s="6" t="n">
        <f>SUM(AA4:AA5)</f>
        <v>0.0</v>
      </c>
      <c r="AB3" s="7"/>
      <c r="AC3" s="48"/>
      <c r="AD3" s="6" t="n">
        <f>SUM(AD4:AD5)</f>
        <v>0.0</v>
      </c>
      <c r="AE3" s="7"/>
      <c r="AF3" s="48"/>
      <c r="AG3" s="6" t="n">
        <f>SUM(AG4:AG5)</f>
        <v>0.0</v>
      </c>
      <c r="AH3" s="7"/>
      <c r="AI3" s="48"/>
      <c r="AJ3" s="6" t="n">
        <f>SUM(AJ4:AJ5)</f>
        <v>0.0</v>
      </c>
      <c r="AK3" s="7"/>
      <c r="AL3" s="48"/>
    </row>
    <row r="4" spans="1:38">
      <c r="A4" s="37" t="s">
        <v>8</v>
      </c>
      <c r="B4" s="9">
        <v>56</v>
      </c>
      <c r="C4" s="10" t="n">
        <f>ROUND(IF(ISERROR(VLOOKUP(CONCATENATE($A4,TEXT(C$1,"DD-MM-YYYY")),$A$500:$B$800,2,0)),0,VLOOKUP(CONCATENATE($A4,TEXT(C$1,"DD-MM-YYYY")),$A$500:$B$800,2,0)),2)</f>
        <v>182.47</v>
      </c>
      <c r="D4" s="11"/>
      <c r="E4" s="49"/>
      <c r="F4" s="10" t="n">
        <f>ROUND(IF(ISERROR(VLOOKUP(CONCATENATE($A4,TEXT(F$1,"DD-MM-YYYY")),$A$500:$B$800,2,0)),0,VLOOKUP(CONCATENATE($A4,TEXT(F$1,"DD-MM-YYYY")),$A$500:$B$800,2,0)),2)</f>
        <v>121.97</v>
      </c>
      <c r="G4" s="12"/>
      <c r="H4" s="49"/>
      <c r="I4" s="10" t="n">
        <f>ROUND(IF(ISERROR(VLOOKUP(CONCATENATE($A4,TEXT(I$1,"DD-MM-YYYY")),$A$500:$B$800,2,0)),0,VLOOKUP(CONCATENATE($A4,TEXT(I$1,"DD-MM-YYYY")),$A$500:$B$800,2,0)),2)</f>
        <v>114.28</v>
      </c>
      <c r="J4" s="11"/>
      <c r="K4" s="49"/>
      <c r="L4" s="10" t="n">
        <f>ROUND(IF(ISERROR(VLOOKUP(CONCATENATE($A4,TEXT(L$1,"DD-MM-YYYY")),$A$500:$B$800,2,0)),0,VLOOKUP(CONCATENATE($A4,TEXT(L$1,"DD-MM-YYYY")),$A$500:$B$800,2,0)),2)</f>
        <v>55.0</v>
      </c>
      <c r="M4" s="11"/>
      <c r="N4" s="49"/>
      <c r="O4" s="10" t="n">
        <f>ROUND(IF(ISERROR(VLOOKUP(CONCATENATE($A4,TEXT(O$1,"DD-MM-YYYY")),$A$500:$B$800,2,0)),0,VLOOKUP(CONCATENATE($A4,TEXT(O$1,"DD-MM-YYYY")),$A$500:$B$800,2,0)),2)</f>
        <v>161.63</v>
      </c>
      <c r="P4" s="11"/>
      <c r="Q4" s="49"/>
      <c r="R4" s="10" t="n">
        <f>ROUND(IF(ISERROR(VLOOKUP(CONCATENATE($A4,TEXT(R$1,"DD-MM-YYYY")),$A$500:$B$800,2,0)),0,VLOOKUP(CONCATENATE($A4,TEXT(R$1,"DD-MM-YYYY")),$A$500:$B$800,2,0)),2)</f>
        <v>0.0</v>
      </c>
      <c r="S4" s="11"/>
      <c r="T4" s="49"/>
      <c r="U4" s="10" t="n">
        <f>ROUND(IF(ISERROR(VLOOKUP(CONCATENATE($A4,TEXT(U$1,"DD-MM-YYYY")),$A$500:$B$800,2,0)),0,VLOOKUP(CONCATENATE($A4,TEXT(U$1,"DD-MM-YYYY")),$A$500:$B$800,2,0)),2)</f>
        <v>0.0</v>
      </c>
      <c r="V4" s="11"/>
      <c r="W4" s="49"/>
      <c r="X4" s="10" t="n">
        <f>ROUND(IF(ISERROR(VLOOKUP(CONCATENATE($A4,TEXT(X$1,"DD-MM-YYYY")),$A$500:$B$800,2,0)),0,VLOOKUP(CONCATENATE($A4,TEXT(X$1,"DD-MM-YYYY")),$A$500:$B$800,2,0)),2)</f>
        <v>0.0</v>
      </c>
      <c r="Y4" s="11"/>
      <c r="Z4" s="49"/>
      <c r="AA4" s="10" t="n">
        <f>ROUND(IF(ISERROR(VLOOKUP(CONCATENATE($A4,TEXT(AA$1,"DD-MM-YYYY")),$A$500:$B$800,2,0)),0,VLOOKUP(CONCATENATE($A4,TEXT(AA$1,"DD-MM-YYYY")),$A$500:$B$800,2,0)),2)</f>
        <v>0.0</v>
      </c>
      <c r="AB4" s="11"/>
      <c r="AC4" s="49"/>
      <c r="AD4" s="10" t="n">
        <f>ROUND(IF(ISERROR(VLOOKUP(CONCATENATE($A4,TEXT(AD$1,"DD-MM-YYYY")),$A$500:$B$800,2,0)),0,VLOOKUP(CONCATENATE($A4,TEXT(AD$1,"DD-MM-YYYY")),$A$500:$B$800,2,0)),2)</f>
        <v>0.0</v>
      </c>
      <c r="AE4" s="11"/>
      <c r="AF4" s="49"/>
      <c r="AG4" s="10" t="n">
        <f>ROUND(IF(ISERROR(VLOOKUP(CONCATENATE($A4,TEXT(AG$1,"DD-MM-YYYY")),$A$500:$B$800,2,0)),0,VLOOKUP(CONCATENATE($A4,TEXT(AG$1,"DD-MM-YYYY")),$A$500:$B$800,2,0)),2)</f>
        <v>0.0</v>
      </c>
      <c r="AH4" s="11"/>
      <c r="AI4" s="49"/>
      <c r="AJ4" s="10" t="n">
        <f>ROUND(IF(ISERROR(VLOOKUP(CONCATENATE($A4,TEXT(AJ$1,"DD-MM-YYYY")),$A$500:$B$800,2,0)),0,VLOOKUP(CONCATENATE($A4,TEXT(AJ$1,"DD-MM-YYYY")),$A$500:$B$800,2,0)),2)</f>
        <v>0.0</v>
      </c>
      <c r="AK4" s="11"/>
      <c r="AL4" s="49"/>
    </row>
    <row r="5" spans="1:38" ht="15.75" thickBot="1">
      <c r="A5" s="38" t="s">
        <v>9</v>
      </c>
      <c r="B5" s="13">
        <v>64</v>
      </c>
      <c r="C5" s="10" t="n">
        <f>ROUND(IF(ISERROR(VLOOKUP(CONCATENATE($A5,TEXT(C$1,"DD-MM-YYYY")),$A$500:$B$800,2,0)),0,VLOOKUP(CONCATENATE($A5,TEXT(C$1,"DD-MM-YYYY")),$A$500:$B$800,2,0)),2)</f>
        <v>0.0</v>
      </c>
      <c r="D5" s="11"/>
      <c r="E5" s="50"/>
      <c r="F5" s="10" t="n">
        <f>ROUND(IF(ISERROR(VLOOKUP(CONCATENATE($A5,TEXT(F$1,"DD-MM-YYYY")),$A$500:$B$800,2,0)),0,VLOOKUP(CONCATENATE($A5,TEXT(F$1,"DD-MM-YYYY")),$A$500:$B$800,2,0)),2)</f>
        <v>0.0</v>
      </c>
      <c r="G5" s="12"/>
      <c r="H5" s="50"/>
      <c r="I5" s="10" t="n">
        <f>ROUND(IF(ISERROR(VLOOKUP(CONCATENATE($A5,TEXT(I$1,"DD-MM-YYYY")),$A$500:$B$800,2,0)),0,VLOOKUP(CONCATENATE($A5,TEXT(I$1,"DD-MM-YYYY")),$A$500:$B$800,2,0)),2)</f>
        <v>0.0</v>
      </c>
      <c r="J5" s="11"/>
      <c r="K5" s="50"/>
      <c r="L5" s="10" t="n">
        <f>ROUND(IF(ISERROR(VLOOKUP(CONCATENATE($A5,TEXT(L$1,"DD-MM-YYYY")),$A$500:$B$800,2,0)),0,VLOOKUP(CONCATENATE($A5,TEXT(L$1,"DD-MM-YYYY")),$A$500:$B$800,2,0)),2)</f>
        <v>0.0</v>
      </c>
      <c r="M5" s="11"/>
      <c r="N5" s="50"/>
      <c r="O5" s="10" t="n">
        <f>ROUND(IF(ISERROR(VLOOKUP(CONCATENATE($A5,TEXT(O$1,"DD-MM-YYYY")),$A$500:$B$800,2,0)),0,VLOOKUP(CONCATENATE($A5,TEXT(O$1,"DD-MM-YYYY")),$A$500:$B$800,2,0)),2)</f>
        <v>0.0</v>
      </c>
      <c r="P5" s="11"/>
      <c r="Q5" s="50"/>
      <c r="R5" s="10" t="n">
        <f>ROUND(IF(ISERROR(VLOOKUP(CONCATENATE($A5,TEXT(R$1,"DD-MM-YYYY")),$A$500:$B$800,2,0)),0,VLOOKUP(CONCATENATE($A5,TEXT(R$1,"DD-MM-YYYY")),$A$500:$B$800,2,0)),2)</f>
        <v>0.0</v>
      </c>
      <c r="S5" s="11"/>
      <c r="T5" s="50"/>
      <c r="U5" s="10" t="n">
        <f>ROUND(IF(ISERROR(VLOOKUP(CONCATENATE($A5,TEXT(U$1,"DD-MM-YYYY")),$A$500:$B$800,2,0)),0,VLOOKUP(CONCATENATE($A5,TEXT(U$1,"DD-MM-YYYY")),$A$500:$B$800,2,0)),2)</f>
        <v>0.0</v>
      </c>
      <c r="V5" s="11"/>
      <c r="W5" s="50"/>
      <c r="X5" s="10" t="n">
        <f>ROUND(IF(ISERROR(VLOOKUP(CONCATENATE($A5,TEXT(X$1,"DD-MM-YYYY")),$A$500:$B$800,2,0)),0,VLOOKUP(CONCATENATE($A5,TEXT(X$1,"DD-MM-YYYY")),$A$500:$B$800,2,0)),2)</f>
        <v>0.0</v>
      </c>
      <c r="Y5" s="11"/>
      <c r="Z5" s="50"/>
      <c r="AA5" s="10" t="n">
        <f>ROUND(IF(ISERROR(VLOOKUP(CONCATENATE($A5,TEXT(AA$1,"DD-MM-YYYY")),$A$500:$B$800,2,0)),0,VLOOKUP(CONCATENATE($A5,TEXT(AA$1,"DD-MM-YYYY")),$A$500:$B$800,2,0)),2)</f>
        <v>0.0</v>
      </c>
      <c r="AB5" s="11"/>
      <c r="AC5" s="50"/>
      <c r="AD5" s="10" t="n">
        <f>ROUND(IF(ISERROR(VLOOKUP(CONCATENATE($A5,TEXT(AD$1,"DD-MM-YYYY")),$A$500:$B$800,2,0)),0,VLOOKUP(CONCATENATE($A5,TEXT(AD$1,"DD-MM-YYYY")),$A$500:$B$800,2,0)),2)</f>
        <v>0.0</v>
      </c>
      <c r="AE5" s="11"/>
      <c r="AF5" s="50"/>
      <c r="AG5" s="10" t="n">
        <f>ROUND(IF(ISERROR(VLOOKUP(CONCATENATE($A5,TEXT(AG$1,"DD-MM-YYYY")),$A$500:$B$800,2,0)),0,VLOOKUP(CONCATENATE($A5,TEXT(AG$1,"DD-MM-YYYY")),$A$500:$B$800,2,0)),2)</f>
        <v>0.0</v>
      </c>
      <c r="AH5" s="11"/>
      <c r="AI5" s="50"/>
      <c r="AJ5" s="10" t="n">
        <f>ROUND(IF(ISERROR(VLOOKUP(CONCATENATE($A5,TEXT(AJ$1,"DD-MM-YYYY")),$A$500:$B$800,2,0)),0,VLOOKUP(CONCATENATE($A5,TEXT(AJ$1,"DD-MM-YYYY")),$A$500:$B$800,2,0)),2)</f>
        <v>0.0</v>
      </c>
      <c r="AK5" s="11"/>
      <c r="AL5" s="50"/>
    </row>
    <row r="6" spans="1:38">
      <c r="A6" s="36" t="s">
        <v>10</v>
      </c>
      <c r="B6" s="5">
        <v>20</v>
      </c>
      <c r="C6" s="6" t="n">
        <f>SUM(C7:C8)</f>
        <v>5.75</v>
      </c>
      <c r="D6" s="7"/>
      <c r="E6" s="48"/>
      <c r="F6" s="6" t="n">
        <f>SUM(F7:F8)</f>
        <v>8.5</v>
      </c>
      <c r="G6" s="8"/>
      <c r="H6" s="48"/>
      <c r="I6" s="6" t="n">
        <f>SUM(I7:I8)</f>
        <v>6.83</v>
      </c>
      <c r="J6" s="7"/>
      <c r="K6" s="48"/>
      <c r="L6" s="6" t="n">
        <f>SUM(L7:L8)</f>
        <v>34.17</v>
      </c>
      <c r="M6" s="7"/>
      <c r="N6" s="48"/>
      <c r="O6" s="6" t="n">
        <f>SUM(O7:O8)</f>
        <v>75.17</v>
      </c>
      <c r="P6" s="7"/>
      <c r="Q6" s="48"/>
      <c r="R6" s="6" t="n">
        <f>SUM(R7:R8)</f>
        <v>0.0</v>
      </c>
      <c r="S6" s="7"/>
      <c r="T6" s="48"/>
      <c r="U6" s="6" t="n">
        <f>SUM(U7:U8)</f>
        <v>0.0</v>
      </c>
      <c r="V6" s="7"/>
      <c r="W6" s="48"/>
      <c r="X6" s="6" t="n">
        <f>SUM(X7:X8)</f>
        <v>0.0</v>
      </c>
      <c r="Y6" s="7"/>
      <c r="Z6" s="48"/>
      <c r="AA6" s="6" t="n">
        <f>SUM(AA7:AA8)</f>
        <v>0.0</v>
      </c>
      <c r="AB6" s="7"/>
      <c r="AC6" s="48"/>
      <c r="AD6" s="6" t="n">
        <f>SUM(AD7:AD8)</f>
        <v>0.0</v>
      </c>
      <c r="AE6" s="7"/>
      <c r="AF6" s="48"/>
      <c r="AG6" s="6" t="n">
        <f>SUM(AG7:AG8)</f>
        <v>0.0</v>
      </c>
      <c r="AH6" s="7"/>
      <c r="AI6" s="48"/>
      <c r="AJ6" s="6" t="n">
        <f>SUM(AJ7:AJ8)</f>
        <v>0.0</v>
      </c>
      <c r="AK6" s="7"/>
      <c r="AL6" s="48"/>
    </row>
    <row r="7" spans="1:38">
      <c r="A7" s="37" t="s">
        <v>11</v>
      </c>
      <c r="B7" s="9">
        <v>16</v>
      </c>
      <c r="C7" s="10" t="n">
        <f>ROUND(IF(ISERROR(VLOOKUP(CONCATENATE($A7,TEXT(C$1,"DD-MM-YYYY")),$A$500:$B$800,2,0)),0,VLOOKUP(CONCATENATE($A7,TEXT(C$1,"DD-MM-YYYY")),$A$500:$B$800,2,0)),2)</f>
        <v>5.75</v>
      </c>
      <c r="D7" s="11"/>
      <c r="E7" s="49"/>
      <c r="F7" s="10" t="n">
        <f>ROUND(IF(ISERROR(VLOOKUP(CONCATENATE($A7,TEXT(F$1,"DD-MM-YYYY")),$A$500:$B$800,2,0)),0,VLOOKUP(CONCATENATE($A7,TEXT(F$1,"DD-MM-YYYY")),$A$500:$B$800,2,0)),2)</f>
        <v>8.5</v>
      </c>
      <c r="G7" s="12"/>
      <c r="H7" s="49"/>
      <c r="I7" s="10" t="n">
        <f>ROUND(IF(ISERROR(VLOOKUP(CONCATENATE($A7,TEXT(I$1,"DD-MM-YYYY")),$A$500:$B$800,2,0)),0,VLOOKUP(CONCATENATE($A7,TEXT(I$1,"DD-MM-YYYY")),$A$500:$B$800,2,0)),2)</f>
        <v>6.83</v>
      </c>
      <c r="J7" s="11"/>
      <c r="K7" s="49"/>
      <c r="L7" s="10" t="n">
        <f>ROUND(IF(ISERROR(VLOOKUP(CONCATENATE($A7,TEXT(L$1,"DD-MM-YYYY")),$A$500:$B$800,2,0)),0,VLOOKUP(CONCATENATE($A7,TEXT(L$1,"DD-MM-YYYY")),$A$500:$B$800,2,0)),2)</f>
        <v>34.17</v>
      </c>
      <c r="M7" s="11"/>
      <c r="N7" s="49"/>
      <c r="O7" s="10" t="n">
        <f>ROUND(IF(ISERROR(VLOOKUP(CONCATENATE($A7,TEXT(O$1,"DD-MM-YYYY")),$A$500:$B$800,2,0)),0,VLOOKUP(CONCATENATE($A7,TEXT(O$1,"DD-MM-YYYY")),$A$500:$B$800,2,0)),2)</f>
        <v>75.17</v>
      </c>
      <c r="P7" s="11"/>
      <c r="Q7" s="49"/>
      <c r="R7" s="10" t="n">
        <f>ROUND(IF(ISERROR(VLOOKUP(CONCATENATE($A7,TEXT(R$1,"DD-MM-YYYY")),$A$500:$B$800,2,0)),0,VLOOKUP(CONCATENATE($A7,TEXT(R$1,"DD-MM-YYYY")),$A$500:$B$800,2,0)),2)</f>
        <v>0.0</v>
      </c>
      <c r="S7" s="11"/>
      <c r="T7" s="49"/>
      <c r="U7" s="10" t="n">
        <f>ROUND(IF(ISERROR(VLOOKUP(CONCATENATE($A7,TEXT(U$1,"DD-MM-YYYY")),$A$500:$B$800,2,0)),0,VLOOKUP(CONCATENATE($A7,TEXT(U$1,"DD-MM-YYYY")),$A$500:$B$800,2,0)),2)</f>
        <v>0.0</v>
      </c>
      <c r="V7" s="11"/>
      <c r="W7" s="49"/>
      <c r="X7" s="10" t="n">
        <f>ROUND(IF(ISERROR(VLOOKUP(CONCATENATE($A7,TEXT(X$1,"DD-MM-YYYY")),$A$500:$B$800,2,0)),0,VLOOKUP(CONCATENATE($A7,TEXT(X$1,"DD-MM-YYYY")),$A$500:$B$800,2,0)),2)</f>
        <v>0.0</v>
      </c>
      <c r="Y7" s="11"/>
      <c r="Z7" s="49"/>
      <c r="AA7" s="10" t="n">
        <f>ROUND(IF(ISERROR(VLOOKUP(CONCATENATE($A7,TEXT(AA$1,"DD-MM-YYYY")),$A$500:$B$800,2,0)),0,VLOOKUP(CONCATENATE($A7,TEXT(AA$1,"DD-MM-YYYY")),$A$500:$B$800,2,0)),2)</f>
        <v>0.0</v>
      </c>
      <c r="AB7" s="11"/>
      <c r="AC7" s="49"/>
      <c r="AD7" s="10" t="n">
        <f>ROUND(IF(ISERROR(VLOOKUP(CONCATENATE($A7,TEXT(AD$1,"DD-MM-YYYY")),$A$500:$B$800,2,0)),0,VLOOKUP(CONCATENATE($A7,TEXT(AD$1,"DD-MM-YYYY")),$A$500:$B$800,2,0)),2)</f>
        <v>0.0</v>
      </c>
      <c r="AE7" s="11"/>
      <c r="AF7" s="49"/>
      <c r="AG7" s="10" t="n">
        <f>ROUND(IF(ISERROR(VLOOKUP(CONCATENATE($A7,TEXT(AG$1,"DD-MM-YYYY")),$A$500:$B$800,2,0)),0,VLOOKUP(CONCATENATE($A7,TEXT(AG$1,"DD-MM-YYYY")),$A$500:$B$800,2,0)),2)</f>
        <v>0.0</v>
      </c>
      <c r="AH7" s="11"/>
      <c r="AI7" s="49"/>
      <c r="AJ7" s="10" t="n">
        <f>ROUND(IF(ISERROR(VLOOKUP(CONCATENATE($A7,TEXT(AJ$1,"DD-MM-YYYY")),$A$500:$B$800,2,0)),0,VLOOKUP(CONCATENATE($A7,TEXT(AJ$1,"DD-MM-YYYY")),$A$500:$B$800,2,0)),2)</f>
        <v>0.0</v>
      </c>
      <c r="AK7" s="11"/>
      <c r="AL7" s="49"/>
    </row>
    <row r="8" spans="1:38" ht="15.75" thickBot="1">
      <c r="A8" s="38" t="s">
        <v>12</v>
      </c>
      <c r="B8" s="13">
        <v>4</v>
      </c>
      <c r="C8" s="10" t="n">
        <f>ROUND(IF(ISERROR(VLOOKUP(CONCATENATE($A8,TEXT(C$1,"DD-MM-YYYY")),$A$500:$B$800,2,0)),0,VLOOKUP(CONCATENATE($A8,TEXT(C$1,"DD-MM-YYYY")),$A$500:$B$800,2,0)),2)</f>
        <v>0.0</v>
      </c>
      <c r="D8" s="11"/>
      <c r="E8" s="50"/>
      <c r="F8" s="10" t="n">
        <f>ROUND(IF(ISERROR(VLOOKUP(CONCATENATE($A8,TEXT(F$1,"DD-MM-YYYY")),$A$500:$B$800,2,0)),0,VLOOKUP(CONCATENATE($A8,TEXT(F$1,"DD-MM-YYYY")),$A$500:$B$800,2,0)),2)</f>
        <v>0.0</v>
      </c>
      <c r="G8" s="12"/>
      <c r="H8" s="50"/>
      <c r="I8" s="10" t="n">
        <f>ROUND(IF(ISERROR(VLOOKUP(CONCATENATE($A8,TEXT(I$1,"DD-MM-YYYY")),$A$500:$B$800,2,0)),0,VLOOKUP(CONCATENATE($A8,TEXT(I$1,"DD-MM-YYYY")),$A$500:$B$800,2,0)),2)</f>
        <v>0.0</v>
      </c>
      <c r="J8" s="11"/>
      <c r="K8" s="50"/>
      <c r="L8" s="10" t="n">
        <f>ROUND(IF(ISERROR(VLOOKUP(CONCATENATE($A8,TEXT(L$1,"DD-MM-YYYY")),$A$500:$B$800,2,0)),0,VLOOKUP(CONCATENATE($A8,TEXT(L$1,"DD-MM-YYYY")),$A$500:$B$800,2,0)),2)</f>
        <v>0.0</v>
      </c>
      <c r="M8" s="11"/>
      <c r="N8" s="50"/>
      <c r="O8" s="10" t="n">
        <f>ROUND(IF(ISERROR(VLOOKUP(CONCATENATE($A8,TEXT(O$1,"DD-MM-YYYY")),$A$500:$B$800,2,0)),0,VLOOKUP(CONCATENATE($A8,TEXT(O$1,"DD-MM-YYYY")),$A$500:$B$800,2,0)),2)</f>
        <v>0.0</v>
      </c>
      <c r="P8" s="11"/>
      <c r="Q8" s="50"/>
      <c r="R8" s="10" t="n">
        <f>ROUND(IF(ISERROR(VLOOKUP(CONCATENATE($A8,TEXT(R$1,"DD-MM-YYYY")),$A$500:$B$800,2,0)),0,VLOOKUP(CONCATENATE($A8,TEXT(R$1,"DD-MM-YYYY")),$A$500:$B$800,2,0)),2)</f>
        <v>0.0</v>
      </c>
      <c r="S8" s="11"/>
      <c r="T8" s="50"/>
      <c r="U8" s="10" t="n">
        <f>ROUND(IF(ISERROR(VLOOKUP(CONCATENATE($A8,TEXT(U$1,"DD-MM-YYYY")),$A$500:$B$800,2,0)),0,VLOOKUP(CONCATENATE($A8,TEXT(U$1,"DD-MM-YYYY")),$A$500:$B$800,2,0)),2)</f>
        <v>0.0</v>
      </c>
      <c r="V8" s="11"/>
      <c r="W8" s="50"/>
      <c r="X8" s="10" t="n">
        <f>ROUND(IF(ISERROR(VLOOKUP(CONCATENATE($A8,TEXT(X$1,"DD-MM-YYYY")),$A$500:$B$800,2,0)),0,VLOOKUP(CONCATENATE($A8,TEXT(X$1,"DD-MM-YYYY")),$A$500:$B$800,2,0)),2)</f>
        <v>0.0</v>
      </c>
      <c r="Y8" s="11"/>
      <c r="Z8" s="50"/>
      <c r="AA8" s="10" t="n">
        <f>ROUND(IF(ISERROR(VLOOKUP(CONCATENATE($A8,TEXT(AA$1,"DD-MM-YYYY")),$A$500:$B$800,2,0)),0,VLOOKUP(CONCATENATE($A8,TEXT(AA$1,"DD-MM-YYYY")),$A$500:$B$800,2,0)),2)</f>
        <v>0.0</v>
      </c>
      <c r="AB8" s="11"/>
      <c r="AC8" s="50"/>
      <c r="AD8" s="10" t="n">
        <f>ROUND(IF(ISERROR(VLOOKUP(CONCATENATE($A8,TEXT(AD$1,"DD-MM-YYYY")),$A$500:$B$800,2,0)),0,VLOOKUP(CONCATENATE($A8,TEXT(AD$1,"DD-MM-YYYY")),$A$500:$B$800,2,0)),2)</f>
        <v>0.0</v>
      </c>
      <c r="AE8" s="11"/>
      <c r="AF8" s="50"/>
      <c r="AG8" s="10" t="n">
        <f>ROUND(IF(ISERROR(VLOOKUP(CONCATENATE($A8,TEXT(AG$1,"DD-MM-YYYY")),$A$500:$B$800,2,0)),0,VLOOKUP(CONCATENATE($A8,TEXT(AG$1,"DD-MM-YYYY")),$A$500:$B$800,2,0)),2)</f>
        <v>0.0</v>
      </c>
      <c r="AH8" s="11"/>
      <c r="AI8" s="50"/>
      <c r="AJ8" s="10" t="n">
        <f>ROUND(IF(ISERROR(VLOOKUP(CONCATENATE($A8,TEXT(AJ$1,"DD-MM-YYYY")),$A$500:$B$800,2,0)),0,VLOOKUP(CONCATENATE($A8,TEXT(AJ$1,"DD-MM-YYYY")),$A$500:$B$800,2,0)),2)</f>
        <v>0.0</v>
      </c>
      <c r="AK8" s="11"/>
      <c r="AL8" s="50"/>
    </row>
    <row r="9" spans="1:38" ht="26.25">
      <c r="A9" s="36" t="s">
        <v>13</v>
      </c>
      <c r="B9" s="15">
        <v>115</v>
      </c>
      <c r="C9" s="14" t="n">
        <f>SUM(C10:C16)</f>
        <v>191.39</v>
      </c>
      <c r="D9" s="7"/>
      <c r="E9" s="49"/>
      <c r="F9" s="14" t="n">
        <f>SUM(F10:F16)</f>
        <v>89.45</v>
      </c>
      <c r="G9" s="8"/>
      <c r="H9" s="49"/>
      <c r="I9" s="14" t="n">
        <f>SUM(I10:I16)</f>
        <v>90.91999999999999</v>
      </c>
      <c r="J9" s="8"/>
      <c r="K9" s="49"/>
      <c r="L9" s="14" t="n">
        <f>SUM(L10:L16)</f>
        <v>105.5</v>
      </c>
      <c r="M9" s="7"/>
      <c r="N9" s="49"/>
      <c r="O9" s="14" t="n">
        <f>SUM(O10:O16)</f>
        <v>102.3</v>
      </c>
      <c r="P9" s="7"/>
      <c r="Q9" s="49"/>
      <c r="R9" s="14" t="n">
        <f>SUM(R10:R16)</f>
        <v>0.0</v>
      </c>
      <c r="S9" s="7"/>
      <c r="T9" s="49"/>
      <c r="U9" s="14" t="n">
        <f>SUM(U10:U16)</f>
        <v>0.0</v>
      </c>
      <c r="V9" s="7"/>
      <c r="W9" s="49"/>
      <c r="X9" s="14" t="n">
        <f>SUM(X10:X16)</f>
        <v>0.0</v>
      </c>
      <c r="Y9" s="7"/>
      <c r="Z9" s="49"/>
      <c r="AA9" s="14" t="n">
        <f>SUM(AA10:AA16)</f>
        <v>0.0</v>
      </c>
      <c r="AB9" s="7"/>
      <c r="AC9" s="49"/>
      <c r="AD9" s="14" t="n">
        <f>SUM(AD10:AD16)</f>
        <v>0.0</v>
      </c>
      <c r="AE9" s="7"/>
      <c r="AF9" s="49"/>
      <c r="AG9" s="14" t="n">
        <f>SUM(AG10:AG16)</f>
        <v>0.0</v>
      </c>
      <c r="AH9" s="7"/>
      <c r="AI9" s="49"/>
      <c r="AJ9" s="14" t="n">
        <f>SUM(AJ10:AJ16)</f>
        <v>0.0</v>
      </c>
      <c r="AK9" s="7"/>
      <c r="AL9" s="49"/>
    </row>
    <row r="10" spans="1:38">
      <c r="A10" s="37" t="s">
        <v>14</v>
      </c>
      <c r="B10" s="16">
        <v>8</v>
      </c>
      <c r="C10" s="10" t="n">
        <f>ROUND(IF(ISERROR(VLOOKUP(CONCATENATE($A10,TEXT(C$1,"DD-MM-YYYY")),$A$500:$B$800,2,0)),0,VLOOKUP(CONCATENATE($A10,TEXT(C$1,"DD-MM-YYYY")),$A$500:$B$800,2,0)),2)</f>
        <v>17.98</v>
      </c>
      <c r="D10" s="11"/>
      <c r="E10" s="49"/>
      <c r="F10" s="10" t="n">
        <f>ROUND(IF(ISERROR(VLOOKUP(CONCATENATE($A10,TEXT(F$1,"DD-MM-YYYY")),$A$500:$B$800,2,0)),0,VLOOKUP(CONCATENATE($A10,TEXT(F$1,"DD-MM-YYYY")),$A$500:$B$800,2,0)),2)</f>
        <v>0.0</v>
      </c>
      <c r="G10" s="12"/>
      <c r="H10" s="49"/>
      <c r="I10" s="10" t="n">
        <f>ROUND(IF(ISERROR(VLOOKUP(CONCATENATE($A10,TEXT(I$1,"DD-MM-YYYY")),$A$500:$B$800,2,0)),0,VLOOKUP(CONCATENATE($A10,TEXT(I$1,"DD-MM-YYYY")),$A$500:$B$800,2,0)),2)</f>
        <v>0.0</v>
      </c>
      <c r="J10" s="12"/>
      <c r="K10" s="49"/>
      <c r="L10" s="10" t="n">
        <f>ROUND(IF(ISERROR(VLOOKUP(CONCATENATE($A10,TEXT(L$1,"DD-MM-YYYY")),$A$500:$B$800,2,0)),0,VLOOKUP(CONCATENATE($A10,TEXT(L$1,"DD-MM-YYYY")),$A$500:$B$800,2,0)),2)</f>
        <v>0.0</v>
      </c>
      <c r="M10" s="11"/>
      <c r="N10" s="49"/>
      <c r="O10" s="10" t="n">
        <f>ROUND(IF(ISERROR(VLOOKUP(CONCATENATE($A10,TEXT(O$1,"DD-MM-YYYY")),$A$500:$B$800,2,0)),0,VLOOKUP(CONCATENATE($A10,TEXT(O$1,"DD-MM-YYYY")),$A$500:$B$800,2,0)),2)</f>
        <v>0.0</v>
      </c>
      <c r="P10" s="11"/>
      <c r="Q10" s="49"/>
      <c r="R10" s="10" t="n">
        <f>ROUND(IF(ISERROR(VLOOKUP(CONCATENATE($A10,TEXT(R$1,"DD-MM-YYYY")),$A$500:$B$800,2,0)),0,VLOOKUP(CONCATENATE($A10,TEXT(R$1,"DD-MM-YYYY")),$A$500:$B$800,2,0)),2)</f>
        <v>0.0</v>
      </c>
      <c r="S10" s="11"/>
      <c r="T10" s="49"/>
      <c r="U10" s="10" t="n">
        <f>ROUND(IF(ISERROR(VLOOKUP(CONCATENATE($A10,TEXT(U$1,"DD-MM-YYYY")),$A$500:$B$800,2,0)),0,VLOOKUP(CONCATENATE($A10,TEXT(U$1,"DD-MM-YYYY")),$A$500:$B$800,2,0)),2)</f>
        <v>0.0</v>
      </c>
      <c r="V10" s="11"/>
      <c r="W10" s="49"/>
      <c r="X10" s="10" t="n">
        <f>ROUND(IF(ISERROR(VLOOKUP(CONCATENATE($A10,TEXT(X$1,"DD-MM-YYYY")),$A$500:$B$800,2,0)),0,VLOOKUP(CONCATENATE($A10,TEXT(X$1,"DD-MM-YYYY")),$A$500:$B$800,2,0)),2)</f>
        <v>0.0</v>
      </c>
      <c r="Y10" s="11"/>
      <c r="Z10" s="49"/>
      <c r="AA10" s="10" t="n">
        <f>ROUND(IF(ISERROR(VLOOKUP(CONCATENATE($A10,TEXT(AA$1,"DD-MM-YYYY")),$A$500:$B$800,2,0)),0,VLOOKUP(CONCATENATE($A10,TEXT(AA$1,"DD-MM-YYYY")),$A$500:$B$800,2,0)),2)</f>
        <v>0.0</v>
      </c>
      <c r="AB10" s="11"/>
      <c r="AC10" s="49"/>
      <c r="AD10" s="10" t="n">
        <f>ROUND(IF(ISERROR(VLOOKUP(CONCATENATE($A10,TEXT(AD$1,"DD-MM-YYYY")),$A$500:$B$800,2,0)),0,VLOOKUP(CONCATENATE($A10,TEXT(AD$1,"DD-MM-YYYY")),$A$500:$B$800,2,0)),2)</f>
        <v>0.0</v>
      </c>
      <c r="AE10" s="11"/>
      <c r="AF10" s="49"/>
      <c r="AG10" s="10" t="n">
        <f>ROUND(IF(ISERROR(VLOOKUP(CONCATENATE($A10,TEXT(AG$1,"DD-MM-YYYY")),$A$500:$B$800,2,0)),0,VLOOKUP(CONCATENATE($A10,TEXT(AG$1,"DD-MM-YYYY")),$A$500:$B$800,2,0)),2)</f>
        <v>0.0</v>
      </c>
      <c r="AH10" s="11"/>
      <c r="AI10" s="49"/>
      <c r="AJ10" s="10" t="n">
        <f>ROUND(IF(ISERROR(VLOOKUP(CONCATENATE($A10,TEXT(AJ$1,"DD-MM-YYYY")),$A$500:$B$800,2,0)),0,VLOOKUP(CONCATENATE($A10,TEXT(AJ$1,"DD-MM-YYYY")),$A$500:$B$800,2,0)),2)</f>
        <v>0.0</v>
      </c>
      <c r="AK10" s="11"/>
      <c r="AL10" s="49"/>
    </row>
    <row r="11" spans="1:38">
      <c r="A11" s="37" t="s">
        <v>15</v>
      </c>
      <c r="B11" s="17">
        <v>11</v>
      </c>
      <c r="C11" s="10" t="n">
        <f>ROUND(IF(ISERROR(VLOOKUP(CONCATENATE($A11,TEXT(C$1,"DD-MM-YYYY")),$A$500:$B$800,2,0)),0,VLOOKUP(CONCATENATE($A11,TEXT(C$1,"DD-MM-YYYY")),$A$500:$B$800,2,0)),2)</f>
        <v>22.1</v>
      </c>
      <c r="D11" s="11"/>
      <c r="E11" s="49"/>
      <c r="F11" s="10" t="n">
        <f>ROUND(IF(ISERROR(VLOOKUP(CONCATENATE($A11,TEXT(F$1,"DD-MM-YYYY")),$A$500:$B$800,2,0)),0,VLOOKUP(CONCATENATE($A11,TEXT(F$1,"DD-MM-YYYY")),$A$500:$B$800,2,0)),2)</f>
        <v>23.75</v>
      </c>
      <c r="G11" s="12"/>
      <c r="H11" s="49"/>
      <c r="I11" s="10" t="n">
        <f>ROUND(IF(ISERROR(VLOOKUP(CONCATENATE($A11,TEXT(I$1,"DD-MM-YYYY")),$A$500:$B$800,2,0)),0,VLOOKUP(CONCATENATE($A11,TEXT(I$1,"DD-MM-YYYY")),$A$500:$B$800,2,0)),2)</f>
        <v>6.0</v>
      </c>
      <c r="J11" s="12"/>
      <c r="K11" s="49"/>
      <c r="L11" s="10" t="n">
        <f>ROUND(IF(ISERROR(VLOOKUP(CONCATENATE($A11,TEXT(L$1,"DD-MM-YYYY")),$A$500:$B$800,2,0)),0,VLOOKUP(CONCATENATE($A11,TEXT(L$1,"DD-MM-YYYY")),$A$500:$B$800,2,0)),2)</f>
        <v>37.1</v>
      </c>
      <c r="M11" s="11"/>
      <c r="N11" s="49"/>
      <c r="O11" s="10" t="n">
        <f>ROUND(IF(ISERROR(VLOOKUP(CONCATENATE($A11,TEXT(O$1,"DD-MM-YYYY")),$A$500:$B$800,2,0)),0,VLOOKUP(CONCATENATE($A11,TEXT(O$1,"DD-MM-YYYY")),$A$500:$B$800,2,0)),2)</f>
        <v>13.28</v>
      </c>
      <c r="P11" s="11"/>
      <c r="Q11" s="49"/>
      <c r="R11" s="10" t="n">
        <f>ROUND(IF(ISERROR(VLOOKUP(CONCATENATE($A11,TEXT(R$1,"DD-MM-YYYY")),$A$500:$B$800,2,0)),0,VLOOKUP(CONCATENATE($A11,TEXT(R$1,"DD-MM-YYYY")),$A$500:$B$800,2,0)),2)</f>
        <v>0.0</v>
      </c>
      <c r="S11" s="11"/>
      <c r="T11" s="49"/>
      <c r="U11" s="10" t="n">
        <f>ROUND(IF(ISERROR(VLOOKUP(CONCATENATE($A11,TEXT(U$1,"DD-MM-YYYY")),$A$500:$B$800,2,0)),0,VLOOKUP(CONCATENATE($A11,TEXT(U$1,"DD-MM-YYYY")),$A$500:$B$800,2,0)),2)</f>
        <v>0.0</v>
      </c>
      <c r="V11" s="11"/>
      <c r="W11" s="49"/>
      <c r="X11" s="10" t="n">
        <f>ROUND(IF(ISERROR(VLOOKUP(CONCATENATE($A11,TEXT(X$1,"DD-MM-YYYY")),$A$500:$B$800,2,0)),0,VLOOKUP(CONCATENATE($A11,TEXT(X$1,"DD-MM-YYYY")),$A$500:$B$800,2,0)),2)</f>
        <v>0.0</v>
      </c>
      <c r="Y11" s="11"/>
      <c r="Z11" s="49"/>
      <c r="AA11" s="10" t="n">
        <f>ROUND(IF(ISERROR(VLOOKUP(CONCATENATE($A11,TEXT(AA$1,"DD-MM-YYYY")),$A$500:$B$800,2,0)),0,VLOOKUP(CONCATENATE($A11,TEXT(AA$1,"DD-MM-YYYY")),$A$500:$B$800,2,0)),2)</f>
        <v>0.0</v>
      </c>
      <c r="AB11" s="11"/>
      <c r="AC11" s="49"/>
      <c r="AD11" s="10" t="n">
        <f>ROUND(IF(ISERROR(VLOOKUP(CONCATENATE($A11,TEXT(AD$1,"DD-MM-YYYY")),$A$500:$B$800,2,0)),0,VLOOKUP(CONCATENATE($A11,TEXT(AD$1,"DD-MM-YYYY")),$A$500:$B$800,2,0)),2)</f>
        <v>0.0</v>
      </c>
      <c r="AE11" s="11"/>
      <c r="AF11" s="49"/>
      <c r="AG11" s="10" t="n">
        <f>ROUND(IF(ISERROR(VLOOKUP(CONCATENATE($A11,TEXT(AG$1,"DD-MM-YYYY")),$A$500:$B$800,2,0)),0,VLOOKUP(CONCATENATE($A11,TEXT(AG$1,"DD-MM-YYYY")),$A$500:$B$800,2,0)),2)</f>
        <v>0.0</v>
      </c>
      <c r="AH11" s="11"/>
      <c r="AI11" s="49"/>
      <c r="AJ11" s="10" t="n">
        <f>ROUND(IF(ISERROR(VLOOKUP(CONCATENATE($A11,TEXT(AJ$1,"DD-MM-YYYY")),$A$500:$B$800,2,0)),0,VLOOKUP(CONCATENATE($A11,TEXT(AJ$1,"DD-MM-YYYY")),$A$500:$B$800,2,0)),2)</f>
        <v>0.0</v>
      </c>
      <c r="AK11" s="11"/>
      <c r="AL11" s="49"/>
    </row>
    <row r="12" spans="1:38">
      <c r="A12" s="39" t="s">
        <v>16</v>
      </c>
      <c r="B12" s="17">
        <v>48</v>
      </c>
      <c r="C12" s="10" t="n">
        <f t="shared" ref="C12:C16" si="0">ROUND(IF(ISERROR(VLOOKUP(CONCATENATE($A12,TEXT(C$1,"DD-MM-YYYY")),$A$500:$B$800,2,0)),0,VLOOKUP(CONCATENATE($A12,TEXT(C$1,"DD-MM-YYYY")),$A$500:$B$800,2,0)),2)</f>
        <v>110.48</v>
      </c>
      <c r="D12" s="11"/>
      <c r="E12" s="49"/>
      <c r="F12" s="10" t="n">
        <f t="shared" ref="F12:F16" si="1">ROUND(IF(ISERROR(VLOOKUP(CONCATENATE($A12,TEXT(F$1,"DD-MM-YYYY")),$A$500:$B$800,2,0)),0,VLOOKUP(CONCATENATE($A12,TEXT(F$1,"DD-MM-YYYY")),$A$500:$B$800,2,0)),2)</f>
        <v>51.17</v>
      </c>
      <c r="G12" s="12"/>
      <c r="H12" s="49"/>
      <c r="I12" s="10" t="n">
        <f t="shared" ref="I12:I16" si="2">ROUND(IF(ISERROR(VLOOKUP(CONCATENATE($A12,TEXT(I$1,"DD-MM-YYYY")),$A$500:$B$800,2,0)),0,VLOOKUP(CONCATENATE($A12,TEXT(I$1,"DD-MM-YYYY")),$A$500:$B$800,2,0)),2)</f>
        <v>18.35</v>
      </c>
      <c r="J12" s="12"/>
      <c r="K12" s="49"/>
      <c r="L12" s="10" t="n">
        <f t="shared" ref="L12:L16" si="3">ROUND(IF(ISERROR(VLOOKUP(CONCATENATE($A12,TEXT(L$1,"DD-MM-YYYY")),$A$500:$B$800,2,0)),0,VLOOKUP(CONCATENATE($A12,TEXT(L$1,"DD-MM-YYYY")),$A$500:$B$800,2,0)),2)</f>
        <v>62.8</v>
      </c>
      <c r="M12" s="11"/>
      <c r="N12" s="49"/>
      <c r="O12" s="10" t="n">
        <f t="shared" ref="O12:O16" si="4">ROUND(IF(ISERROR(VLOOKUP(CONCATENATE($A12,TEXT(O$1,"DD-MM-YYYY")),$A$500:$B$800,2,0)),0,VLOOKUP(CONCATENATE($A12,TEXT(O$1,"DD-MM-YYYY")),$A$500:$B$800,2,0)),2)</f>
        <v>73.02</v>
      </c>
      <c r="P12" s="11"/>
      <c r="Q12" s="49"/>
      <c r="R12" s="10" t="n">
        <f t="shared" ref="R12:R16" si="5">ROUND(IF(ISERROR(VLOOKUP(CONCATENATE($A12,TEXT(R$1,"DD-MM-YYYY")),$A$500:$B$800,2,0)),0,VLOOKUP(CONCATENATE($A12,TEXT(R$1,"DD-MM-YYYY")),$A$500:$B$800,2,0)),2)</f>
        <v>0.0</v>
      </c>
      <c r="S12" s="11"/>
      <c r="T12" s="49"/>
      <c r="U12" s="10" t="n">
        <f t="shared" ref="U12:U16" si="6">ROUND(IF(ISERROR(VLOOKUP(CONCATENATE($A12,TEXT(U$1,"DD-MM-YYYY")),$A$500:$B$800,2,0)),0,VLOOKUP(CONCATENATE($A12,TEXT(U$1,"DD-MM-YYYY")),$A$500:$B$800,2,0)),2)</f>
        <v>0.0</v>
      </c>
      <c r="V12" s="11"/>
      <c r="W12" s="49"/>
      <c r="X12" s="10" t="n">
        <f t="shared" ref="X12:X16" si="7">ROUND(IF(ISERROR(VLOOKUP(CONCATENATE($A12,TEXT(X$1,"DD-MM-YYYY")),$A$500:$B$800,2,0)),0,VLOOKUP(CONCATENATE($A12,TEXT(X$1,"DD-MM-YYYY")),$A$500:$B$800,2,0)),2)</f>
        <v>0.0</v>
      </c>
      <c r="Y12" s="11"/>
      <c r="Z12" s="49"/>
      <c r="AA12" s="10" t="n">
        <f t="shared" ref="AA12:AA16" si="8">ROUND(IF(ISERROR(VLOOKUP(CONCATENATE($A12,TEXT(AA$1,"DD-MM-YYYY")),$A$500:$B$800,2,0)),0,VLOOKUP(CONCATENATE($A12,TEXT(AA$1,"DD-MM-YYYY")),$A$500:$B$800,2,0)),2)</f>
        <v>0.0</v>
      </c>
      <c r="AB12" s="11"/>
      <c r="AC12" s="49"/>
      <c r="AD12" s="10" t="n">
        <f t="shared" ref="AD12:AD16" si="9">ROUND(IF(ISERROR(VLOOKUP(CONCATENATE($A12,TEXT(AD$1,"DD-MM-YYYY")),$A$500:$B$800,2,0)),0,VLOOKUP(CONCATENATE($A12,TEXT(AD$1,"DD-MM-YYYY")),$A$500:$B$800,2,0)),2)</f>
        <v>0.0</v>
      </c>
      <c r="AE12" s="11"/>
      <c r="AF12" s="49"/>
      <c r="AG12" s="10" t="n">
        <f t="shared" ref="AG12:AG16" si="10">ROUND(IF(ISERROR(VLOOKUP(CONCATENATE($A12,TEXT(AG$1,"DD-MM-YYYY")),$A$500:$B$800,2,0)),0,VLOOKUP(CONCATENATE($A12,TEXT(AG$1,"DD-MM-YYYY")),$A$500:$B$800,2,0)),2)</f>
        <v>0.0</v>
      </c>
      <c r="AH12" s="11"/>
      <c r="AI12" s="49"/>
      <c r="AJ12" s="10" t="n">
        <f t="shared" ref="AJ12:AJ16" si="11">ROUND(IF(ISERROR(VLOOKUP(CONCATENATE($A12,TEXT(AJ$1,"DD-MM-YYYY")),$A$500:$B$800,2,0)),0,VLOOKUP(CONCATENATE($A12,TEXT(AJ$1,"DD-MM-YYYY")),$A$500:$B$800,2,0)),2)</f>
        <v>0.0</v>
      </c>
      <c r="AK12" s="11"/>
      <c r="AL12" s="49"/>
    </row>
    <row r="13" spans="1:38">
      <c r="A13" s="37" t="s">
        <v>17</v>
      </c>
      <c r="B13" s="18">
        <v>16</v>
      </c>
      <c r="C13" s="10" t="n">
        <f t="shared" si="0"/>
        <v>40.83</v>
      </c>
      <c r="D13" s="11"/>
      <c r="E13" s="49"/>
      <c r="F13" s="10" t="n">
        <f t="shared" si="1"/>
        <v>14.53</v>
      </c>
      <c r="G13" s="12"/>
      <c r="H13" s="49"/>
      <c r="I13" s="10" t="n">
        <f t="shared" si="2"/>
        <v>66.57</v>
      </c>
      <c r="J13" s="12"/>
      <c r="K13" s="49"/>
      <c r="L13" s="10" t="n">
        <f t="shared" si="3"/>
        <v>5.6</v>
      </c>
      <c r="M13" s="11"/>
      <c r="N13" s="49"/>
      <c r="O13" s="10" t="n">
        <f t="shared" si="4"/>
        <v>16.0</v>
      </c>
      <c r="P13" s="11"/>
      <c r="Q13" s="49"/>
      <c r="R13" s="10" t="n">
        <f t="shared" si="5"/>
        <v>0.0</v>
      </c>
      <c r="S13" s="11"/>
      <c r="T13" s="49"/>
      <c r="U13" s="10" t="n">
        <f t="shared" si="6"/>
        <v>0.0</v>
      </c>
      <c r="V13" s="11"/>
      <c r="W13" s="49"/>
      <c r="X13" s="10" t="n">
        <f t="shared" si="7"/>
        <v>0.0</v>
      </c>
      <c r="Y13" s="11"/>
      <c r="Z13" s="49"/>
      <c r="AA13" s="10" t="n">
        <f t="shared" si="8"/>
        <v>0.0</v>
      </c>
      <c r="AB13" s="11"/>
      <c r="AC13" s="49"/>
      <c r="AD13" s="10" t="n">
        <f t="shared" si="9"/>
        <v>0.0</v>
      </c>
      <c r="AE13" s="11"/>
      <c r="AF13" s="49"/>
      <c r="AG13" s="10" t="n">
        <f t="shared" si="10"/>
        <v>0.0</v>
      </c>
      <c r="AH13" s="11"/>
      <c r="AI13" s="49"/>
      <c r="AJ13" s="10" t="n">
        <f t="shared" si="11"/>
        <v>0.0</v>
      </c>
      <c r="AK13" s="11"/>
      <c r="AL13" s="49"/>
    </row>
    <row r="14" spans="1:38">
      <c r="A14" s="37" t="s">
        <v>18</v>
      </c>
      <c r="B14" s="16">
        <v>8</v>
      </c>
      <c r="C14" s="10" t="n">
        <f t="shared" si="0"/>
        <v>0.0</v>
      </c>
      <c r="D14" s="11"/>
      <c r="E14" s="49"/>
      <c r="F14" s="10" t="n">
        <f t="shared" si="1"/>
        <v>0.0</v>
      </c>
      <c r="G14" s="12"/>
      <c r="H14" s="49"/>
      <c r="I14" s="10" t="n">
        <f t="shared" si="2"/>
        <v>0.0</v>
      </c>
      <c r="J14" s="12"/>
      <c r="K14" s="49"/>
      <c r="L14" s="10" t="n">
        <f t="shared" si="3"/>
        <v>0.0</v>
      </c>
      <c r="M14" s="11"/>
      <c r="N14" s="49"/>
      <c r="O14" s="10" t="n">
        <f t="shared" si="4"/>
        <v>0.0</v>
      </c>
      <c r="P14" s="11"/>
      <c r="Q14" s="49"/>
      <c r="R14" s="10" t="n">
        <f t="shared" si="5"/>
        <v>0.0</v>
      </c>
      <c r="S14" s="11"/>
      <c r="T14" s="49"/>
      <c r="U14" s="10" t="n">
        <f t="shared" si="6"/>
        <v>0.0</v>
      </c>
      <c r="V14" s="11"/>
      <c r="W14" s="49"/>
      <c r="X14" s="10" t="n">
        <f t="shared" si="7"/>
        <v>0.0</v>
      </c>
      <c r="Y14" s="11"/>
      <c r="Z14" s="49"/>
      <c r="AA14" s="10" t="n">
        <f t="shared" si="8"/>
        <v>0.0</v>
      </c>
      <c r="AB14" s="11"/>
      <c r="AC14" s="49"/>
      <c r="AD14" s="10" t="n">
        <f t="shared" si="9"/>
        <v>0.0</v>
      </c>
      <c r="AE14" s="11"/>
      <c r="AF14" s="49"/>
      <c r="AG14" s="10" t="n">
        <f t="shared" si="10"/>
        <v>0.0</v>
      </c>
      <c r="AH14" s="11"/>
      <c r="AI14" s="49"/>
      <c r="AJ14" s="10" t="n">
        <f t="shared" si="11"/>
        <v>0.0</v>
      </c>
      <c r="AK14" s="11"/>
      <c r="AL14" s="49"/>
    </row>
    <row r="15" spans="1:38">
      <c r="A15" s="37" t="s">
        <v>19</v>
      </c>
      <c r="B15" s="17">
        <v>8</v>
      </c>
      <c r="C15" s="10" t="n">
        <f t="shared" si="0"/>
        <v>0.0</v>
      </c>
      <c r="D15" s="11"/>
      <c r="E15" s="49"/>
      <c r="F15" s="10" t="n">
        <f t="shared" si="1"/>
        <v>0.0</v>
      </c>
      <c r="G15" s="12"/>
      <c r="H15" s="49"/>
      <c r="I15" s="10" t="n">
        <f t="shared" si="2"/>
        <v>0.0</v>
      </c>
      <c r="J15" s="12"/>
      <c r="K15" s="49"/>
      <c r="L15" s="10" t="n">
        <f t="shared" si="3"/>
        <v>0.0</v>
      </c>
      <c r="M15" s="11"/>
      <c r="N15" s="49"/>
      <c r="O15" s="10" t="n">
        <f t="shared" si="4"/>
        <v>0.0</v>
      </c>
      <c r="P15" s="11"/>
      <c r="Q15" s="49"/>
      <c r="R15" s="10" t="n">
        <f t="shared" si="5"/>
        <v>0.0</v>
      </c>
      <c r="S15" s="11"/>
      <c r="T15" s="49"/>
      <c r="U15" s="10" t="n">
        <f t="shared" si="6"/>
        <v>0.0</v>
      </c>
      <c r="V15" s="11"/>
      <c r="W15" s="49"/>
      <c r="X15" s="10" t="n">
        <f t="shared" si="7"/>
        <v>0.0</v>
      </c>
      <c r="Y15" s="11"/>
      <c r="Z15" s="49"/>
      <c r="AA15" s="10" t="n">
        <f t="shared" si="8"/>
        <v>0.0</v>
      </c>
      <c r="AB15" s="11"/>
      <c r="AC15" s="49"/>
      <c r="AD15" s="10" t="n">
        <f t="shared" si="9"/>
        <v>0.0</v>
      </c>
      <c r="AE15" s="11"/>
      <c r="AF15" s="49"/>
      <c r="AG15" s="10" t="n">
        <f t="shared" si="10"/>
        <v>0.0</v>
      </c>
      <c r="AH15" s="11"/>
      <c r="AI15" s="49"/>
      <c r="AJ15" s="10" t="n">
        <f t="shared" si="11"/>
        <v>0.0</v>
      </c>
      <c r="AK15" s="11"/>
      <c r="AL15" s="49"/>
    </row>
    <row r="16" spans="1:38" ht="15.75" thickBot="1">
      <c r="A16" s="38" t="s">
        <v>20</v>
      </c>
      <c r="B16" s="19">
        <v>16</v>
      </c>
      <c r="C16" s="10" t="n">
        <f t="shared" si="0"/>
        <v>0.0</v>
      </c>
      <c r="D16" s="11"/>
      <c r="E16" s="49"/>
      <c r="F16" s="10" t="n">
        <f t="shared" si="1"/>
        <v>0.0</v>
      </c>
      <c r="G16" s="12"/>
      <c r="H16" s="49"/>
      <c r="I16" s="10" t="n">
        <f t="shared" si="2"/>
        <v>0.0</v>
      </c>
      <c r="J16" s="12"/>
      <c r="K16" s="49"/>
      <c r="L16" s="10" t="n">
        <f t="shared" si="3"/>
        <v>0.0</v>
      </c>
      <c r="M16" s="11"/>
      <c r="N16" s="49"/>
      <c r="O16" s="10" t="n">
        <f t="shared" si="4"/>
        <v>0.0</v>
      </c>
      <c r="P16" s="11"/>
      <c r="Q16" s="49"/>
      <c r="R16" s="10" t="n">
        <f t="shared" si="5"/>
        <v>0.0</v>
      </c>
      <c r="S16" s="11"/>
      <c r="T16" s="49"/>
      <c r="U16" s="10" t="n">
        <f t="shared" si="6"/>
        <v>0.0</v>
      </c>
      <c r="V16" s="11"/>
      <c r="W16" s="49"/>
      <c r="X16" s="10" t="n">
        <f t="shared" si="7"/>
        <v>0.0</v>
      </c>
      <c r="Y16" s="11"/>
      <c r="Z16" s="49"/>
      <c r="AA16" s="10" t="n">
        <f t="shared" si="8"/>
        <v>0.0</v>
      </c>
      <c r="AB16" s="11"/>
      <c r="AC16" s="49"/>
      <c r="AD16" s="10" t="n">
        <f t="shared" si="9"/>
        <v>0.0</v>
      </c>
      <c r="AE16" s="11"/>
      <c r="AF16" s="49"/>
      <c r="AG16" s="10" t="n">
        <f t="shared" si="10"/>
        <v>0.0</v>
      </c>
      <c r="AH16" s="11"/>
      <c r="AI16" s="49"/>
      <c r="AJ16" s="10" t="n">
        <f t="shared" si="11"/>
        <v>0.0</v>
      </c>
      <c r="AK16" s="11"/>
      <c r="AL16" s="49"/>
    </row>
    <row r="17" spans="1:38">
      <c r="A17" s="36" t="s">
        <v>21</v>
      </c>
      <c r="B17" s="5">
        <v>8</v>
      </c>
      <c r="C17" s="14" t="n">
        <f>SUM(C18:C22)</f>
        <v>116.23</v>
      </c>
      <c r="D17" s="7"/>
      <c r="E17" s="48"/>
      <c r="F17" s="14" t="n">
        <f>SUM(F18:F22)</f>
        <v>29.75</v>
      </c>
      <c r="G17" s="8"/>
      <c r="H17" s="48"/>
      <c r="I17" s="14" t="n">
        <f>SUM(I18:I22)</f>
        <v>61.22</v>
      </c>
      <c r="J17" s="7"/>
      <c r="K17" s="48"/>
      <c r="L17" s="14" t="n">
        <f>SUM(L18:L22)</f>
        <v>77.92</v>
      </c>
      <c r="M17" s="7"/>
      <c r="N17" s="48"/>
      <c r="O17" s="14" t="n">
        <f>SUM(O18:O22)</f>
        <v>71.23</v>
      </c>
      <c r="P17" s="7"/>
      <c r="Q17" s="48"/>
      <c r="R17" s="14" t="n">
        <f>SUM(R18:R22)</f>
        <v>0.0</v>
      </c>
      <c r="S17" s="7"/>
      <c r="T17" s="48"/>
      <c r="U17" s="14" t="n">
        <f>SUM(U18:U22)</f>
        <v>0.0</v>
      </c>
      <c r="V17" s="7"/>
      <c r="W17" s="48"/>
      <c r="X17" s="14" t="n">
        <f>SUM(X18:X22)</f>
        <v>0.0</v>
      </c>
      <c r="Y17" s="7"/>
      <c r="Z17" s="48"/>
      <c r="AA17" s="14" t="n">
        <f>SUM(AA18:AA22)</f>
        <v>0.0</v>
      </c>
      <c r="AB17" s="7"/>
      <c r="AC17" s="48"/>
      <c r="AD17" s="14" t="n">
        <f>SUM(AD18:AD22)</f>
        <v>0.0</v>
      </c>
      <c r="AE17" s="7"/>
      <c r="AF17" s="48"/>
      <c r="AG17" s="14" t="n">
        <f>SUM(AG18:AG22)</f>
        <v>0.0</v>
      </c>
      <c r="AH17" s="7"/>
      <c r="AI17" s="48"/>
      <c r="AJ17" s="14" t="n">
        <f>SUM(AJ18:AJ22)</f>
        <v>0.0</v>
      </c>
      <c r="AK17" s="7"/>
      <c r="AL17" s="48"/>
    </row>
    <row r="18" spans="1:38">
      <c r="A18" s="37" t="s">
        <v>25</v>
      </c>
      <c r="B18" s="9">
        <v>8</v>
      </c>
      <c r="C18" s="10" t="n">
        <f>ROUND(IF(ISERROR(VLOOKUP(CONCATENATE($A18,TEXT(C$1,"DD-MM-YYYY")),$A$500:$B$800,2,0)),0,VLOOKUP(CONCATENATE($A18,TEXT(C$1,"DD-MM-YYYY")),$A$500:$B$800,2,0)),2)</f>
        <v>2.25</v>
      </c>
      <c r="D18" s="11"/>
      <c r="E18" s="49"/>
      <c r="F18" s="10" t="n">
        <f>ROUND(IF(ISERROR(VLOOKUP(CONCATENATE($A18,TEXT(F$1,"DD-MM-YYYY")),$A$500:$B$800,2,0)),0,VLOOKUP(CONCATENATE($A18,TEXT(F$1,"DD-MM-YYYY")),$A$500:$B$800,2,0)),2)</f>
        <v>0.0</v>
      </c>
      <c r="G18" s="12"/>
      <c r="H18" s="49"/>
      <c r="I18" s="10" t="n">
        <f>ROUND(IF(ISERROR(VLOOKUP(CONCATENATE($A18,TEXT(I$1,"DD-MM-YYYY")),$A$500:$B$800,2,0)),0,VLOOKUP(CONCATENATE($A18,TEXT(I$1,"DD-MM-YYYY")),$A$500:$B$800,2,0)),2)</f>
        <v>2.0</v>
      </c>
      <c r="J18" s="11"/>
      <c r="K18" s="49"/>
      <c r="L18" s="10" t="n">
        <f>ROUND(IF(ISERROR(VLOOKUP(CONCATENATE($A18,TEXT(L$1,"DD-MM-YYYY")),$A$500:$B$800,2,0)),0,VLOOKUP(CONCATENATE($A18,TEXT(L$1,"DD-MM-YYYY")),$A$500:$B$800,2,0)),2)</f>
        <v>3.5</v>
      </c>
      <c r="M18" s="11"/>
      <c r="N18" s="49"/>
      <c r="O18" s="10" t="n">
        <f>ROUND(IF(ISERROR(VLOOKUP(CONCATENATE($A18,TEXT(O$1,"DD-MM-YYYY")),$A$500:$B$800,2,0)),0,VLOOKUP(CONCATENATE($A18,TEXT(O$1,"DD-MM-YYYY")),$A$500:$B$800,2,0)),2)</f>
        <v>0.5</v>
      </c>
      <c r="P18" s="11"/>
      <c r="Q18" s="49"/>
      <c r="R18" s="10" t="n">
        <f>ROUND(IF(ISERROR(VLOOKUP(CONCATENATE($A18,TEXT(R$1,"DD-MM-YYYY")),$A$500:$B$800,2,0)),0,VLOOKUP(CONCATENATE($A18,TEXT(R$1,"DD-MM-YYYY")),$A$500:$B$800,2,0)),2)</f>
        <v>0.0</v>
      </c>
      <c r="S18" s="11"/>
      <c r="T18" s="49"/>
      <c r="U18" s="10" t="n">
        <f>ROUND(IF(ISERROR(VLOOKUP(CONCATENATE($A18,TEXT(U$1,"DD-MM-YYYY")),$A$500:$B$800,2,0)),0,VLOOKUP(CONCATENATE($A18,TEXT(U$1,"DD-MM-YYYY")),$A$500:$B$800,2,0)),2)</f>
        <v>0.0</v>
      </c>
      <c r="V18" s="11"/>
      <c r="W18" s="49"/>
      <c r="X18" s="10" t="n">
        <f>ROUND(IF(ISERROR(VLOOKUP(CONCATENATE($A18,TEXT(X$1,"DD-MM-YYYY")),$A$500:$B$800,2,0)),0,VLOOKUP(CONCATENATE($A18,TEXT(X$1,"DD-MM-YYYY")),$A$500:$B$800,2,0)),2)</f>
        <v>0.0</v>
      </c>
      <c r="Y18" s="11"/>
      <c r="Z18" s="49"/>
      <c r="AA18" s="10" t="n">
        <f>ROUND(IF(ISERROR(VLOOKUP(CONCATENATE($A18,TEXT(AA$1,"DD-MM-YYYY")),$A$500:$B$800,2,0)),0,VLOOKUP(CONCATENATE($A18,TEXT(AA$1,"DD-MM-YYYY")),$A$500:$B$800,2,0)),2)</f>
        <v>0.0</v>
      </c>
      <c r="AB18" s="11"/>
      <c r="AC18" s="49"/>
      <c r="AD18" s="10" t="n">
        <f>ROUND(IF(ISERROR(VLOOKUP(CONCATENATE($A18,TEXT(AD$1,"DD-MM-YYYY")),$A$500:$B$800,2,0)),0,VLOOKUP(CONCATENATE($A18,TEXT(AD$1,"DD-MM-YYYY")),$A$500:$B$800,2,0)),2)</f>
        <v>0.0</v>
      </c>
      <c r="AE18" s="11"/>
      <c r="AF18" s="49"/>
      <c r="AG18" s="10" t="n">
        <f>ROUND(IF(ISERROR(VLOOKUP(CONCATENATE($A18,TEXT(AG$1,"DD-MM-YYYY")),$A$500:$B$800,2,0)),0,VLOOKUP(CONCATENATE($A18,TEXT(AG$1,"DD-MM-YYYY")),$A$500:$B$800,2,0)),2)</f>
        <v>0.0</v>
      </c>
      <c r="AH18" s="11"/>
      <c r="AI18" s="49"/>
      <c r="AJ18" s="10" t="n">
        <f>ROUND(IF(ISERROR(VLOOKUP(CONCATENATE($A18,TEXT(AJ$1,"DD-MM-YYYY")),$A$500:$B$800,2,0)),0,VLOOKUP(CONCATENATE($A18,TEXT(AJ$1,"DD-MM-YYYY")),$A$500:$B$800,2,0)),2)</f>
        <v>0.0</v>
      </c>
      <c r="AK18" s="11"/>
      <c r="AL18" s="49"/>
    </row>
    <row r="19" spans="1:38">
      <c r="A19" s="37" t="s">
        <v>22</v>
      </c>
      <c r="B19" s="9">
        <v>0</v>
      </c>
      <c r="C19" s="10" t="n">
        <f t="shared" ref="C19:C22" si="12">ROUND(IF(ISERROR(VLOOKUP(CONCATENATE($A19,TEXT(C$1,"DD-MM-YYYY")),$A$500:$B$800,2,0)),0,VLOOKUP(CONCATENATE($A19,TEXT(C$1,"DD-MM-YYYY")),$A$500:$B$800,2,0)),2)</f>
        <v>0.0</v>
      </c>
      <c r="D19" s="11"/>
      <c r="E19" s="49"/>
      <c r="F19" s="10" t="n">
        <f t="shared" ref="F19:F22" si="13">ROUND(IF(ISERROR(VLOOKUP(CONCATENATE($A19,TEXT(F$1,"DD-MM-YYYY")),$A$500:$B$800,2,0)),0,VLOOKUP(CONCATENATE($A19,TEXT(F$1,"DD-MM-YYYY")),$A$500:$B$800,2,0)),2)</f>
        <v>0.0</v>
      </c>
      <c r="G19" s="12"/>
      <c r="H19" s="49"/>
      <c r="I19" s="10" t="n">
        <f t="shared" ref="I19:I22" si="14">ROUND(IF(ISERROR(VLOOKUP(CONCATENATE($A19,TEXT(I$1,"DD-MM-YYYY")),$A$500:$B$800,2,0)),0,VLOOKUP(CONCATENATE($A19,TEXT(I$1,"DD-MM-YYYY")),$A$500:$B$800,2,0)),2)</f>
        <v>0.0</v>
      </c>
      <c r="J19" s="11"/>
      <c r="K19" s="49"/>
      <c r="L19" s="10" t="n">
        <f t="shared" ref="L19:L22" si="15">ROUND(IF(ISERROR(VLOOKUP(CONCATENATE($A19,TEXT(L$1,"DD-MM-YYYY")),$A$500:$B$800,2,0)),0,VLOOKUP(CONCATENATE($A19,TEXT(L$1,"DD-MM-YYYY")),$A$500:$B$800,2,0)),2)</f>
        <v>0.0</v>
      </c>
      <c r="M19" s="11"/>
      <c r="N19" s="49"/>
      <c r="O19" s="10" t="n">
        <f t="shared" ref="O19:O22" si="16">ROUND(IF(ISERROR(VLOOKUP(CONCATENATE($A19,TEXT(O$1,"DD-MM-YYYY")),$A$500:$B$800,2,0)),0,VLOOKUP(CONCATENATE($A19,TEXT(O$1,"DD-MM-YYYY")),$A$500:$B$800,2,0)),2)</f>
        <v>0.0</v>
      </c>
      <c r="P19" s="11"/>
      <c r="Q19" s="49"/>
      <c r="R19" s="10" t="n">
        <f t="shared" ref="R19:R22" si="17">ROUND(IF(ISERROR(VLOOKUP(CONCATENATE($A19,TEXT(R$1,"DD-MM-YYYY")),$A$500:$B$800,2,0)),0,VLOOKUP(CONCATENATE($A19,TEXT(R$1,"DD-MM-YYYY")),$A$500:$B$800,2,0)),2)</f>
        <v>0.0</v>
      </c>
      <c r="S19" s="11"/>
      <c r="T19" s="49"/>
      <c r="U19" s="10" t="n">
        <f t="shared" ref="U19:U22" si="18">ROUND(IF(ISERROR(VLOOKUP(CONCATENATE($A19,TEXT(U$1,"DD-MM-YYYY")),$A$500:$B$800,2,0)),0,VLOOKUP(CONCATENATE($A19,TEXT(U$1,"DD-MM-YYYY")),$A$500:$B$800,2,0)),2)</f>
        <v>0.0</v>
      </c>
      <c r="V19" s="11"/>
      <c r="W19" s="49"/>
      <c r="X19" s="10" t="n">
        <f t="shared" ref="X19:X22" si="19">ROUND(IF(ISERROR(VLOOKUP(CONCATENATE($A19,TEXT(X$1,"DD-MM-YYYY")),$A$500:$B$800,2,0)),0,VLOOKUP(CONCATENATE($A19,TEXT(X$1,"DD-MM-YYYY")),$A$500:$B$800,2,0)),2)</f>
        <v>0.0</v>
      </c>
      <c r="Y19" s="11"/>
      <c r="Z19" s="49"/>
      <c r="AA19" s="10" t="n">
        <f t="shared" ref="AA19:AA22" si="20">ROUND(IF(ISERROR(VLOOKUP(CONCATENATE($A19,TEXT(AA$1,"DD-MM-YYYY")),$A$500:$B$800,2,0)),0,VLOOKUP(CONCATENATE($A19,TEXT(AA$1,"DD-MM-YYYY")),$A$500:$B$800,2,0)),2)</f>
        <v>0.0</v>
      </c>
      <c r="AB19" s="11"/>
      <c r="AC19" s="49"/>
      <c r="AD19" s="10" t="n">
        <f t="shared" ref="AD19:AD22" si="21">ROUND(IF(ISERROR(VLOOKUP(CONCATENATE($A19,TEXT(AD$1,"DD-MM-YYYY")),$A$500:$B$800,2,0)),0,VLOOKUP(CONCATENATE($A19,TEXT(AD$1,"DD-MM-YYYY")),$A$500:$B$800,2,0)),2)</f>
        <v>0.0</v>
      </c>
      <c r="AE19" s="11"/>
      <c r="AF19" s="49"/>
      <c r="AG19" s="10" t="n">
        <f t="shared" ref="AG19:AG22" si="22">ROUND(IF(ISERROR(VLOOKUP(CONCATENATE($A19,TEXT(AG$1,"DD-MM-YYYY")),$A$500:$B$800,2,0)),0,VLOOKUP(CONCATENATE($A19,TEXT(AG$1,"DD-MM-YYYY")),$A$500:$B$800,2,0)),2)</f>
        <v>0.0</v>
      </c>
      <c r="AH19" s="11"/>
      <c r="AI19" s="49"/>
      <c r="AJ19" s="10" t="n">
        <f t="shared" ref="AJ19:AJ22" si="23">ROUND(IF(ISERROR(VLOOKUP(CONCATENATE($A19,TEXT(AJ$1,"DD-MM-YYYY")),$A$500:$B$800,2,0)),0,VLOOKUP(CONCATENATE($A19,TEXT(AJ$1,"DD-MM-YYYY")),$A$500:$B$800,2,0)),2)</f>
        <v>0.0</v>
      </c>
      <c r="AK19" s="11"/>
      <c r="AL19" s="49"/>
    </row>
    <row r="20" spans="1:38" ht="15.75" thickBot="1">
      <c r="A20" s="38" t="s">
        <v>23</v>
      </c>
      <c r="B20" s="13">
        <v>0</v>
      </c>
      <c r="C20" s="10" t="n">
        <f t="shared" si="12"/>
        <v>0.0</v>
      </c>
      <c r="D20" s="11"/>
      <c r="E20" s="49"/>
      <c r="F20" s="10" t="n">
        <f t="shared" si="13"/>
        <v>0.0</v>
      </c>
      <c r="G20" s="12"/>
      <c r="H20" s="49"/>
      <c r="I20" s="10" t="n">
        <f t="shared" si="14"/>
        <v>0.0</v>
      </c>
      <c r="J20" s="11"/>
      <c r="K20" s="49"/>
      <c r="L20" s="10" t="n">
        <f t="shared" si="15"/>
        <v>0.0</v>
      </c>
      <c r="M20" s="11"/>
      <c r="N20" s="49"/>
      <c r="O20" s="10" t="n">
        <f t="shared" si="16"/>
        <v>0.0</v>
      </c>
      <c r="P20" s="11"/>
      <c r="Q20" s="49"/>
      <c r="R20" s="10" t="n">
        <f t="shared" si="17"/>
        <v>0.0</v>
      </c>
      <c r="S20" s="11"/>
      <c r="T20" s="49"/>
      <c r="U20" s="10" t="n">
        <f t="shared" si="18"/>
        <v>0.0</v>
      </c>
      <c r="V20" s="11"/>
      <c r="W20" s="49"/>
      <c r="X20" s="10" t="n">
        <f t="shared" si="19"/>
        <v>0.0</v>
      </c>
      <c r="Y20" s="11"/>
      <c r="Z20" s="49"/>
      <c r="AA20" s="10" t="n">
        <f t="shared" si="20"/>
        <v>0.0</v>
      </c>
      <c r="AB20" s="11"/>
      <c r="AC20" s="49"/>
      <c r="AD20" s="10" t="n">
        <f t="shared" si="21"/>
        <v>0.0</v>
      </c>
      <c r="AE20" s="11"/>
      <c r="AF20" s="49"/>
      <c r="AG20" s="10" t="n">
        <f t="shared" si="22"/>
        <v>0.0</v>
      </c>
      <c r="AH20" s="11"/>
      <c r="AI20" s="49"/>
      <c r="AJ20" s="10" t="n">
        <f t="shared" si="23"/>
        <v>0.0</v>
      </c>
      <c r="AK20" s="11"/>
      <c r="AL20" s="49"/>
    </row>
    <row r="21" spans="1:38" ht="15.75" thickBot="1">
      <c r="A21" s="42" t="s">
        <v>26</v>
      </c>
      <c r="B21" s="20">
        <v>24</v>
      </c>
      <c r="C21" s="10" t="n">
        <f t="shared" si="12"/>
        <v>113.03</v>
      </c>
      <c r="D21" s="21"/>
      <c r="E21" s="22"/>
      <c r="F21" s="10" t="n">
        <f t="shared" si="13"/>
        <v>23.6</v>
      </c>
      <c r="G21" s="23"/>
      <c r="H21" s="22"/>
      <c r="I21" s="10" t="n">
        <f t="shared" si="14"/>
        <v>51.2</v>
      </c>
      <c r="J21" s="21"/>
      <c r="K21" s="22"/>
      <c r="L21" s="10" t="n">
        <f t="shared" si="15"/>
        <v>67.42</v>
      </c>
      <c r="M21" s="21"/>
      <c r="N21" s="22"/>
      <c r="O21" s="10" t="n">
        <f t="shared" si="16"/>
        <v>70.73</v>
      </c>
      <c r="P21" s="21"/>
      <c r="Q21" s="22"/>
      <c r="R21" s="10" t="n">
        <f t="shared" si="17"/>
        <v>0.0</v>
      </c>
      <c r="S21" s="21"/>
      <c r="T21" s="22"/>
      <c r="U21" s="10" t="n">
        <f t="shared" si="18"/>
        <v>0.0</v>
      </c>
      <c r="V21" s="21"/>
      <c r="W21" s="22"/>
      <c r="X21" s="10" t="n">
        <f t="shared" si="19"/>
        <v>0.0</v>
      </c>
      <c r="Y21" s="21"/>
      <c r="Z21" s="22"/>
      <c r="AA21" s="10" t="n">
        <f t="shared" si="20"/>
        <v>0.0</v>
      </c>
      <c r="AB21" s="21"/>
      <c r="AC21" s="22"/>
      <c r="AD21" s="10" t="n">
        <f t="shared" si="21"/>
        <v>0.0</v>
      </c>
      <c r="AE21" s="21"/>
      <c r="AF21" s="22"/>
      <c r="AG21" s="10" t="n">
        <f t="shared" si="22"/>
        <v>0.0</v>
      </c>
      <c r="AH21" s="21"/>
      <c r="AI21" s="22"/>
      <c r="AJ21" s="10" t="n">
        <f t="shared" si="23"/>
        <v>0.0</v>
      </c>
      <c r="AK21" s="21"/>
      <c r="AL21" s="22"/>
    </row>
    <row r="22" spans="1:38" ht="15.75" thickBot="1">
      <c r="A22" s="40" t="s">
        <v>27</v>
      </c>
      <c r="B22" s="24">
        <v>16</v>
      </c>
      <c r="C22" s="10" t="n">
        <f t="shared" si="12"/>
        <v>0.95</v>
      </c>
      <c r="D22" s="25"/>
      <c r="E22" s="22"/>
      <c r="F22" s="10" t="n">
        <f t="shared" si="13"/>
        <v>6.15</v>
      </c>
      <c r="G22" s="26"/>
      <c r="H22" s="22"/>
      <c r="I22" s="10" t="n">
        <f t="shared" si="14"/>
        <v>8.02</v>
      </c>
      <c r="J22" s="25"/>
      <c r="K22" s="22"/>
      <c r="L22" s="10" t="n">
        <f t="shared" si="15"/>
        <v>7.0</v>
      </c>
      <c r="M22" s="25"/>
      <c r="N22" s="22"/>
      <c r="O22" s="10" t="n">
        <f t="shared" si="16"/>
        <v>0.0</v>
      </c>
      <c r="P22" s="25"/>
      <c r="Q22" s="22"/>
      <c r="R22" s="10" t="n">
        <f t="shared" si="17"/>
        <v>0.0</v>
      </c>
      <c r="S22" s="25"/>
      <c r="T22" s="22"/>
      <c r="U22" s="10" t="n">
        <f t="shared" si="18"/>
        <v>0.0</v>
      </c>
      <c r="V22" s="25"/>
      <c r="W22" s="22"/>
      <c r="X22" s="10" t="n">
        <f t="shared" si="19"/>
        <v>0.0</v>
      </c>
      <c r="Y22" s="25"/>
      <c r="Z22" s="22"/>
      <c r="AA22" s="10" t="n">
        <f t="shared" si="20"/>
        <v>0.0</v>
      </c>
      <c r="AB22" s="25"/>
      <c r="AC22" s="22"/>
      <c r="AD22" s="10" t="n">
        <f t="shared" si="21"/>
        <v>0.0</v>
      </c>
      <c r="AE22" s="25"/>
      <c r="AF22" s="22"/>
      <c r="AG22" s="10" t="n">
        <f t="shared" si="22"/>
        <v>0.0</v>
      </c>
      <c r="AH22" s="25"/>
      <c r="AI22" s="22"/>
      <c r="AJ22" s="10" t="n">
        <f t="shared" si="23"/>
        <v>0.0</v>
      </c>
      <c r="AK22" s="25"/>
      <c r="AL22" s="22"/>
    </row>
    <row r="23" spans="1:38" ht="26.25" thickBot="1">
      <c r="A23" s="29" t="s">
        <v>24</v>
      </c>
      <c r="B23" s="27" t="n">
        <f>SUM(B4:B5,B7:B8,B10:B16,B18:B22)</f>
        <v>303.0</v>
      </c>
      <c r="C23" s="28"/>
      <c r="D23" s="29"/>
      <c r="E23" s="30"/>
      <c r="F23" s="31"/>
      <c r="G23" s="32"/>
      <c r="H23" s="30"/>
      <c r="I23" s="31"/>
      <c r="J23" s="29"/>
      <c r="K23" s="30"/>
      <c r="L23" s="28"/>
      <c r="M23" s="29"/>
      <c r="N23" s="30"/>
      <c r="O23" s="28"/>
      <c r="P23" s="29"/>
      <c r="Q23" s="30"/>
      <c r="R23" s="28"/>
      <c r="S23" s="29"/>
      <c r="T23" s="30"/>
      <c r="U23" s="28"/>
      <c r="V23" s="29"/>
      <c r="W23" s="30"/>
      <c r="X23" s="28"/>
      <c r="Y23" s="29"/>
      <c r="Z23" s="30"/>
      <c r="AA23" s="28"/>
      <c r="AB23" s="29"/>
      <c r="AC23" s="30"/>
      <c r="AD23" s="28"/>
      <c r="AE23" s="29"/>
      <c r="AF23" s="30"/>
      <c r="AG23" s="28"/>
      <c r="AH23" s="29"/>
      <c r="AI23" s="30"/>
      <c r="AJ23" s="28"/>
      <c r="AK23" s="29"/>
      <c r="AL23" s="30"/>
    </row>
    <row r="24" spans="1:38" ht="15.75" thickBot="1"/>
    <row r="25" spans="1:38" ht="15.75" thickBot="1">
      <c r="A25" s="41">
        <v>2018</v>
      </c>
      <c r="B25" s="33">
        <v>1677412</v>
      </c>
      <c r="C25" s="34"/>
      <c r="D25" s="35" t="s">
        <v>4</v>
      </c>
      <c r="E25" s="33"/>
      <c r="F25" s="34"/>
      <c r="G25" s="35" t="s">
        <v>5</v>
      </c>
      <c r="H25" s="33"/>
      <c r="I25" s="34"/>
      <c r="J25" s="35" t="s">
        <v>5</v>
      </c>
      <c r="K25" s="33"/>
      <c r="L25" s="34"/>
      <c r="M25" s="35" t="s">
        <v>5</v>
      </c>
      <c r="N25" s="33"/>
      <c r="O25" s="34"/>
      <c r="P25" s="35" t="s">
        <v>5</v>
      </c>
      <c r="Q25" s="33"/>
      <c r="R25" s="34"/>
      <c r="S25" s="35" t="s">
        <v>5</v>
      </c>
      <c r="T25" s="33"/>
      <c r="U25" s="34"/>
      <c r="V25" s="35" t="s">
        <v>5</v>
      </c>
      <c r="W25" s="33"/>
      <c r="X25" s="34"/>
      <c r="Y25" s="35" t="s">
        <v>5</v>
      </c>
      <c r="Z25" s="33"/>
      <c r="AA25" s="34"/>
      <c r="AB25" s="35" t="s">
        <v>5</v>
      </c>
      <c r="AC25" s="33"/>
      <c r="AD25" s="34"/>
      <c r="AE25" s="35" t="s">
        <v>5</v>
      </c>
      <c r="AF25" s="33"/>
      <c r="AG25" s="34"/>
      <c r="AH25" s="35" t="s">
        <v>5</v>
      </c>
      <c r="AI25" s="33"/>
      <c r="AJ25" s="34"/>
      <c r="AK25" s="35" t="s">
        <v>5</v>
      </c>
      <c r="AL25" s="33"/>
    </row>
    <row r="500">
      <c r="A500" t="s">
        <v>786</v>
      </c>
      <c r="B500" t="n">
        <v>51.166666666666664</v>
      </c>
    </row>
    <row r="501">
      <c r="A501" t="s">
        <v>787</v>
      </c>
      <c r="B501" t="n">
        <v>23.75</v>
      </c>
    </row>
    <row r="502">
      <c r="A502" t="s">
        <v>788</v>
      </c>
      <c r="B502" t="n">
        <v>73.01666666666667</v>
      </c>
    </row>
    <row r="503">
      <c r="A503" t="s">
        <v>789</v>
      </c>
      <c r="B503" t="n">
        <v>182.46666666666667</v>
      </c>
    </row>
    <row r="504">
      <c r="A504" t="s">
        <v>790</v>
      </c>
      <c r="B504" t="n">
        <v>5.6</v>
      </c>
    </row>
    <row r="505">
      <c r="A505" t="s">
        <v>791</v>
      </c>
      <c r="B505" t="n">
        <v>2.25</v>
      </c>
    </row>
    <row r="506">
      <c r="A506" t="s">
        <v>792</v>
      </c>
      <c r="B506" t="n">
        <v>55.0</v>
      </c>
    </row>
    <row r="507">
      <c r="A507" t="s">
        <v>793</v>
      </c>
      <c r="B507" t="n">
        <v>3.5</v>
      </c>
    </row>
    <row r="508">
      <c r="A508" t="s">
        <v>794</v>
      </c>
      <c r="B508" t="n">
        <v>13.283333333333333</v>
      </c>
    </row>
    <row r="509">
      <c r="A509" t="s">
        <v>795</v>
      </c>
      <c r="B509" t="n">
        <v>5.25</v>
      </c>
    </row>
    <row r="510">
      <c r="A510" t="s">
        <v>796</v>
      </c>
      <c r="B510" t="n">
        <v>2.8333333333333335</v>
      </c>
    </row>
    <row r="511">
      <c r="A511" t="s">
        <v>797</v>
      </c>
      <c r="B511" t="n">
        <v>16.0</v>
      </c>
    </row>
    <row r="512">
      <c r="A512" t="s">
        <v>798</v>
      </c>
      <c r="B512" t="n">
        <v>17.983333333333334</v>
      </c>
    </row>
    <row r="513">
      <c r="A513" t="s">
        <v>799</v>
      </c>
      <c r="B513" t="n">
        <v>6.5</v>
      </c>
    </row>
    <row r="514">
      <c r="A514" t="s">
        <v>800</v>
      </c>
      <c r="B514" t="n">
        <v>23.6</v>
      </c>
    </row>
    <row r="515">
      <c r="A515" t="s">
        <v>801</v>
      </c>
      <c r="B515" t="n">
        <v>70.73333333333333</v>
      </c>
    </row>
    <row r="516">
      <c r="A516" t="s">
        <v>802</v>
      </c>
      <c r="B516" t="n">
        <v>8.016666666666667</v>
      </c>
    </row>
    <row r="517">
      <c r="A517" t="s">
        <v>803</v>
      </c>
      <c r="B517" t="n">
        <v>6.833333333333333</v>
      </c>
    </row>
    <row r="518">
      <c r="A518" t="s">
        <v>804</v>
      </c>
      <c r="B518" t="n">
        <v>40.833333333333336</v>
      </c>
    </row>
    <row r="519">
      <c r="A519" t="s">
        <v>805</v>
      </c>
      <c r="B519" t="n">
        <v>2.0</v>
      </c>
    </row>
    <row r="520">
      <c r="A520" t="s">
        <v>806</v>
      </c>
      <c r="B520" t="n">
        <v>113.03333333333333</v>
      </c>
    </row>
    <row r="521">
      <c r="A521" t="s">
        <v>807</v>
      </c>
      <c r="B521" t="n">
        <v>161.63333333333333</v>
      </c>
    </row>
    <row r="522">
      <c r="A522" t="s">
        <v>808</v>
      </c>
      <c r="B522" t="n">
        <v>121.96666666666667</v>
      </c>
    </row>
    <row r="523">
      <c r="A523" t="s">
        <v>809</v>
      </c>
      <c r="B523" t="n">
        <v>6.0</v>
      </c>
    </row>
    <row r="524">
      <c r="A524" t="s">
        <v>810</v>
      </c>
      <c r="B524" t="n">
        <v>6.15</v>
      </c>
    </row>
    <row r="525">
      <c r="A525" t="s">
        <v>811</v>
      </c>
      <c r="B525" t="n">
        <v>34.166666666666664</v>
      </c>
    </row>
    <row r="526">
      <c r="A526" t="s">
        <v>812</v>
      </c>
      <c r="B526" t="n">
        <v>18.35</v>
      </c>
    </row>
    <row r="527">
      <c r="A527" t="s">
        <v>813</v>
      </c>
      <c r="B527" t="n">
        <v>67.41666666666667</v>
      </c>
    </row>
    <row r="528">
      <c r="A528" t="s">
        <v>814</v>
      </c>
      <c r="B528" t="n">
        <v>14.533333333333333</v>
      </c>
    </row>
    <row r="529">
      <c r="A529" t="s">
        <v>815</v>
      </c>
      <c r="B529" t="n">
        <v>75.16666666666667</v>
      </c>
    </row>
    <row r="530">
      <c r="A530" t="s">
        <v>816</v>
      </c>
      <c r="B530" t="n">
        <v>114.28333333333333</v>
      </c>
    </row>
    <row r="531">
      <c r="A531" t="s">
        <v>817</v>
      </c>
      <c r="B531" t="n">
        <v>0.5</v>
      </c>
    </row>
    <row r="532">
      <c r="A532" t="s">
        <v>818</v>
      </c>
      <c r="B532" t="n">
        <v>7.0</v>
      </c>
    </row>
    <row r="533">
      <c r="A533" t="s">
        <v>819</v>
      </c>
      <c r="B533" t="n">
        <v>8.5</v>
      </c>
    </row>
    <row r="534">
      <c r="A534" t="s">
        <v>820</v>
      </c>
      <c r="B534" t="n">
        <v>37.1</v>
      </c>
    </row>
    <row r="535">
      <c r="A535" t="s">
        <v>821</v>
      </c>
      <c r="B535" t="n">
        <v>51.2</v>
      </c>
    </row>
    <row r="536">
      <c r="A536" t="s">
        <v>822</v>
      </c>
      <c r="B536" t="n">
        <v>0.95</v>
      </c>
    </row>
    <row r="537">
      <c r="A537" t="s">
        <v>823</v>
      </c>
      <c r="B537" t="n">
        <v>5.75</v>
      </c>
    </row>
    <row r="538">
      <c r="A538" t="s">
        <v>824</v>
      </c>
      <c r="B538" t="n">
        <v>3.25</v>
      </c>
    </row>
    <row r="539">
      <c r="A539" t="s">
        <v>825</v>
      </c>
      <c r="B539" t="n">
        <v>0.8333333333333334</v>
      </c>
    </row>
    <row r="540">
      <c r="A540" t="s">
        <v>826</v>
      </c>
      <c r="B540" t="n">
        <v>110.48333333333333</v>
      </c>
    </row>
    <row r="541">
      <c r="A541" t="s">
        <v>827</v>
      </c>
      <c r="B541" t="n">
        <v>0.0</v>
      </c>
    </row>
    <row r="542">
      <c r="A542" t="s">
        <v>828</v>
      </c>
      <c r="B542" t="n">
        <v>66.56666666666666</v>
      </c>
    </row>
    <row r="543">
      <c r="A543" t="s">
        <v>829</v>
      </c>
      <c r="B543" t="n">
        <v>62.8</v>
      </c>
    </row>
    <row r="544">
      <c r="A544" t="s">
        <v>830</v>
      </c>
      <c r="B544" t="n">
        <v>22.1</v>
      </c>
    </row>
  </sheetData>
  <mergeCells count="62">
    <mergeCell ref="AF17:AF20"/>
    <mergeCell ref="AI17:AI20"/>
    <mergeCell ref="AL17:AL20"/>
    <mergeCell ref="A1:A2"/>
    <mergeCell ref="AL9:AL16"/>
    <mergeCell ref="E17:E20"/>
    <mergeCell ref="H17:H20"/>
    <mergeCell ref="K17:K20"/>
    <mergeCell ref="N17:N20"/>
    <mergeCell ref="Q17:Q20"/>
    <mergeCell ref="T17:T20"/>
    <mergeCell ref="W17:W20"/>
    <mergeCell ref="Z17:Z20"/>
    <mergeCell ref="AC17:AC20"/>
    <mergeCell ref="T9:T16"/>
    <mergeCell ref="W9:W16"/>
    <mergeCell ref="Z9:Z16"/>
    <mergeCell ref="AC9:AC16"/>
    <mergeCell ref="AF9:AF16"/>
    <mergeCell ref="AI9:AI16"/>
    <mergeCell ref="Z6:Z8"/>
    <mergeCell ref="AC6:AC8"/>
    <mergeCell ref="AF6:AF8"/>
    <mergeCell ref="AI6:AI8"/>
    <mergeCell ref="E9:E16"/>
    <mergeCell ref="H9:H16"/>
    <mergeCell ref="K9:K16"/>
    <mergeCell ref="N9:N16"/>
    <mergeCell ref="Q9:Q16"/>
    <mergeCell ref="AF3:AF5"/>
    <mergeCell ref="AI3:AI5"/>
    <mergeCell ref="AL3:AL5"/>
    <mergeCell ref="E6:E8"/>
    <mergeCell ref="H6:H8"/>
    <mergeCell ref="K6:K8"/>
    <mergeCell ref="N6:N8"/>
    <mergeCell ref="Q6:Q8"/>
    <mergeCell ref="T6:T8"/>
    <mergeCell ref="W6:W8"/>
    <mergeCell ref="AL6:AL8"/>
    <mergeCell ref="AJ1:AL1"/>
    <mergeCell ref="E3:E5"/>
    <mergeCell ref="H3:H5"/>
    <mergeCell ref="K3:K5"/>
    <mergeCell ref="N3:N5"/>
    <mergeCell ref="Q3:Q5"/>
    <mergeCell ref="T3:T5"/>
    <mergeCell ref="W3:W5"/>
    <mergeCell ref="Z3:Z5"/>
    <mergeCell ref="AC3:AC5"/>
    <mergeCell ref="R1:T1"/>
    <mergeCell ref="U1:W1"/>
    <mergeCell ref="X1:Z1"/>
    <mergeCell ref="AA1:AC1"/>
    <mergeCell ref="AD1:AF1"/>
    <mergeCell ref="AG1:AI1"/>
    <mergeCell ref="O1:Q1"/>
    <mergeCell ref="B1:B2"/>
    <mergeCell ref="C1:E1"/>
    <mergeCell ref="F1:H1"/>
    <mergeCell ref="I1:K1"/>
    <mergeCell ref="L1:N1"/>
  </mergeCells>
  <hyperlinks>
    <hyperlink ref="A4" location="HYPOS!A1" display="Hypos"/>
    <hyperlink ref="A5" location="HYP_HTL!A1" display="Hypos Hotline"/>
    <hyperlink ref="A7" location="COMODA!A1" display="Comoda"/>
    <hyperlink ref="A8" location="SAGS!A1" display="SAGS"/>
    <hyperlink ref="A10" location="Archa!A1" display="Archa"/>
    <hyperlink ref="A11" location="Condor!A1" display="Condor"/>
    <hyperlink ref="A12" location="eArchiv!A1" display="eArchiv"/>
    <hyperlink ref="A13" location="MIG!A1" display="MIG"/>
    <hyperlink ref="A14" location="Gepard!A1" display="Gepard"/>
    <hyperlink ref="A15" location="FCO!A1" display="FCO (Konvertor)"/>
    <hyperlink ref="A16" location="DC!A1" display="DC"/>
    <hyperlink ref="A19" location="eKnihovna!A1" display="eKnihovna"/>
    <hyperlink ref="A20" location="Formuláře!A1" display="Formuláře"/>
    <hyperlink ref="A21" location="'Binf-MMB'!A1" display="Binf-MMB"/>
    <hyperlink ref="A22" location="SIS!A1" display="SIS"/>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
  <sheetViews>
    <sheetView workbookViewId="0"/>
  </sheetViews>
  <sheetFormatPr defaultRowHeight="15"/>
  <sheetData>
    <row r="1">
      <c r="A1" t="s" s="72">
        <v>28</v>
      </c>
      <c r="B1" t="s" s="72">
        <v>29</v>
      </c>
      <c r="C1" t="s" s="72">
        <v>30</v>
      </c>
      <c r="D1" t="s" s="72">
        <v>31</v>
      </c>
      <c r="E1" t="s" s="72">
        <v>32</v>
      </c>
      <c r="F1" t="s" s="72">
        <v>33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
  <sheetViews>
    <sheetView workbookViewId="0"/>
  </sheetViews>
  <sheetFormatPr defaultRowHeight="15"/>
  <sheetData>
    <row r="1">
      <c r="A1" t="s" s="75">
        <v>28</v>
      </c>
      <c r="B1" t="s" s="75">
        <v>29</v>
      </c>
      <c r="C1" t="s" s="75">
        <v>30</v>
      </c>
      <c r="D1" t="s" s="75">
        <v>31</v>
      </c>
      <c r="E1" t="s" s="75">
        <v>32</v>
      </c>
      <c r="F1" t="s" s="75">
        <v>33</v>
      </c>
    </row>
    <row r="2">
      <c r="A2" t="s" s="74">
        <v>8</v>
      </c>
      <c r="B2" t="s" s="74">
        <v>437</v>
      </c>
      <c r="C2" t="s" s="74">
        <v>438</v>
      </c>
      <c r="D2" t="n" s="74">
        <v>60.0</v>
      </c>
      <c r="E2" t="s" s="74">
        <v>53</v>
      </c>
      <c r="F2" t="s" s="74">
        <v>439</v>
      </c>
    </row>
    <row r="3">
      <c r="A3" t="s" s="74">
        <v>8</v>
      </c>
      <c r="B3" t="s" s="74">
        <v>440</v>
      </c>
      <c r="C3" t="s" s="74">
        <v>195</v>
      </c>
      <c r="D3" t="n" s="74">
        <v>30.0</v>
      </c>
      <c r="E3" t="s" s="74">
        <v>77</v>
      </c>
      <c r="F3" t="s" s="74">
        <v>441</v>
      </c>
    </row>
    <row r="4">
      <c r="A4" t="s" s="74">
        <v>8</v>
      </c>
      <c r="B4" t="s" s="74">
        <v>442</v>
      </c>
      <c r="C4" t="s" s="74">
        <v>438</v>
      </c>
      <c r="D4" t="n" s="74">
        <v>30.0</v>
      </c>
      <c r="E4" t="s" s="74">
        <v>77</v>
      </c>
      <c r="F4" t="s" s="74">
        <v>443</v>
      </c>
    </row>
    <row r="5">
      <c r="A5" t="s" s="74">
        <v>8</v>
      </c>
      <c r="B5" t="s" s="74">
        <v>442</v>
      </c>
      <c r="C5" t="s" s="74">
        <v>438</v>
      </c>
      <c r="D5" t="n" s="74">
        <v>120.0</v>
      </c>
      <c r="E5" t="s" s="74">
        <v>77</v>
      </c>
      <c r="F5" t="s" s="74">
        <v>444</v>
      </c>
    </row>
    <row r="6">
      <c r="A6" t="s" s="74">
        <v>8</v>
      </c>
      <c r="B6" t="s" s="74">
        <v>437</v>
      </c>
      <c r="C6" t="s" s="74">
        <v>445</v>
      </c>
      <c r="D6" t="n" s="74">
        <v>145.0</v>
      </c>
      <c r="E6" t="s" s="74">
        <v>77</v>
      </c>
      <c r="F6" t="s" s="74">
        <v>37</v>
      </c>
    </row>
    <row r="7">
      <c r="A7" t="s" s="74">
        <v>8</v>
      </c>
      <c r="B7" t="s" s="74">
        <v>437</v>
      </c>
      <c r="C7" t="s" s="74">
        <v>445</v>
      </c>
      <c r="D7" t="n" s="74">
        <v>30.0</v>
      </c>
      <c r="E7" t="s" s="74">
        <v>77</v>
      </c>
      <c r="F7" t="s" s="74">
        <v>446</v>
      </c>
    </row>
    <row r="8">
      <c r="A8" t="s" s="74">
        <v>8</v>
      </c>
      <c r="B8" t="s" s="74">
        <v>442</v>
      </c>
      <c r="C8" t="s" s="74">
        <v>438</v>
      </c>
      <c r="D8" t="n" s="74">
        <v>90.0</v>
      </c>
      <c r="E8" t="s" s="74">
        <v>78</v>
      </c>
      <c r="F8" t="s" s="74">
        <v>447</v>
      </c>
    </row>
    <row r="9">
      <c r="A9" t="s" s="74">
        <v>8</v>
      </c>
      <c r="B9" t="s" s="74">
        <v>448</v>
      </c>
      <c r="C9" t="s" s="74">
        <v>449</v>
      </c>
      <c r="D9" t="n" s="74">
        <v>480.0</v>
      </c>
      <c r="E9" t="s" s="74">
        <v>78</v>
      </c>
      <c r="F9" t="s" s="74">
        <v>260</v>
      </c>
    </row>
    <row r="10">
      <c r="A10" t="s" s="74">
        <v>8</v>
      </c>
      <c r="B10" t="s" s="74">
        <v>440</v>
      </c>
      <c r="C10" t="s" s="74">
        <v>445</v>
      </c>
      <c r="D10" t="n" s="74">
        <v>60.0</v>
      </c>
      <c r="E10" t="s" s="74">
        <v>79</v>
      </c>
      <c r="F10" t="s" s="74">
        <v>450</v>
      </c>
    </row>
    <row r="11">
      <c r="A11" t="s" s="74">
        <v>8</v>
      </c>
      <c r="B11" t="s" s="74">
        <v>442</v>
      </c>
      <c r="C11" t="s" s="74">
        <v>438</v>
      </c>
      <c r="D11" t="n" s="74">
        <v>90.0</v>
      </c>
      <c r="E11" t="s" s="74">
        <v>79</v>
      </c>
      <c r="F11" t="s" s="74">
        <v>451</v>
      </c>
    </row>
    <row r="12">
      <c r="A12" t="s" s="74">
        <v>8</v>
      </c>
      <c r="B12" t="s" s="74">
        <v>448</v>
      </c>
      <c r="C12" t="s" s="74">
        <v>449</v>
      </c>
      <c r="D12" t="n" s="74">
        <v>480.0</v>
      </c>
      <c r="E12" t="s" s="74">
        <v>79</v>
      </c>
      <c r="F12" t="s" s="74">
        <v>260</v>
      </c>
    </row>
    <row r="13">
      <c r="A13" t="s" s="74">
        <v>8</v>
      </c>
      <c r="B13" t="s" s="74">
        <v>440</v>
      </c>
      <c r="C13" t="s" s="74">
        <v>438</v>
      </c>
      <c r="D13" t="n" s="74">
        <v>30.0</v>
      </c>
      <c r="E13" t="s" s="74">
        <v>196</v>
      </c>
      <c r="F13" t="s" s="74">
        <v>452</v>
      </c>
    </row>
    <row r="14">
      <c r="A14" t="s" s="74">
        <v>8</v>
      </c>
      <c r="B14" t="s" s="74">
        <v>453</v>
      </c>
      <c r="C14" t="s" s="74">
        <v>445</v>
      </c>
      <c r="D14" t="n" s="74">
        <v>60.0</v>
      </c>
      <c r="E14" t="s" s="74">
        <v>196</v>
      </c>
      <c r="F14" t="s" s="74">
        <v>454</v>
      </c>
    </row>
    <row r="15">
      <c r="A15" t="s" s="74">
        <v>8</v>
      </c>
      <c r="B15" t="s" s="74">
        <v>442</v>
      </c>
      <c r="C15" t="s" s="74">
        <v>438</v>
      </c>
      <c r="D15" t="n" s="74">
        <v>30.0</v>
      </c>
      <c r="E15" t="s" s="74">
        <v>196</v>
      </c>
      <c r="F15" t="s" s="74">
        <v>455</v>
      </c>
    </row>
    <row r="16">
      <c r="A16" t="s" s="74">
        <v>8</v>
      </c>
      <c r="B16" t="s" s="74">
        <v>442</v>
      </c>
      <c r="C16" t="s" s="74">
        <v>438</v>
      </c>
      <c r="D16" t="n" s="74">
        <v>60.0</v>
      </c>
      <c r="E16" t="s" s="74">
        <v>196</v>
      </c>
      <c r="F16" t="s" s="74">
        <v>456</v>
      </c>
    </row>
    <row r="17">
      <c r="A17" t="s" s="74">
        <v>8</v>
      </c>
      <c r="B17" t="s" s="74">
        <v>457</v>
      </c>
      <c r="C17" t="s" s="74">
        <v>445</v>
      </c>
      <c r="D17" t="n" s="74">
        <v>30.0</v>
      </c>
      <c r="E17" t="s" s="74">
        <v>80</v>
      </c>
      <c r="F17" t="s" s="74">
        <v>458</v>
      </c>
    </row>
    <row r="18">
      <c r="A18" t="s" s="74">
        <v>8</v>
      </c>
      <c r="B18" t="s" s="74">
        <v>457</v>
      </c>
      <c r="C18" t="s" s="74">
        <v>459</v>
      </c>
      <c r="D18" t="n" s="74">
        <v>180.0</v>
      </c>
      <c r="E18" t="s" s="74">
        <v>80</v>
      </c>
      <c r="F18" t="s" s="74">
        <v>460</v>
      </c>
    </row>
    <row r="19">
      <c r="A19" t="s" s="74">
        <v>8</v>
      </c>
      <c r="B19" t="s" s="74">
        <v>461</v>
      </c>
      <c r="C19" t="s" s="74">
        <v>195</v>
      </c>
      <c r="D19" t="n" s="74">
        <v>35.0</v>
      </c>
      <c r="E19" t="s" s="74">
        <v>80</v>
      </c>
      <c r="F19" t="s" s="74">
        <v>462</v>
      </c>
    </row>
    <row r="20">
      <c r="A20" t="s" s="74">
        <v>8</v>
      </c>
      <c r="B20" t="s" s="74">
        <v>461</v>
      </c>
      <c r="C20" t="s" s="74">
        <v>459</v>
      </c>
      <c r="D20" t="n" s="74">
        <v>180.0</v>
      </c>
      <c r="E20" t="s" s="74">
        <v>80</v>
      </c>
      <c r="F20" t="s" s="74">
        <v>463</v>
      </c>
    </row>
    <row r="21">
      <c r="A21" t="s" s="74">
        <v>8</v>
      </c>
      <c r="B21" t="s" s="74">
        <v>464</v>
      </c>
      <c r="C21" t="s" s="74">
        <v>445</v>
      </c>
      <c r="D21" t="n" s="74">
        <v>45.0</v>
      </c>
      <c r="E21" t="s" s="74">
        <v>80</v>
      </c>
      <c r="F21" t="s" s="74">
        <v>465</v>
      </c>
    </row>
    <row r="22">
      <c r="A22" t="s" s="74">
        <v>8</v>
      </c>
      <c r="B22" t="s" s="74">
        <v>453</v>
      </c>
      <c r="C22" t="s" s="74">
        <v>445</v>
      </c>
      <c r="D22" t="n" s="74">
        <v>120.0</v>
      </c>
      <c r="E22" t="s" s="74">
        <v>80</v>
      </c>
      <c r="F22" t="s" s="74">
        <v>466</v>
      </c>
    </row>
    <row r="23">
      <c r="A23" t="s" s="74">
        <v>8</v>
      </c>
      <c r="B23" t="s" s="74">
        <v>442</v>
      </c>
      <c r="C23" t="s" s="74">
        <v>438</v>
      </c>
      <c r="D23" t="n" s="74">
        <v>60.0</v>
      </c>
      <c r="E23" t="s" s="74">
        <v>80</v>
      </c>
      <c r="F23" t="s" s="74">
        <v>467</v>
      </c>
    </row>
    <row r="24">
      <c r="A24" t="s" s="74">
        <v>8</v>
      </c>
      <c r="B24" t="s" s="74">
        <v>448</v>
      </c>
      <c r="C24" t="s" s="74">
        <v>445</v>
      </c>
      <c r="D24" t="n" s="74">
        <v>75.0</v>
      </c>
      <c r="E24" t="s" s="74">
        <v>80</v>
      </c>
      <c r="F24" t="s" s="74">
        <v>468</v>
      </c>
    </row>
    <row r="25">
      <c r="A25" t="s" s="74">
        <v>8</v>
      </c>
      <c r="B25" t="s" s="74">
        <v>448</v>
      </c>
      <c r="C25" t="s" s="74">
        <v>449</v>
      </c>
      <c r="D25" t="n" s="74">
        <v>480.0</v>
      </c>
      <c r="E25" t="s" s="74">
        <v>80</v>
      </c>
      <c r="F25" t="s" s="74">
        <v>260</v>
      </c>
    </row>
    <row r="26">
      <c r="A26" t="s" s="74">
        <v>8</v>
      </c>
      <c r="B26" t="s" s="74">
        <v>440</v>
      </c>
      <c r="C26" t="s" s="74">
        <v>469</v>
      </c>
      <c r="D26" t="n" s="74">
        <v>30.0</v>
      </c>
      <c r="E26" t="s" s="74">
        <v>83</v>
      </c>
      <c r="F26" t="s" s="74">
        <v>470</v>
      </c>
    </row>
    <row r="27">
      <c r="A27" t="s" s="74">
        <v>8</v>
      </c>
      <c r="B27" t="s" s="74">
        <v>440</v>
      </c>
      <c r="C27" t="s" s="74">
        <v>438</v>
      </c>
      <c r="D27" t="n" s="74">
        <v>30.0</v>
      </c>
      <c r="E27" t="s" s="74">
        <v>83</v>
      </c>
      <c r="F27" t="s" s="74">
        <v>471</v>
      </c>
    </row>
    <row r="28">
      <c r="A28" t="s" s="74">
        <v>8</v>
      </c>
      <c r="B28" t="s" s="74">
        <v>448</v>
      </c>
      <c r="C28" t="s" s="74">
        <v>449</v>
      </c>
      <c r="D28" t="n" s="74">
        <v>480.0</v>
      </c>
      <c r="E28" t="s" s="74">
        <v>83</v>
      </c>
      <c r="F28" t="s" s="74">
        <v>260</v>
      </c>
    </row>
    <row r="29">
      <c r="A29" t="s" s="74">
        <v>8</v>
      </c>
      <c r="B29" t="s" s="74">
        <v>472</v>
      </c>
      <c r="C29" t="s" s="74">
        <v>195</v>
      </c>
      <c r="D29" t="n" s="74">
        <v>2.0</v>
      </c>
      <c r="E29" t="s" s="74">
        <v>83</v>
      </c>
      <c r="F29" t="s" s="74">
        <v>37</v>
      </c>
    </row>
    <row r="30">
      <c r="A30" t="s" s="74">
        <v>8</v>
      </c>
      <c r="B30" t="s" s="74">
        <v>473</v>
      </c>
      <c r="C30" t="s" s="74">
        <v>459</v>
      </c>
      <c r="D30" t="n" s="74">
        <v>120.0</v>
      </c>
      <c r="E30" t="s" s="74">
        <v>83</v>
      </c>
      <c r="F30" t="s" s="74">
        <v>474</v>
      </c>
    </row>
    <row r="31">
      <c r="A31" t="s" s="74">
        <v>8</v>
      </c>
      <c r="B31" t="s" s="74">
        <v>448</v>
      </c>
      <c r="C31" t="s" s="74">
        <v>449</v>
      </c>
      <c r="D31" t="n" s="74">
        <v>480.0</v>
      </c>
      <c r="E31" t="s" s="74">
        <v>84</v>
      </c>
      <c r="F31" t="s" s="74">
        <v>260</v>
      </c>
    </row>
    <row r="32">
      <c r="A32" t="s" s="74">
        <v>8</v>
      </c>
      <c r="B32" t="s" s="74">
        <v>472</v>
      </c>
      <c r="C32" t="s" s="74">
        <v>445</v>
      </c>
      <c r="D32" t="n" s="74">
        <v>7.0</v>
      </c>
      <c r="E32" t="s" s="74">
        <v>84</v>
      </c>
      <c r="F32" t="s" s="74">
        <v>37</v>
      </c>
    </row>
    <row r="33">
      <c r="A33" t="s" s="74">
        <v>8</v>
      </c>
      <c r="B33" t="s" s="74">
        <v>448</v>
      </c>
      <c r="C33" t="s" s="74">
        <v>449</v>
      </c>
      <c r="D33" t="n" s="74">
        <v>480.0</v>
      </c>
      <c r="E33" t="s" s="74">
        <v>89</v>
      </c>
      <c r="F33" t="s" s="74">
        <v>260</v>
      </c>
    </row>
    <row r="34">
      <c r="A34" t="s" s="74">
        <v>8</v>
      </c>
      <c r="B34" t="s" s="74">
        <v>440</v>
      </c>
      <c r="C34" t="s" s="74">
        <v>445</v>
      </c>
      <c r="D34" t="n" s="74">
        <v>15.0</v>
      </c>
      <c r="E34" t="s" s="74">
        <v>90</v>
      </c>
      <c r="F34" t="s" s="74">
        <v>475</v>
      </c>
    </row>
    <row r="35">
      <c r="A35" t="s" s="74">
        <v>8</v>
      </c>
      <c r="B35" t="s" s="74">
        <v>440</v>
      </c>
      <c r="C35" t="s" s="74">
        <v>469</v>
      </c>
      <c r="D35" t="n" s="74">
        <v>30.0</v>
      </c>
      <c r="E35" t="s" s="74">
        <v>90</v>
      </c>
      <c r="F35" t="s" s="74">
        <v>470</v>
      </c>
    </row>
    <row r="36">
      <c r="A36" t="s" s="74">
        <v>8</v>
      </c>
      <c r="B36" t="s" s="74">
        <v>440</v>
      </c>
      <c r="C36" t="s" s="74">
        <v>469</v>
      </c>
      <c r="D36" t="n" s="74">
        <v>30.0</v>
      </c>
      <c r="E36" t="s" s="74">
        <v>90</v>
      </c>
      <c r="F36" t="s" s="74">
        <v>476</v>
      </c>
    </row>
    <row r="37">
      <c r="A37" t="s" s="74">
        <v>8</v>
      </c>
      <c r="B37" t="s" s="74">
        <v>477</v>
      </c>
      <c r="C37" t="s" s="74">
        <v>445</v>
      </c>
      <c r="D37" t="n" s="74">
        <v>60.0</v>
      </c>
      <c r="E37" t="s" s="74">
        <v>90</v>
      </c>
      <c r="F37" t="s" s="74">
        <v>390</v>
      </c>
    </row>
    <row r="38">
      <c r="A38" t="s" s="74">
        <v>8</v>
      </c>
      <c r="B38" t="s" s="74">
        <v>440</v>
      </c>
      <c r="C38" t="s" s="74">
        <v>445</v>
      </c>
      <c r="D38" t="n" s="74">
        <v>45.0</v>
      </c>
      <c r="E38" t="s" s="74">
        <v>91</v>
      </c>
      <c r="F38" t="s" s="74">
        <v>478</v>
      </c>
    </row>
    <row r="39">
      <c r="A39" t="s" s="74">
        <v>8</v>
      </c>
      <c r="B39" t="s" s="74">
        <v>440</v>
      </c>
      <c r="C39" t="s" s="74">
        <v>445</v>
      </c>
      <c r="D39" t="n" s="74">
        <v>30.0</v>
      </c>
      <c r="E39" t="s" s="74">
        <v>91</v>
      </c>
      <c r="F39" t="s" s="74">
        <v>479</v>
      </c>
    </row>
    <row r="40">
      <c r="A40" t="s" s="74">
        <v>8</v>
      </c>
      <c r="B40" t="s" s="74">
        <v>440</v>
      </c>
      <c r="C40" t="s" s="74">
        <v>445</v>
      </c>
      <c r="D40" t="n" s="74">
        <v>30.0</v>
      </c>
      <c r="E40" t="s" s="74">
        <v>91</v>
      </c>
      <c r="F40" t="s" s="74">
        <v>480</v>
      </c>
    </row>
    <row r="41">
      <c r="A41" t="s" s="74">
        <v>8</v>
      </c>
      <c r="B41" t="s" s="74">
        <v>448</v>
      </c>
      <c r="C41" t="s" s="74">
        <v>445</v>
      </c>
      <c r="D41" t="n" s="74">
        <v>30.0</v>
      </c>
      <c r="E41" t="s" s="74">
        <v>91</v>
      </c>
      <c r="F41" t="s" s="74">
        <v>481</v>
      </c>
    </row>
    <row r="42">
      <c r="A42" t="s" s="74">
        <v>8</v>
      </c>
      <c r="B42" t="s" s="74">
        <v>448</v>
      </c>
      <c r="C42" t="s" s="74">
        <v>449</v>
      </c>
      <c r="D42" t="n" s="74">
        <v>480.0</v>
      </c>
      <c r="E42" t="s" s="74">
        <v>91</v>
      </c>
      <c r="F42" t="s" s="74">
        <v>260</v>
      </c>
    </row>
    <row r="43">
      <c r="A43" t="s" s="74">
        <v>8</v>
      </c>
      <c r="B43" t="s" s="74">
        <v>472</v>
      </c>
      <c r="C43" t="s" s="74">
        <v>195</v>
      </c>
      <c r="D43" t="n" s="74">
        <v>8.0</v>
      </c>
      <c r="E43" t="s" s="74">
        <v>91</v>
      </c>
      <c r="F43" t="s" s="74">
        <v>482</v>
      </c>
    </row>
    <row r="44">
      <c r="A44" t="s" s="74">
        <v>8</v>
      </c>
      <c r="B44" t="s" s="74">
        <v>440</v>
      </c>
      <c r="C44" t="s" s="74">
        <v>445</v>
      </c>
      <c r="D44" t="n" s="74">
        <v>30.0</v>
      </c>
      <c r="E44" t="s" s="74">
        <v>93</v>
      </c>
      <c r="F44" t="s" s="74">
        <v>483</v>
      </c>
    </row>
    <row r="45">
      <c r="A45" t="s" s="74">
        <v>8</v>
      </c>
      <c r="B45" t="s" s="74">
        <v>440</v>
      </c>
      <c r="C45" t="s" s="74">
        <v>445</v>
      </c>
      <c r="D45" t="n" s="74">
        <v>30.0</v>
      </c>
      <c r="E45" t="s" s="74">
        <v>93</v>
      </c>
      <c r="F45" t="s" s="74">
        <v>484</v>
      </c>
    </row>
    <row r="46">
      <c r="A46" t="s" s="74">
        <v>8</v>
      </c>
      <c r="B46" t="s" s="74">
        <v>448</v>
      </c>
      <c r="C46" t="s" s="74">
        <v>445</v>
      </c>
      <c r="D46" t="n" s="74">
        <v>60.0</v>
      </c>
      <c r="E46" t="s" s="74">
        <v>93</v>
      </c>
      <c r="F46" t="s" s="74">
        <v>485</v>
      </c>
    </row>
    <row r="47">
      <c r="A47" t="s" s="74">
        <v>8</v>
      </c>
      <c r="B47" t="s" s="74">
        <v>448</v>
      </c>
      <c r="C47" t="s" s="74">
        <v>449</v>
      </c>
      <c r="D47" t="n" s="74">
        <v>480.0</v>
      </c>
      <c r="E47" t="s" s="74">
        <v>93</v>
      </c>
      <c r="F47" t="s" s="74">
        <v>260</v>
      </c>
    </row>
    <row r="48">
      <c r="A48" t="s" s="74">
        <v>8</v>
      </c>
      <c r="B48" t="s" s="74">
        <v>440</v>
      </c>
      <c r="C48" t="s" s="74">
        <v>195</v>
      </c>
      <c r="D48" t="n" s="74">
        <v>30.0</v>
      </c>
      <c r="E48" t="s" s="74">
        <v>94</v>
      </c>
      <c r="F48" t="s" s="74">
        <v>486</v>
      </c>
    </row>
    <row r="49">
      <c r="A49" t="s" s="74">
        <v>8</v>
      </c>
      <c r="B49" t="s" s="74">
        <v>448</v>
      </c>
      <c r="C49" t="s" s="74">
        <v>449</v>
      </c>
      <c r="D49" t="n" s="74">
        <v>480.0</v>
      </c>
      <c r="E49" t="s" s="74">
        <v>94</v>
      </c>
      <c r="F49" t="s" s="74">
        <v>260</v>
      </c>
    </row>
    <row r="50">
      <c r="A50" t="s" s="74">
        <v>8</v>
      </c>
      <c r="B50" t="s" s="74">
        <v>487</v>
      </c>
      <c r="C50" t="s" s="74">
        <v>438</v>
      </c>
      <c r="D50" t="n" s="74">
        <v>60.0</v>
      </c>
      <c r="E50" t="s" s="74">
        <v>94</v>
      </c>
      <c r="F50" t="s" s="74">
        <v>488</v>
      </c>
    </row>
    <row r="51">
      <c r="A51" t="s" s="74">
        <v>8</v>
      </c>
      <c r="B51" t="s" s="74">
        <v>440</v>
      </c>
      <c r="C51" t="s" s="74">
        <v>195</v>
      </c>
      <c r="D51" t="n" s="74">
        <v>15.0</v>
      </c>
      <c r="E51" t="s" s="74">
        <v>36</v>
      </c>
      <c r="F51" t="s" s="74">
        <v>489</v>
      </c>
    </row>
    <row r="52">
      <c r="A52" t="s" s="74">
        <v>8</v>
      </c>
      <c r="B52" t="s" s="74">
        <v>448</v>
      </c>
      <c r="C52" t="s" s="74">
        <v>449</v>
      </c>
      <c r="D52" t="n" s="74">
        <v>480.0</v>
      </c>
      <c r="E52" t="s" s="74">
        <v>36</v>
      </c>
      <c r="F52" t="s" s="74">
        <v>260</v>
      </c>
    </row>
    <row r="53">
      <c r="A53" t="s" s="74">
        <v>8</v>
      </c>
      <c r="B53" t="s" s="74">
        <v>440</v>
      </c>
      <c r="C53" t="s" s="74">
        <v>445</v>
      </c>
      <c r="D53" t="n" s="74">
        <v>20.0</v>
      </c>
      <c r="E53" t="s" s="74">
        <v>38</v>
      </c>
      <c r="F53" t="s" s="74">
        <v>490</v>
      </c>
    </row>
    <row r="54">
      <c r="A54" t="s" s="74">
        <v>8</v>
      </c>
      <c r="B54" t="s" s="74">
        <v>440</v>
      </c>
      <c r="C54" t="s" s="74">
        <v>438</v>
      </c>
      <c r="D54" t="n" s="74">
        <v>60.0</v>
      </c>
      <c r="E54" t="s" s="74">
        <v>38</v>
      </c>
      <c r="F54" t="s" s="74">
        <v>491</v>
      </c>
    </row>
    <row r="55">
      <c r="A55" t="s" s="74">
        <v>8</v>
      </c>
      <c r="B55" t="s" s="74">
        <v>472</v>
      </c>
      <c r="C55" t="s" s="74">
        <v>195</v>
      </c>
      <c r="D55" t="n" s="74">
        <v>15.0</v>
      </c>
      <c r="E55" t="s" s="74">
        <v>38</v>
      </c>
      <c r="F55" t="s" s="74">
        <v>492</v>
      </c>
    </row>
    <row r="56">
      <c r="A56" t="s" s="74">
        <v>8</v>
      </c>
      <c r="B56" t="s" s="74">
        <v>440</v>
      </c>
      <c r="C56" t="s" s="74">
        <v>195</v>
      </c>
      <c r="D56" t="n" s="74">
        <v>10.0</v>
      </c>
      <c r="E56" t="s" s="74">
        <v>39</v>
      </c>
      <c r="F56" t="s" s="74">
        <v>493</v>
      </c>
    </row>
    <row r="57">
      <c r="A57" t="s" s="74">
        <v>8</v>
      </c>
      <c r="B57" t="s" s="74">
        <v>457</v>
      </c>
      <c r="C57" t="s" s="74">
        <v>445</v>
      </c>
      <c r="D57" t="n" s="74">
        <v>30.0</v>
      </c>
      <c r="E57" t="s" s="74">
        <v>39</v>
      </c>
      <c r="F57" t="s" s="74">
        <v>494</v>
      </c>
    </row>
    <row r="58">
      <c r="A58" t="s" s="74">
        <v>8</v>
      </c>
      <c r="B58" t="s" s="74">
        <v>448</v>
      </c>
      <c r="C58" t="s" s="74">
        <v>449</v>
      </c>
      <c r="D58" t="n" s="74">
        <v>480.0</v>
      </c>
      <c r="E58" t="s" s="74">
        <v>39</v>
      </c>
      <c r="F58" t="s" s="74">
        <v>260</v>
      </c>
    </row>
    <row r="59">
      <c r="A59" t="s" s="74">
        <v>8</v>
      </c>
      <c r="B59" t="s" s="74">
        <v>440</v>
      </c>
      <c r="C59" t="s" s="74">
        <v>195</v>
      </c>
      <c r="D59" t="n" s="74">
        <v>15.0</v>
      </c>
      <c r="E59" t="s" s="74">
        <v>40</v>
      </c>
      <c r="F59" t="s" s="74">
        <v>495</v>
      </c>
    </row>
    <row r="60">
      <c r="A60" t="s" s="74">
        <v>8</v>
      </c>
      <c r="B60" t="s" s="74">
        <v>440</v>
      </c>
      <c r="C60" t="s" s="74">
        <v>195</v>
      </c>
      <c r="D60" t="n" s="74">
        <v>40.0</v>
      </c>
      <c r="E60" t="s" s="74">
        <v>40</v>
      </c>
      <c r="F60" t="s" s="74">
        <v>496</v>
      </c>
    </row>
    <row r="61">
      <c r="A61" t="s" s="74">
        <v>8</v>
      </c>
      <c r="B61" t="s" s="74">
        <v>440</v>
      </c>
      <c r="C61" t="s" s="74">
        <v>445</v>
      </c>
      <c r="D61" t="n" s="74">
        <v>45.0</v>
      </c>
      <c r="E61" t="s" s="74">
        <v>40</v>
      </c>
      <c r="F61" t="s" s="74">
        <v>497</v>
      </c>
    </row>
    <row r="62">
      <c r="A62" t="s" s="74">
        <v>8</v>
      </c>
      <c r="B62" t="s" s="74">
        <v>457</v>
      </c>
      <c r="C62" t="s" s="74">
        <v>445</v>
      </c>
      <c r="D62" t="n" s="74">
        <v>60.0</v>
      </c>
      <c r="E62" t="s" s="74">
        <v>40</v>
      </c>
      <c r="F62" t="s" s="74">
        <v>498</v>
      </c>
    </row>
    <row r="63">
      <c r="A63" t="s" s="74">
        <v>8</v>
      </c>
      <c r="B63" t="s" s="74">
        <v>457</v>
      </c>
      <c r="C63" t="s" s="74">
        <v>459</v>
      </c>
      <c r="D63" t="n" s="74">
        <v>240.0</v>
      </c>
      <c r="E63" t="s" s="74">
        <v>40</v>
      </c>
      <c r="F63" t="s" s="74">
        <v>499</v>
      </c>
    </row>
    <row r="64">
      <c r="A64" t="s" s="74">
        <v>8</v>
      </c>
      <c r="B64" t="s" s="74">
        <v>448</v>
      </c>
      <c r="C64" t="s" s="74">
        <v>449</v>
      </c>
      <c r="D64" t="n" s="74">
        <v>480.0</v>
      </c>
      <c r="E64" t="s" s="74">
        <v>40</v>
      </c>
      <c r="F64" t="s" s="74">
        <v>260</v>
      </c>
    </row>
    <row r="65">
      <c r="A65" t="s" s="74">
        <v>8</v>
      </c>
      <c r="B65" t="s" s="74">
        <v>500</v>
      </c>
      <c r="C65" t="s" s="74">
        <v>445</v>
      </c>
      <c r="D65" t="n" s="74">
        <v>26.0</v>
      </c>
      <c r="E65" t="s" s="74">
        <v>40</v>
      </c>
      <c r="F65" t="s" s="74">
        <v>37</v>
      </c>
    </row>
    <row r="66">
      <c r="A66" t="s" s="74">
        <v>8</v>
      </c>
      <c r="B66" t="s" s="74">
        <v>500</v>
      </c>
      <c r="C66" t="s" s="74">
        <v>445</v>
      </c>
      <c r="D66" t="n" s="74">
        <v>60.0</v>
      </c>
      <c r="E66" t="s" s="74">
        <v>40</v>
      </c>
      <c r="F66" t="s" s="74">
        <v>501</v>
      </c>
    </row>
    <row r="67">
      <c r="A67" t="s" s="74">
        <v>8</v>
      </c>
      <c r="B67" t="s" s="74">
        <v>448</v>
      </c>
      <c r="C67" t="s" s="74">
        <v>445</v>
      </c>
      <c r="D67" t="n" s="74">
        <v>75.0</v>
      </c>
      <c r="E67" t="s" s="74">
        <v>41</v>
      </c>
      <c r="F67" t="s" s="74">
        <v>502</v>
      </c>
    </row>
    <row r="68">
      <c r="A68" t="s" s="74">
        <v>8</v>
      </c>
      <c r="B68" t="s" s="74">
        <v>448</v>
      </c>
      <c r="C68" t="s" s="74">
        <v>449</v>
      </c>
      <c r="D68" t="n" s="74">
        <v>480.0</v>
      </c>
      <c r="E68" t="s" s="74">
        <v>41</v>
      </c>
      <c r="F68" t="s" s="74">
        <v>260</v>
      </c>
    </row>
    <row r="69">
      <c r="A69" t="s" s="74">
        <v>8</v>
      </c>
      <c r="B69" t="s" s="74">
        <v>487</v>
      </c>
      <c r="C69" t="s" s="74">
        <v>503</v>
      </c>
      <c r="D69" t="n" s="74">
        <v>60.0</v>
      </c>
      <c r="E69" t="s" s="74">
        <v>41</v>
      </c>
      <c r="F69" t="s" s="74">
        <v>504</v>
      </c>
    </row>
    <row r="70">
      <c r="A70" t="s" s="74">
        <v>8</v>
      </c>
      <c r="B70" t="s" s="74">
        <v>487</v>
      </c>
      <c r="C70" t="s" s="74">
        <v>503</v>
      </c>
      <c r="D70" t="n" s="74">
        <v>20.0</v>
      </c>
      <c r="E70" t="s" s="74">
        <v>41</v>
      </c>
      <c r="F70" t="s" s="74">
        <v>56</v>
      </c>
    </row>
    <row r="71">
      <c r="A71" t="s" s="74">
        <v>8</v>
      </c>
      <c r="B71" t="s" s="74">
        <v>440</v>
      </c>
      <c r="C71" t="s" s="74">
        <v>445</v>
      </c>
      <c r="D71" t="n" s="74">
        <v>20.0</v>
      </c>
      <c r="E71" t="s" s="74">
        <v>96</v>
      </c>
      <c r="F71" t="s" s="74">
        <v>505</v>
      </c>
    </row>
    <row r="72">
      <c r="A72" t="s" s="74">
        <v>8</v>
      </c>
      <c r="B72" t="s" s="74">
        <v>448</v>
      </c>
      <c r="C72" t="s" s="74">
        <v>449</v>
      </c>
      <c r="D72" t="n" s="74">
        <v>480.0</v>
      </c>
      <c r="E72" t="s" s="74">
        <v>96</v>
      </c>
      <c r="F72" t="s" s="74">
        <v>260</v>
      </c>
    </row>
    <row r="73">
      <c r="A73" t="s" s="74">
        <v>8</v>
      </c>
      <c r="B73" t="s" s="74">
        <v>453</v>
      </c>
      <c r="C73" t="s" s="74">
        <v>445</v>
      </c>
      <c r="D73" t="n" s="74">
        <v>30.0</v>
      </c>
      <c r="E73" t="s" s="74">
        <v>98</v>
      </c>
      <c r="F73" t="s" s="74">
        <v>506</v>
      </c>
    </row>
    <row r="74">
      <c r="A74" t="s" s="74">
        <v>8</v>
      </c>
      <c r="B74" t="s" s="74">
        <v>487</v>
      </c>
      <c r="C74" t="s" s="74">
        <v>438</v>
      </c>
      <c r="D74" t="n" s="74">
        <v>20.0</v>
      </c>
      <c r="E74" t="s" s="74">
        <v>98</v>
      </c>
      <c r="F74" t="s" s="74">
        <v>507</v>
      </c>
    </row>
    <row r="75">
      <c r="A75" t="s" s="74">
        <v>8</v>
      </c>
      <c r="B75" t="s" s="74">
        <v>487</v>
      </c>
      <c r="C75" t="s" s="74">
        <v>503</v>
      </c>
      <c r="D75" t="n" s="74">
        <v>90.0</v>
      </c>
      <c r="E75" t="s" s="74">
        <v>98</v>
      </c>
      <c r="F75" t="s" s="74">
        <v>508</v>
      </c>
    </row>
    <row r="76">
      <c r="A76" t="s" s="74">
        <v>8</v>
      </c>
      <c r="B76" t="s" s="74">
        <v>487</v>
      </c>
      <c r="C76" t="s" s="74">
        <v>438</v>
      </c>
      <c r="D76" t="n" s="74">
        <v>60.0</v>
      </c>
      <c r="E76" t="s" s="74">
        <v>98</v>
      </c>
      <c r="F76" t="s" s="74">
        <v>509</v>
      </c>
    </row>
    <row r="77">
      <c r="A77" t="s" s="74">
        <v>8</v>
      </c>
      <c r="B77" t="s" s="74">
        <v>448</v>
      </c>
      <c r="C77" t="s" s="74">
        <v>449</v>
      </c>
      <c r="D77" t="n" s="74">
        <v>480.0</v>
      </c>
      <c r="E77" t="s" s="74">
        <v>399</v>
      </c>
      <c r="F77" t="s" s="74">
        <v>260</v>
      </c>
    </row>
    <row r="78">
      <c r="A78" t="s" s="74">
        <v>8</v>
      </c>
      <c r="B78" t="s" s="74">
        <v>448</v>
      </c>
      <c r="C78" t="s" s="74">
        <v>449</v>
      </c>
      <c r="D78" t="n" s="74">
        <v>480.0</v>
      </c>
      <c r="E78" t="s" s="74">
        <v>402</v>
      </c>
      <c r="F78" t="s" s="74">
        <v>260</v>
      </c>
    </row>
    <row r="79">
      <c r="A79" t="s" s="74">
        <v>8</v>
      </c>
      <c r="B79" t="s" s="74">
        <v>510</v>
      </c>
      <c r="C79" t="s" s="74">
        <v>195</v>
      </c>
      <c r="D79" t="n" s="74">
        <v>20.0</v>
      </c>
      <c r="E79" t="s" s="74">
        <v>402</v>
      </c>
      <c r="F79" t="s" s="74">
        <v>511</v>
      </c>
    </row>
    <row r="80"/>
    <row r="81">
      <c r="C81" t="s" s="76">
        <v>42</v>
      </c>
      <c r="D81" t="n" s="76">
        <v>10948.0</v>
      </c>
    </row>
    <row r="82">
      <c r="C82" t="s" s="76">
        <v>43</v>
      </c>
      <c r="D82" t="n" s="76">
        <v>182.46666666666667</v>
      </c>
    </row>
    <row r="83"/>
    <row r="84">
      <c r="A84" t="s" s="75">
        <v>28</v>
      </c>
      <c r="B84" t="s" s="75">
        <v>29</v>
      </c>
      <c r="C84" t="s" s="75">
        <v>30</v>
      </c>
      <c r="D84" t="s" s="75">
        <v>31</v>
      </c>
      <c r="E84" t="s" s="75">
        <v>32</v>
      </c>
      <c r="F84" t="s" s="75">
        <v>33</v>
      </c>
    </row>
    <row r="85">
      <c r="A85" t="s" s="74">
        <v>8</v>
      </c>
      <c r="B85" t="s" s="74">
        <v>448</v>
      </c>
      <c r="C85" t="s" s="74">
        <v>445</v>
      </c>
      <c r="D85" t="n" s="74">
        <v>45.0</v>
      </c>
      <c r="E85" t="s" s="74">
        <v>44</v>
      </c>
      <c r="F85" t="s" s="74">
        <v>512</v>
      </c>
    </row>
    <row r="86">
      <c r="A86" t="s" s="74">
        <v>8</v>
      </c>
      <c r="B86" t="s" s="74">
        <v>448</v>
      </c>
      <c r="C86" t="s" s="74">
        <v>449</v>
      </c>
      <c r="D86" t="n" s="74">
        <v>480.0</v>
      </c>
      <c r="E86" t="s" s="74">
        <v>44</v>
      </c>
      <c r="F86" t="s" s="74">
        <v>260</v>
      </c>
    </row>
    <row r="87">
      <c r="A87" t="s" s="74">
        <v>8</v>
      </c>
      <c r="B87" t="s" s="74">
        <v>510</v>
      </c>
      <c r="C87" t="s" s="74">
        <v>195</v>
      </c>
      <c r="D87" t="n" s="74">
        <v>30.0</v>
      </c>
      <c r="E87" t="s" s="74">
        <v>44</v>
      </c>
      <c r="F87" t="s" s="74">
        <v>511</v>
      </c>
    </row>
    <row r="88">
      <c r="A88" t="s" s="74">
        <v>8</v>
      </c>
      <c r="B88" t="s" s="74">
        <v>440</v>
      </c>
      <c r="C88" t="s" s="74">
        <v>438</v>
      </c>
      <c r="D88" t="n" s="74">
        <v>60.0</v>
      </c>
      <c r="E88" t="s" s="74">
        <v>45</v>
      </c>
      <c r="F88" t="s" s="74">
        <v>513</v>
      </c>
    </row>
    <row r="89">
      <c r="A89" t="s" s="74">
        <v>8</v>
      </c>
      <c r="B89" t="s" s="74">
        <v>448</v>
      </c>
      <c r="C89" t="s" s="74">
        <v>449</v>
      </c>
      <c r="D89" t="n" s="74">
        <v>480.0</v>
      </c>
      <c r="E89" t="s" s="74">
        <v>45</v>
      </c>
      <c r="F89" t="s" s="74">
        <v>260</v>
      </c>
    </row>
    <row r="90">
      <c r="A90" t="s" s="74">
        <v>8</v>
      </c>
      <c r="B90" t="s" s="74">
        <v>514</v>
      </c>
      <c r="C90" t="s" s="74">
        <v>515</v>
      </c>
      <c r="D90" t="n" s="74">
        <v>41.0</v>
      </c>
      <c r="E90" t="s" s="74">
        <v>45</v>
      </c>
      <c r="F90" t="s" s="74">
        <v>37</v>
      </c>
    </row>
    <row r="91">
      <c r="A91" t="s" s="74">
        <v>8</v>
      </c>
      <c r="B91" t="s" s="74">
        <v>440</v>
      </c>
      <c r="C91" t="s" s="74">
        <v>438</v>
      </c>
      <c r="D91" t="n" s="74">
        <v>20.0</v>
      </c>
      <c r="E91" t="s" s="74">
        <v>516</v>
      </c>
      <c r="F91" t="s" s="74">
        <v>517</v>
      </c>
    </row>
    <row r="92">
      <c r="A92" t="s" s="74">
        <v>8</v>
      </c>
      <c r="B92" t="s" s="74">
        <v>472</v>
      </c>
      <c r="C92" t="s" s="74">
        <v>195</v>
      </c>
      <c r="D92" t="n" s="74">
        <v>15.0</v>
      </c>
      <c r="E92" t="s" s="74">
        <v>516</v>
      </c>
      <c r="F92" t="s" s="74">
        <v>518</v>
      </c>
    </row>
    <row r="93">
      <c r="A93" t="s" s="74">
        <v>8</v>
      </c>
      <c r="B93" t="s" s="74">
        <v>440</v>
      </c>
      <c r="C93" t="s" s="74">
        <v>195</v>
      </c>
      <c r="D93" t="n" s="74">
        <v>15.0</v>
      </c>
      <c r="E93" t="s" s="74">
        <v>212</v>
      </c>
      <c r="F93" t="s" s="74">
        <v>519</v>
      </c>
    </row>
    <row r="94">
      <c r="A94" t="s" s="74">
        <v>8</v>
      </c>
      <c r="B94" t="s" s="74">
        <v>453</v>
      </c>
      <c r="C94" t="s" s="74">
        <v>445</v>
      </c>
      <c r="D94" t="n" s="74">
        <v>30.0</v>
      </c>
      <c r="E94" t="s" s="74">
        <v>212</v>
      </c>
      <c r="F94" t="s" s="74">
        <v>520</v>
      </c>
    </row>
    <row r="95">
      <c r="A95" t="s" s="74">
        <v>8</v>
      </c>
      <c r="B95" t="s" s="74">
        <v>448</v>
      </c>
      <c r="C95" t="s" s="74">
        <v>449</v>
      </c>
      <c r="D95" t="n" s="74">
        <v>480.0</v>
      </c>
      <c r="E95" t="s" s="74">
        <v>212</v>
      </c>
      <c r="F95" t="s" s="74">
        <v>260</v>
      </c>
    </row>
    <row r="96">
      <c r="A96" t="s" s="74">
        <v>8</v>
      </c>
      <c r="B96" t="s" s="74">
        <v>521</v>
      </c>
      <c r="C96" t="s" s="74">
        <v>445</v>
      </c>
      <c r="D96" t="n" s="74">
        <v>30.0</v>
      </c>
      <c r="E96" t="s" s="74">
        <v>212</v>
      </c>
      <c r="F96" t="s" s="74">
        <v>522</v>
      </c>
    </row>
    <row r="97">
      <c r="A97" t="s" s="74">
        <v>8</v>
      </c>
      <c r="B97" t="s" s="74">
        <v>448</v>
      </c>
      <c r="C97" t="s" s="74">
        <v>449</v>
      </c>
      <c r="D97" t="n" s="74">
        <v>480.0</v>
      </c>
      <c r="E97" t="s" s="74">
        <v>46</v>
      </c>
      <c r="F97" t="s" s="74">
        <v>260</v>
      </c>
    </row>
    <row r="98">
      <c r="A98" t="s" s="74">
        <v>8</v>
      </c>
      <c r="B98" t="s" s="74">
        <v>448</v>
      </c>
      <c r="C98" t="s" s="74">
        <v>449</v>
      </c>
      <c r="D98" t="n" s="74">
        <v>480.0</v>
      </c>
      <c r="E98" t="s" s="74">
        <v>357</v>
      </c>
      <c r="F98" t="s" s="74">
        <v>260</v>
      </c>
    </row>
    <row r="99">
      <c r="A99" t="s" s="74">
        <v>8</v>
      </c>
      <c r="B99" t="s" s="74">
        <v>514</v>
      </c>
      <c r="C99" t="s" s="74">
        <v>515</v>
      </c>
      <c r="D99" t="n" s="74">
        <v>150.0</v>
      </c>
      <c r="E99" t="s" s="74">
        <v>105</v>
      </c>
      <c r="F99" t="s" s="74">
        <v>37</v>
      </c>
    </row>
    <row r="100">
      <c r="A100" t="s" s="74">
        <v>8</v>
      </c>
      <c r="B100" t="s" s="74">
        <v>457</v>
      </c>
      <c r="C100" t="s" s="74">
        <v>459</v>
      </c>
      <c r="D100" t="n" s="74">
        <v>240.0</v>
      </c>
      <c r="E100" t="s" s="74">
        <v>107</v>
      </c>
      <c r="F100" t="s" s="74">
        <v>523</v>
      </c>
    </row>
    <row r="101">
      <c r="A101" t="s" s="74">
        <v>8</v>
      </c>
      <c r="B101" t="s" s="74">
        <v>440</v>
      </c>
      <c r="C101" t="s" s="74">
        <v>445</v>
      </c>
      <c r="D101" t="n" s="74">
        <v>60.0</v>
      </c>
      <c r="E101" t="s" s="74">
        <v>108</v>
      </c>
      <c r="F101" t="s" s="74">
        <v>524</v>
      </c>
    </row>
    <row r="102">
      <c r="A102" t="s" s="74">
        <v>8</v>
      </c>
      <c r="B102" t="s" s="74">
        <v>514</v>
      </c>
      <c r="C102" t="s" s="74">
        <v>503</v>
      </c>
      <c r="D102" t="n" s="74">
        <v>30.0</v>
      </c>
      <c r="E102" t="s" s="74">
        <v>108</v>
      </c>
      <c r="F102" t="s" s="74">
        <v>56</v>
      </c>
    </row>
    <row r="103">
      <c r="A103" t="s" s="74">
        <v>8</v>
      </c>
      <c r="B103" t="s" s="74">
        <v>440</v>
      </c>
      <c r="C103" t="s" s="74">
        <v>195</v>
      </c>
      <c r="D103" t="n" s="74">
        <v>900.0</v>
      </c>
      <c r="E103" t="s" s="74">
        <v>47</v>
      </c>
      <c r="F103" t="s" s="74">
        <v>525</v>
      </c>
    </row>
    <row r="104">
      <c r="A104" t="s" s="74">
        <v>8</v>
      </c>
      <c r="B104" t="s" s="74">
        <v>526</v>
      </c>
      <c r="C104" t="s" s="74">
        <v>195</v>
      </c>
      <c r="D104" t="n" s="74">
        <v>2017.0</v>
      </c>
      <c r="E104" t="s" s="74">
        <v>112</v>
      </c>
      <c r="F104" t="s" s="74">
        <v>527</v>
      </c>
    </row>
    <row r="105">
      <c r="A105" t="s" s="74">
        <v>8</v>
      </c>
      <c r="B105" t="s" s="74">
        <v>526</v>
      </c>
      <c r="C105" t="s" s="74">
        <v>195</v>
      </c>
      <c r="D105" t="n" s="74">
        <v>590.0</v>
      </c>
      <c r="E105" t="s" s="74">
        <v>112</v>
      </c>
      <c r="F105" t="s" s="74">
        <v>528</v>
      </c>
    </row>
    <row r="106">
      <c r="A106" t="s" s="74">
        <v>8</v>
      </c>
      <c r="B106" t="s" s="74">
        <v>526</v>
      </c>
      <c r="C106" t="s" s="74">
        <v>195</v>
      </c>
      <c r="D106" t="n" s="74">
        <v>535.0</v>
      </c>
      <c r="E106" t="s" s="74">
        <v>112</v>
      </c>
      <c r="F106" t="s" s="74">
        <v>529</v>
      </c>
    </row>
    <row r="107">
      <c r="A107" t="s" s="74">
        <v>8</v>
      </c>
      <c r="B107" t="s" s="74">
        <v>440</v>
      </c>
      <c r="C107" t="s" s="74">
        <v>438</v>
      </c>
      <c r="D107" t="n" s="74">
        <v>20.0</v>
      </c>
      <c r="E107" t="s" s="74">
        <v>49</v>
      </c>
      <c r="F107" t="s" s="74">
        <v>530</v>
      </c>
    </row>
    <row r="108">
      <c r="A108" t="s" s="74">
        <v>8</v>
      </c>
      <c r="B108" t="s" s="74">
        <v>440</v>
      </c>
      <c r="C108" t="s" s="74">
        <v>438</v>
      </c>
      <c r="D108" t="n" s="74">
        <v>60.0</v>
      </c>
      <c r="E108" t="s" s="74">
        <v>59</v>
      </c>
      <c r="F108" t="s" s="74">
        <v>531</v>
      </c>
    </row>
    <row r="109">
      <c r="A109" t="s" s="74">
        <v>8</v>
      </c>
      <c r="B109" t="s" s="74">
        <v>464</v>
      </c>
      <c r="C109" t="s" s="74">
        <v>445</v>
      </c>
      <c r="D109" t="n" s="74">
        <v>30.0</v>
      </c>
      <c r="E109" t="s" s="74">
        <v>411</v>
      </c>
      <c r="F109" t="s" s="74">
        <v>532</v>
      </c>
    </row>
    <row r="110"/>
    <row r="111">
      <c r="C111" t="s" s="76">
        <v>42</v>
      </c>
      <c r="D111" t="n" s="76">
        <v>7318.0</v>
      </c>
    </row>
    <row r="112">
      <c r="C112" t="s" s="76">
        <v>43</v>
      </c>
      <c r="D112" t="n" s="76">
        <v>121.96666666666667</v>
      </c>
    </row>
    <row r="113"/>
    <row r="114">
      <c r="A114" t="s" s="75">
        <v>28</v>
      </c>
      <c r="B114" t="s" s="75">
        <v>29</v>
      </c>
      <c r="C114" t="s" s="75">
        <v>30</v>
      </c>
      <c r="D114" t="s" s="75">
        <v>31</v>
      </c>
      <c r="E114" t="s" s="75">
        <v>32</v>
      </c>
      <c r="F114" t="s" s="75">
        <v>33</v>
      </c>
    </row>
    <row r="115">
      <c r="A115" t="s" s="74">
        <v>8</v>
      </c>
      <c r="B115" t="s" s="74">
        <v>440</v>
      </c>
      <c r="C115" t="s" s="74">
        <v>195</v>
      </c>
      <c r="D115" t="n" s="74">
        <v>45.0</v>
      </c>
      <c r="E115" t="s" s="74">
        <v>115</v>
      </c>
      <c r="F115" t="s" s="74">
        <v>533</v>
      </c>
    </row>
    <row r="116">
      <c r="A116" t="s" s="74">
        <v>8</v>
      </c>
      <c r="B116" t="s" s="74">
        <v>510</v>
      </c>
      <c r="C116" t="s" s="74">
        <v>195</v>
      </c>
      <c r="D116" t="n" s="74">
        <v>45.0</v>
      </c>
      <c r="E116" t="s" s="74">
        <v>118</v>
      </c>
      <c r="F116" t="s" s="74">
        <v>534</v>
      </c>
    </row>
    <row r="117">
      <c r="A117" t="s" s="74">
        <v>8</v>
      </c>
      <c r="B117" t="s" s="74">
        <v>535</v>
      </c>
      <c r="C117" t="s" s="74">
        <v>438</v>
      </c>
      <c r="D117" t="n" s="74">
        <v>180.0</v>
      </c>
      <c r="E117" t="s" s="74">
        <v>119</v>
      </c>
      <c r="F117" t="s" s="74">
        <v>536</v>
      </c>
    </row>
    <row r="118">
      <c r="A118" t="s" s="74">
        <v>8</v>
      </c>
      <c r="B118" t="s" s="74">
        <v>440</v>
      </c>
      <c r="C118" t="s" s="74">
        <v>195</v>
      </c>
      <c r="D118" t="n" s="74">
        <v>30.0</v>
      </c>
      <c r="E118" t="s" s="74">
        <v>121</v>
      </c>
      <c r="F118" t="s" s="74">
        <v>537</v>
      </c>
    </row>
    <row r="119">
      <c r="A119" t="s" s="74">
        <v>8</v>
      </c>
      <c r="B119" t="s" s="74">
        <v>453</v>
      </c>
      <c r="C119" t="s" s="74">
        <v>445</v>
      </c>
      <c r="D119" t="n" s="74">
        <v>30.0</v>
      </c>
      <c r="E119" t="s" s="74">
        <v>121</v>
      </c>
      <c r="F119" t="s" s="74">
        <v>538</v>
      </c>
    </row>
    <row r="120">
      <c r="A120" t="s" s="74">
        <v>8</v>
      </c>
      <c r="B120" t="s" s="74">
        <v>453</v>
      </c>
      <c r="C120" t="s" s="74">
        <v>459</v>
      </c>
      <c r="D120" t="n" s="74">
        <v>480.0</v>
      </c>
      <c r="E120" t="s" s="74">
        <v>539</v>
      </c>
      <c r="F120" t="s" s="74">
        <v>540</v>
      </c>
    </row>
    <row r="121">
      <c r="A121" t="s" s="74">
        <v>8</v>
      </c>
      <c r="B121" t="s" s="74">
        <v>453</v>
      </c>
      <c r="C121" t="s" s="74">
        <v>469</v>
      </c>
      <c r="D121" t="n" s="74">
        <v>270.0</v>
      </c>
      <c r="E121" t="s" s="74">
        <v>539</v>
      </c>
      <c r="F121" t="s" s="74">
        <v>56</v>
      </c>
    </row>
    <row r="122">
      <c r="A122" t="s" s="74">
        <v>8</v>
      </c>
      <c r="B122" t="s" s="74">
        <v>453</v>
      </c>
      <c r="C122" t="s" s="74">
        <v>459</v>
      </c>
      <c r="D122" t="n" s="74">
        <v>600.0</v>
      </c>
      <c r="E122" t="s" s="74">
        <v>415</v>
      </c>
      <c r="F122" t="s" s="74">
        <v>540</v>
      </c>
    </row>
    <row r="123">
      <c r="A123" t="s" s="74">
        <v>8</v>
      </c>
      <c r="B123" t="s" s="74">
        <v>453</v>
      </c>
      <c r="C123" t="s" s="74">
        <v>515</v>
      </c>
      <c r="D123" t="n" s="74">
        <v>270.0</v>
      </c>
      <c r="E123" t="s" s="74">
        <v>415</v>
      </c>
      <c r="F123" t="s" s="74">
        <v>540</v>
      </c>
    </row>
    <row r="124">
      <c r="A124" t="s" s="74">
        <v>8</v>
      </c>
      <c r="B124" t="s" s="74">
        <v>440</v>
      </c>
      <c r="C124" t="s" s="74">
        <v>445</v>
      </c>
      <c r="D124" t="n" s="74">
        <v>30.0</v>
      </c>
      <c r="E124" t="s" s="74">
        <v>122</v>
      </c>
      <c r="F124" t="s" s="74">
        <v>541</v>
      </c>
    </row>
    <row r="125">
      <c r="A125" t="s" s="74">
        <v>8</v>
      </c>
      <c r="B125" t="s" s="74">
        <v>453</v>
      </c>
      <c r="C125" t="s" s="74">
        <v>445</v>
      </c>
      <c r="D125" t="n" s="74">
        <v>120.0</v>
      </c>
      <c r="E125" t="s" s="74">
        <v>122</v>
      </c>
      <c r="F125" t="s" s="74">
        <v>542</v>
      </c>
    </row>
    <row r="126">
      <c r="A126" t="s" s="74">
        <v>8</v>
      </c>
      <c r="B126" t="s" s="74">
        <v>440</v>
      </c>
      <c r="C126" t="s" s="74">
        <v>195</v>
      </c>
      <c r="D126" t="n" s="74">
        <v>15.0</v>
      </c>
      <c r="E126" t="s" s="74">
        <v>124</v>
      </c>
      <c r="F126" t="s" s="74">
        <v>543</v>
      </c>
    </row>
    <row r="127">
      <c r="A127" t="s" s="74">
        <v>8</v>
      </c>
      <c r="B127" t="s" s="74">
        <v>440</v>
      </c>
      <c r="C127" t="s" s="74">
        <v>445</v>
      </c>
      <c r="D127" t="n" s="74">
        <v>30.0</v>
      </c>
      <c r="E127" t="s" s="74">
        <v>124</v>
      </c>
      <c r="F127" t="s" s="74">
        <v>541</v>
      </c>
    </row>
    <row r="128">
      <c r="A128" t="s" s="74">
        <v>8</v>
      </c>
      <c r="B128" t="s" s="74">
        <v>544</v>
      </c>
      <c r="C128" t="s" s="74">
        <v>459</v>
      </c>
      <c r="D128" t="n" s="74">
        <v>120.0</v>
      </c>
      <c r="E128" t="s" s="74">
        <v>124</v>
      </c>
      <c r="F128" t="s" s="74">
        <v>545</v>
      </c>
    </row>
    <row r="129">
      <c r="A129" t="s" s="74">
        <v>8</v>
      </c>
      <c r="B129" t="s" s="74">
        <v>440</v>
      </c>
      <c r="C129" t="s" s="74">
        <v>195</v>
      </c>
      <c r="D129" t="n" s="74">
        <v>20.0</v>
      </c>
      <c r="E129" t="s" s="74">
        <v>125</v>
      </c>
      <c r="F129" t="s" s="74">
        <v>546</v>
      </c>
    </row>
    <row r="130">
      <c r="A130" t="s" s="74">
        <v>8</v>
      </c>
      <c r="B130" t="s" s="74">
        <v>440</v>
      </c>
      <c r="C130" t="s" s="74">
        <v>459</v>
      </c>
      <c r="D130" t="n" s="74">
        <v>60.0</v>
      </c>
      <c r="E130" t="s" s="74">
        <v>125</v>
      </c>
      <c r="F130" t="s" s="74">
        <v>547</v>
      </c>
    </row>
    <row r="131">
      <c r="A131" t="s" s="74">
        <v>8</v>
      </c>
      <c r="B131" t="s" s="74">
        <v>440</v>
      </c>
      <c r="C131" t="s" s="74">
        <v>445</v>
      </c>
      <c r="D131" t="n" s="74">
        <v>45.0</v>
      </c>
      <c r="E131" t="s" s="74">
        <v>125</v>
      </c>
      <c r="F131" t="s" s="74">
        <v>548</v>
      </c>
    </row>
    <row r="132">
      <c r="A132" t="s" s="74">
        <v>8</v>
      </c>
      <c r="B132" t="s" s="74">
        <v>440</v>
      </c>
      <c r="C132" t="s" s="74">
        <v>445</v>
      </c>
      <c r="D132" t="n" s="74">
        <v>30.0</v>
      </c>
      <c r="E132" t="s" s="74">
        <v>125</v>
      </c>
      <c r="F132" t="s" s="74">
        <v>549</v>
      </c>
    </row>
    <row r="133">
      <c r="A133" t="s" s="74">
        <v>8</v>
      </c>
      <c r="B133" t="s" s="74">
        <v>440</v>
      </c>
      <c r="C133" t="s" s="74">
        <v>445</v>
      </c>
      <c r="D133" t="n" s="74">
        <v>15.0</v>
      </c>
      <c r="E133" t="s" s="74">
        <v>125</v>
      </c>
      <c r="F133" t="s" s="74">
        <v>550</v>
      </c>
    </row>
    <row r="134">
      <c r="A134" t="s" s="74">
        <v>8</v>
      </c>
      <c r="B134" t="s" s="74">
        <v>440</v>
      </c>
      <c r="C134" t="s" s="74">
        <v>459</v>
      </c>
      <c r="D134" t="n" s="74">
        <v>60.0</v>
      </c>
      <c r="E134" t="s" s="74">
        <v>125</v>
      </c>
      <c r="F134" t="s" s="74">
        <v>551</v>
      </c>
    </row>
    <row r="135">
      <c r="A135" t="s" s="74">
        <v>8</v>
      </c>
      <c r="B135" t="s" s="74">
        <v>552</v>
      </c>
      <c r="C135" t="s" s="74">
        <v>459</v>
      </c>
      <c r="D135" t="n" s="74">
        <v>120.0</v>
      </c>
      <c r="E135" t="s" s="74">
        <v>125</v>
      </c>
      <c r="F135" t="s" s="74">
        <v>553</v>
      </c>
    </row>
    <row r="136">
      <c r="A136" t="s" s="74">
        <v>8</v>
      </c>
      <c r="B136" t="s" s="74">
        <v>544</v>
      </c>
      <c r="C136" t="s" s="74">
        <v>459</v>
      </c>
      <c r="D136" t="n" s="74">
        <v>60.0</v>
      </c>
      <c r="E136" t="s" s="74">
        <v>125</v>
      </c>
      <c r="F136" t="s" s="74">
        <v>545</v>
      </c>
    </row>
    <row r="137">
      <c r="A137" t="s" s="74">
        <v>8</v>
      </c>
      <c r="B137" t="s" s="74">
        <v>544</v>
      </c>
      <c r="C137" t="s" s="74">
        <v>438</v>
      </c>
      <c r="D137" t="n" s="74">
        <v>60.0</v>
      </c>
      <c r="E137" t="s" s="74">
        <v>125</v>
      </c>
      <c r="F137" t="s" s="74">
        <v>554</v>
      </c>
    </row>
    <row r="138">
      <c r="A138" t="s" s="74">
        <v>8</v>
      </c>
      <c r="B138" t="s" s="74">
        <v>440</v>
      </c>
      <c r="C138" t="s" s="74">
        <v>445</v>
      </c>
      <c r="D138" t="n" s="74">
        <v>30.0</v>
      </c>
      <c r="E138" t="s" s="74">
        <v>126</v>
      </c>
      <c r="F138" t="s" s="74">
        <v>555</v>
      </c>
    </row>
    <row r="139">
      <c r="A139" t="s" s="74">
        <v>8</v>
      </c>
      <c r="B139" t="s" s="74">
        <v>440</v>
      </c>
      <c r="C139" t="s" s="74">
        <v>445</v>
      </c>
      <c r="D139" t="n" s="74">
        <v>20.0</v>
      </c>
      <c r="E139" t="s" s="74">
        <v>126</v>
      </c>
      <c r="F139" t="s" s="74">
        <v>556</v>
      </c>
    </row>
    <row r="140">
      <c r="A140" t="s" s="74">
        <v>8</v>
      </c>
      <c r="B140" t="s" s="74">
        <v>552</v>
      </c>
      <c r="C140" t="s" s="74">
        <v>459</v>
      </c>
      <c r="D140" t="n" s="74">
        <v>240.0</v>
      </c>
      <c r="E140" t="s" s="74">
        <v>126</v>
      </c>
      <c r="F140" t="s" s="74">
        <v>557</v>
      </c>
    </row>
    <row r="141">
      <c r="A141" t="s" s="74">
        <v>8</v>
      </c>
      <c r="B141" t="s" s="74">
        <v>544</v>
      </c>
      <c r="C141" t="s" s="74">
        <v>438</v>
      </c>
      <c r="D141" t="n" s="74">
        <v>90.0</v>
      </c>
      <c r="E141" t="s" s="74">
        <v>126</v>
      </c>
      <c r="F141" t="s" s="74">
        <v>558</v>
      </c>
    </row>
    <row r="142">
      <c r="A142" t="s" s="74">
        <v>8</v>
      </c>
      <c r="B142" t="s" s="74">
        <v>510</v>
      </c>
      <c r="C142" t="s" s="74">
        <v>195</v>
      </c>
      <c r="D142" t="n" s="74">
        <v>20.0</v>
      </c>
      <c r="E142" t="s" s="74">
        <v>559</v>
      </c>
      <c r="F142" t="s" s="74">
        <v>560</v>
      </c>
    </row>
    <row r="143">
      <c r="A143" t="s" s="74">
        <v>8</v>
      </c>
      <c r="B143" t="s" s="74">
        <v>561</v>
      </c>
      <c r="C143" t="s" s="74">
        <v>459</v>
      </c>
      <c r="D143" t="n" s="74">
        <v>180.0</v>
      </c>
      <c r="E143" t="s" s="74">
        <v>559</v>
      </c>
      <c r="F143" t="s" s="74">
        <v>562</v>
      </c>
    </row>
    <row r="144">
      <c r="A144" t="s" s="74">
        <v>8</v>
      </c>
      <c r="B144" t="s" s="74">
        <v>440</v>
      </c>
      <c r="C144" t="s" s="74">
        <v>459</v>
      </c>
      <c r="D144" t="n" s="74">
        <v>60.0</v>
      </c>
      <c r="E144" t="s" s="74">
        <v>63</v>
      </c>
      <c r="F144" t="s" s="74">
        <v>563</v>
      </c>
    </row>
    <row r="145">
      <c r="A145" t="s" s="74">
        <v>8</v>
      </c>
      <c r="B145" t="s" s="74">
        <v>510</v>
      </c>
      <c r="C145" t="s" s="74">
        <v>195</v>
      </c>
      <c r="D145" t="n" s="74">
        <v>60.0</v>
      </c>
      <c r="E145" t="s" s="74">
        <v>63</v>
      </c>
      <c r="F145" t="s" s="74">
        <v>564</v>
      </c>
    </row>
    <row r="146">
      <c r="A146" t="s" s="74">
        <v>8</v>
      </c>
      <c r="B146" t="s" s="74">
        <v>510</v>
      </c>
      <c r="C146" t="s" s="74">
        <v>195</v>
      </c>
      <c r="D146" t="n" s="74">
        <v>60.0</v>
      </c>
      <c r="E146" t="s" s="74">
        <v>63</v>
      </c>
      <c r="F146" t="s" s="74">
        <v>565</v>
      </c>
    </row>
    <row r="147">
      <c r="A147" t="s" s="74">
        <v>8</v>
      </c>
      <c r="B147" t="s" s="74">
        <v>544</v>
      </c>
      <c r="C147" t="s" s="74">
        <v>438</v>
      </c>
      <c r="D147" t="n" s="74">
        <v>30.0</v>
      </c>
      <c r="E147" t="s" s="74">
        <v>63</v>
      </c>
      <c r="F147" t="s" s="74">
        <v>566</v>
      </c>
    </row>
    <row r="148">
      <c r="A148" t="s" s="74">
        <v>8</v>
      </c>
      <c r="B148" t="s" s="74">
        <v>510</v>
      </c>
      <c r="C148" t="s" s="74">
        <v>195</v>
      </c>
      <c r="D148" t="n" s="74">
        <v>30.0</v>
      </c>
      <c r="E148" t="s" s="74">
        <v>128</v>
      </c>
      <c r="F148" t="s" s="74">
        <v>567</v>
      </c>
    </row>
    <row r="149">
      <c r="A149" t="s" s="74">
        <v>8</v>
      </c>
      <c r="B149" t="s" s="74">
        <v>514</v>
      </c>
      <c r="C149" t="s" s="74">
        <v>515</v>
      </c>
      <c r="D149" t="n" s="74">
        <v>30.0</v>
      </c>
      <c r="E149" t="s" s="74">
        <v>67</v>
      </c>
      <c r="F149" t="s" s="74">
        <v>37</v>
      </c>
    </row>
    <row r="150">
      <c r="A150" t="s" s="74">
        <v>8</v>
      </c>
      <c r="B150" t="s" s="74">
        <v>514</v>
      </c>
      <c r="C150" t="s" s="74">
        <v>503</v>
      </c>
      <c r="D150" t="n" s="74">
        <v>30.0</v>
      </c>
      <c r="E150" t="s" s="74">
        <v>67</v>
      </c>
      <c r="F150" t="s" s="74">
        <v>568</v>
      </c>
    </row>
    <row r="151">
      <c r="A151" t="s" s="74">
        <v>8</v>
      </c>
      <c r="B151" t="s" s="74">
        <v>514</v>
      </c>
      <c r="C151" t="s" s="74">
        <v>503</v>
      </c>
      <c r="D151" t="n" s="74">
        <v>40.0</v>
      </c>
      <c r="E151" t="s" s="74">
        <v>67</v>
      </c>
      <c r="F151" t="s" s="74">
        <v>569</v>
      </c>
    </row>
    <row r="152">
      <c r="A152" t="s" s="74">
        <v>8</v>
      </c>
      <c r="B152" t="s" s="74">
        <v>544</v>
      </c>
      <c r="C152" t="s" s="74">
        <v>445</v>
      </c>
      <c r="D152" t="n" s="74">
        <v>30.0</v>
      </c>
      <c r="E152" t="s" s="74">
        <v>67</v>
      </c>
      <c r="F152" t="s" s="74">
        <v>570</v>
      </c>
    </row>
    <row r="153">
      <c r="A153" t="s" s="74">
        <v>8</v>
      </c>
      <c r="B153" t="s" s="74">
        <v>440</v>
      </c>
      <c r="C153" t="s" s="74">
        <v>445</v>
      </c>
      <c r="D153" t="n" s="74">
        <v>30.0</v>
      </c>
      <c r="E153" t="s" s="74">
        <v>131</v>
      </c>
      <c r="F153" t="s" s="74">
        <v>571</v>
      </c>
    </row>
    <row r="154">
      <c r="A154" t="s" s="74">
        <v>8</v>
      </c>
      <c r="B154" t="s" s="74">
        <v>572</v>
      </c>
      <c r="C154" t="s" s="74">
        <v>445</v>
      </c>
      <c r="D154" t="n" s="74">
        <v>30.0</v>
      </c>
      <c r="E154" t="s" s="74">
        <v>131</v>
      </c>
      <c r="F154" t="s" s="74">
        <v>573</v>
      </c>
    </row>
    <row r="155">
      <c r="A155" t="s" s="74">
        <v>8</v>
      </c>
      <c r="B155" t="s" s="74">
        <v>572</v>
      </c>
      <c r="C155" t="s" s="74">
        <v>445</v>
      </c>
      <c r="D155" t="n" s="74">
        <v>90.0</v>
      </c>
      <c r="E155" t="s" s="74">
        <v>68</v>
      </c>
      <c r="F155" t="s" s="74">
        <v>573</v>
      </c>
    </row>
    <row r="156">
      <c r="A156" t="s" s="74">
        <v>8</v>
      </c>
      <c r="B156" t="s" s="74">
        <v>574</v>
      </c>
      <c r="C156" t="s" s="74">
        <v>469</v>
      </c>
      <c r="D156" t="n" s="74">
        <v>90.0</v>
      </c>
      <c r="E156" t="s" s="74">
        <v>68</v>
      </c>
      <c r="F156" t="s" s="74">
        <v>56</v>
      </c>
    </row>
    <row r="157">
      <c r="A157" t="s" s="74">
        <v>8</v>
      </c>
      <c r="B157" t="s" s="74">
        <v>575</v>
      </c>
      <c r="C157" t="s" s="74">
        <v>445</v>
      </c>
      <c r="D157" t="n" s="74">
        <v>60.0</v>
      </c>
      <c r="E157" t="s" s="74">
        <v>68</v>
      </c>
      <c r="F157" t="s" s="74">
        <v>573</v>
      </c>
    </row>
    <row r="158">
      <c r="A158" t="s" s="74">
        <v>8</v>
      </c>
      <c r="B158" t="s" s="74">
        <v>576</v>
      </c>
      <c r="C158" t="s" s="74">
        <v>195</v>
      </c>
      <c r="D158" t="n" s="74">
        <v>2012.0</v>
      </c>
      <c r="E158" t="s" s="74">
        <v>68</v>
      </c>
      <c r="F158" t="s" s="74">
        <v>527</v>
      </c>
    </row>
    <row r="159">
      <c r="A159" t="s" s="74">
        <v>8</v>
      </c>
      <c r="B159" t="s" s="74">
        <v>576</v>
      </c>
      <c r="C159" t="s" s="74">
        <v>195</v>
      </c>
      <c r="D159" t="n" s="74">
        <v>75.0</v>
      </c>
      <c r="E159" t="s" s="74">
        <v>68</v>
      </c>
      <c r="F159" t="s" s="74">
        <v>529</v>
      </c>
    </row>
    <row r="160">
      <c r="A160" t="s" s="74">
        <v>8</v>
      </c>
      <c r="B160" t="s" s="74">
        <v>576</v>
      </c>
      <c r="C160" t="s" s="74">
        <v>195</v>
      </c>
      <c r="D160" t="n" s="74">
        <v>300.0</v>
      </c>
      <c r="E160" t="s" s="74">
        <v>68</v>
      </c>
      <c r="F160" t="s" s="74">
        <v>577</v>
      </c>
    </row>
    <row r="161">
      <c r="A161" t="s" s="74">
        <v>8</v>
      </c>
      <c r="B161" t="s" s="74">
        <v>576</v>
      </c>
      <c r="C161" t="s" s="74">
        <v>195</v>
      </c>
      <c r="D161" t="n" s="74">
        <v>245.0</v>
      </c>
      <c r="E161" t="s" s="74">
        <v>68</v>
      </c>
      <c r="F161" t="s" s="74">
        <v>528</v>
      </c>
    </row>
    <row r="162">
      <c r="A162" t="s" s="74">
        <v>8</v>
      </c>
      <c r="B162" t="s" s="74">
        <v>578</v>
      </c>
      <c r="C162" t="s" s="74">
        <v>579</v>
      </c>
      <c r="D162" t="n" s="74">
        <v>120.0</v>
      </c>
      <c r="E162" t="s" s="74">
        <v>68</v>
      </c>
      <c r="F162" t="s" s="74">
        <v>580</v>
      </c>
    </row>
    <row r="163">
      <c r="A163" t="s" s="74">
        <v>8</v>
      </c>
      <c r="B163" t="s" s="74">
        <v>440</v>
      </c>
      <c r="C163" t="s" s="74">
        <v>445</v>
      </c>
      <c r="D163" t="n" s="74">
        <v>30.0</v>
      </c>
      <c r="E163" t="s" s="74">
        <v>133</v>
      </c>
      <c r="F163" t="s" s="74">
        <v>581</v>
      </c>
    </row>
    <row r="164">
      <c r="A164" t="s" s="74">
        <v>8</v>
      </c>
      <c r="B164" t="s" s="74">
        <v>453</v>
      </c>
      <c r="C164" t="s" s="74">
        <v>515</v>
      </c>
      <c r="D164" t="n" s="74">
        <v>60.0</v>
      </c>
      <c r="E164" t="s" s="74">
        <v>248</v>
      </c>
      <c r="F164" t="s" s="74">
        <v>582</v>
      </c>
    </row>
    <row r="165">
      <c r="A165" t="s" s="74">
        <v>8</v>
      </c>
      <c r="B165" t="s" s="74">
        <v>583</v>
      </c>
      <c r="C165" t="s" s="74">
        <v>445</v>
      </c>
      <c r="D165" t="n" s="74">
        <v>30.0</v>
      </c>
      <c r="E165" t="s" s="74">
        <v>584</v>
      </c>
      <c r="F165" t="s" s="74">
        <v>390</v>
      </c>
    </row>
    <row r="166"/>
    <row r="167">
      <c r="C167" t="s" s="76">
        <v>42</v>
      </c>
      <c r="D167" t="n" s="76">
        <v>6857.0</v>
      </c>
    </row>
    <row r="168">
      <c r="C168" t="s" s="76">
        <v>43</v>
      </c>
      <c r="D168" t="n" s="76">
        <v>114.28333333333333</v>
      </c>
    </row>
    <row r="169"/>
    <row r="170">
      <c r="A170" t="s" s="75">
        <v>28</v>
      </c>
      <c r="B170" t="s" s="75">
        <v>29</v>
      </c>
      <c r="C170" t="s" s="75">
        <v>30</v>
      </c>
      <c r="D170" t="s" s="75">
        <v>31</v>
      </c>
      <c r="E170" t="s" s="75">
        <v>32</v>
      </c>
      <c r="F170" t="s" s="75">
        <v>33</v>
      </c>
    </row>
    <row r="171">
      <c r="A171" t="s" s="74">
        <v>8</v>
      </c>
      <c r="B171" t="s" s="74">
        <v>585</v>
      </c>
      <c r="C171" t="s" s="74">
        <v>459</v>
      </c>
      <c r="D171" t="n" s="74">
        <v>420.0</v>
      </c>
      <c r="E171" t="s" s="74">
        <v>586</v>
      </c>
      <c r="F171" t="s" s="74">
        <v>587</v>
      </c>
    </row>
    <row r="172">
      <c r="A172" t="s" s="74">
        <v>8</v>
      </c>
      <c r="B172" t="s" s="74">
        <v>585</v>
      </c>
      <c r="C172" t="s" s="74">
        <v>459</v>
      </c>
      <c r="D172" t="n" s="74">
        <v>360.0</v>
      </c>
      <c r="E172" t="s" s="74">
        <v>134</v>
      </c>
      <c r="F172" t="s" s="74">
        <v>588</v>
      </c>
    </row>
    <row r="173">
      <c r="A173" t="s" s="74">
        <v>8</v>
      </c>
      <c r="B173" t="s" s="74">
        <v>589</v>
      </c>
      <c r="C173" t="s" s="74">
        <v>438</v>
      </c>
      <c r="D173" t="n" s="74">
        <v>30.0</v>
      </c>
      <c r="E173" t="s" s="74">
        <v>134</v>
      </c>
      <c r="F173" t="s" s="74">
        <v>590</v>
      </c>
    </row>
    <row r="174">
      <c r="A174" t="s" s="74">
        <v>8</v>
      </c>
      <c r="B174" t="s" s="74">
        <v>440</v>
      </c>
      <c r="C174" t="s" s="74">
        <v>515</v>
      </c>
      <c r="D174" t="n" s="74">
        <v>60.0</v>
      </c>
      <c r="E174" t="s" s="74">
        <v>136</v>
      </c>
      <c r="F174" t="s" s="74">
        <v>591</v>
      </c>
    </row>
    <row r="175">
      <c r="A175" t="s" s="74">
        <v>8</v>
      </c>
      <c r="B175" t="s" s="74">
        <v>585</v>
      </c>
      <c r="C175" t="s" s="74">
        <v>459</v>
      </c>
      <c r="D175" t="n" s="74">
        <v>420.0</v>
      </c>
      <c r="E175" t="s" s="74">
        <v>136</v>
      </c>
      <c r="F175" t="s" s="74">
        <v>592</v>
      </c>
    </row>
    <row r="176">
      <c r="A176" t="s" s="74">
        <v>8</v>
      </c>
      <c r="B176" t="s" s="74">
        <v>593</v>
      </c>
      <c r="C176" t="s" s="74">
        <v>445</v>
      </c>
      <c r="D176" t="n" s="74">
        <v>90.0</v>
      </c>
      <c r="E176" t="s" s="74">
        <v>136</v>
      </c>
      <c r="F176" t="s" s="74">
        <v>594</v>
      </c>
    </row>
    <row r="177">
      <c r="A177" t="s" s="74">
        <v>8</v>
      </c>
      <c r="B177" t="s" s="74">
        <v>589</v>
      </c>
      <c r="C177" t="s" s="74">
        <v>438</v>
      </c>
      <c r="D177" t="n" s="74">
        <v>60.0</v>
      </c>
      <c r="E177" t="s" s="74">
        <v>136</v>
      </c>
      <c r="F177" t="s" s="74">
        <v>595</v>
      </c>
    </row>
    <row r="178">
      <c r="A178" t="s" s="74">
        <v>8</v>
      </c>
      <c r="B178" t="s" s="74">
        <v>440</v>
      </c>
      <c r="C178" t="s" s="74">
        <v>195</v>
      </c>
      <c r="D178" t="n" s="74">
        <v>30.0</v>
      </c>
      <c r="E178" t="s" s="74">
        <v>137</v>
      </c>
      <c r="F178" t="s" s="74">
        <v>596</v>
      </c>
    </row>
    <row r="179">
      <c r="A179" t="s" s="74">
        <v>8</v>
      </c>
      <c r="B179" t="s" s="74">
        <v>585</v>
      </c>
      <c r="C179" t="s" s="74">
        <v>459</v>
      </c>
      <c r="D179" t="n" s="74">
        <v>360.0</v>
      </c>
      <c r="E179" t="s" s="74">
        <v>137</v>
      </c>
      <c r="F179" t="s" s="74">
        <v>597</v>
      </c>
    </row>
    <row r="180">
      <c r="A180" t="s" s="74">
        <v>8</v>
      </c>
      <c r="B180" t="s" s="74">
        <v>593</v>
      </c>
      <c r="C180" t="s" s="74">
        <v>445</v>
      </c>
      <c r="D180" t="n" s="74">
        <v>30.0</v>
      </c>
      <c r="E180" t="s" s="74">
        <v>138</v>
      </c>
      <c r="F180" t="s" s="74">
        <v>598</v>
      </c>
    </row>
    <row r="181">
      <c r="A181" t="s" s="74">
        <v>8</v>
      </c>
      <c r="B181" t="s" s="74">
        <v>440</v>
      </c>
      <c r="C181" t="s" s="74">
        <v>195</v>
      </c>
      <c r="D181" t="n" s="74">
        <v>30.0</v>
      </c>
      <c r="E181" t="s" s="74">
        <v>139</v>
      </c>
      <c r="F181" t="s" s="74">
        <v>599</v>
      </c>
    </row>
    <row r="182">
      <c r="A182" t="s" s="74">
        <v>8</v>
      </c>
      <c r="B182" t="s" s="74">
        <v>440</v>
      </c>
      <c r="C182" t="s" s="74">
        <v>195</v>
      </c>
      <c r="D182" t="n" s="74">
        <v>10.0</v>
      </c>
      <c r="E182" t="s" s="74">
        <v>139</v>
      </c>
      <c r="F182" t="s" s="74">
        <v>600</v>
      </c>
    </row>
    <row r="183">
      <c r="A183" t="s" s="74">
        <v>8</v>
      </c>
      <c r="B183" t="s" s="74">
        <v>440</v>
      </c>
      <c r="C183" t="s" s="74">
        <v>195</v>
      </c>
      <c r="D183" t="n" s="74">
        <v>30.0</v>
      </c>
      <c r="E183" t="s" s="74">
        <v>140</v>
      </c>
      <c r="F183" t="s" s="74">
        <v>601</v>
      </c>
    </row>
    <row r="184">
      <c r="A184" t="s" s="74">
        <v>8</v>
      </c>
      <c r="B184" t="s" s="74">
        <v>602</v>
      </c>
      <c r="C184" t="s" s="74">
        <v>459</v>
      </c>
      <c r="D184" t="n" s="74">
        <v>240.0</v>
      </c>
      <c r="E184" t="s" s="74">
        <v>140</v>
      </c>
      <c r="F184" t="s" s="74">
        <v>603</v>
      </c>
    </row>
    <row r="185">
      <c r="A185" t="s" s="74">
        <v>8</v>
      </c>
      <c r="B185" t="s" s="74">
        <v>604</v>
      </c>
      <c r="C185" t="s" s="74">
        <v>579</v>
      </c>
      <c r="D185" t="n" s="74">
        <v>60.0</v>
      </c>
      <c r="E185" t="s" s="74">
        <v>140</v>
      </c>
      <c r="F185" t="s" s="74">
        <v>605</v>
      </c>
    </row>
    <row r="186">
      <c r="A186" t="s" s="74">
        <v>8</v>
      </c>
      <c r="B186" t="s" s="74">
        <v>440</v>
      </c>
      <c r="C186" t="s" s="74">
        <v>459</v>
      </c>
      <c r="D186" t="n" s="74">
        <v>60.0</v>
      </c>
      <c r="E186" t="s" s="74">
        <v>142</v>
      </c>
      <c r="F186" t="s" s="74">
        <v>606</v>
      </c>
    </row>
    <row r="187">
      <c r="A187" t="s" s="74">
        <v>8</v>
      </c>
      <c r="B187" t="s" s="74">
        <v>440</v>
      </c>
      <c r="C187" t="s" s="74">
        <v>195</v>
      </c>
      <c r="D187" t="n" s="74">
        <v>30.0</v>
      </c>
      <c r="E187" t="s" s="74">
        <v>142</v>
      </c>
      <c r="F187" t="s" s="74">
        <v>607</v>
      </c>
    </row>
    <row r="188">
      <c r="A188" t="s" s="74">
        <v>8</v>
      </c>
      <c r="B188" t="s" s="74">
        <v>440</v>
      </c>
      <c r="C188" t="s" s="74">
        <v>445</v>
      </c>
      <c r="D188" t="n" s="74">
        <v>30.0</v>
      </c>
      <c r="E188" t="s" s="74">
        <v>142</v>
      </c>
      <c r="F188" t="s" s="74">
        <v>608</v>
      </c>
    </row>
    <row r="189">
      <c r="A189" t="s" s="74">
        <v>8</v>
      </c>
      <c r="B189" t="s" s="74">
        <v>589</v>
      </c>
      <c r="C189" t="s" s="74">
        <v>438</v>
      </c>
      <c r="D189" t="n" s="74">
        <v>30.0</v>
      </c>
      <c r="E189" t="s" s="74">
        <v>142</v>
      </c>
      <c r="F189" t="s" s="74">
        <v>609</v>
      </c>
    </row>
    <row r="190">
      <c r="A190" t="s" s="74">
        <v>8</v>
      </c>
      <c r="B190" t="s" s="74">
        <v>440</v>
      </c>
      <c r="C190" t="s" s="74">
        <v>459</v>
      </c>
      <c r="D190" t="n" s="74">
        <v>60.0</v>
      </c>
      <c r="E190" t="s" s="74">
        <v>143</v>
      </c>
      <c r="F190" t="s" s="74">
        <v>610</v>
      </c>
    </row>
    <row r="191">
      <c r="A191" t="s" s="74">
        <v>8</v>
      </c>
      <c r="B191" t="s" s="74">
        <v>440</v>
      </c>
      <c r="C191" t="s" s="74">
        <v>515</v>
      </c>
      <c r="D191" t="n" s="74">
        <v>30.0</v>
      </c>
      <c r="E191" t="s" s="74">
        <v>144</v>
      </c>
      <c r="F191" t="s" s="74">
        <v>611</v>
      </c>
    </row>
    <row r="192">
      <c r="A192" t="s" s="74">
        <v>8</v>
      </c>
      <c r="B192" t="s" s="74">
        <v>440</v>
      </c>
      <c r="C192" t="s" s="74">
        <v>445</v>
      </c>
      <c r="D192" t="n" s="74">
        <v>30.0</v>
      </c>
      <c r="E192" t="s" s="74">
        <v>144</v>
      </c>
      <c r="F192" t="s" s="74">
        <v>612</v>
      </c>
    </row>
    <row r="193">
      <c r="A193" t="s" s="74">
        <v>8</v>
      </c>
      <c r="B193" t="s" s="74">
        <v>440</v>
      </c>
      <c r="C193" t="s" s="74">
        <v>445</v>
      </c>
      <c r="D193" t="n" s="74">
        <v>15.0</v>
      </c>
      <c r="E193" t="s" s="74">
        <v>144</v>
      </c>
      <c r="F193" t="s" s="74">
        <v>613</v>
      </c>
    </row>
    <row r="194">
      <c r="A194" t="s" s="74">
        <v>8</v>
      </c>
      <c r="B194" t="s" s="74">
        <v>440</v>
      </c>
      <c r="C194" t="s" s="74">
        <v>515</v>
      </c>
      <c r="D194" t="n" s="74">
        <v>45.0</v>
      </c>
      <c r="E194" t="s" s="74">
        <v>147</v>
      </c>
      <c r="F194" t="s" s="74">
        <v>614</v>
      </c>
    </row>
    <row r="195">
      <c r="A195" t="s" s="74">
        <v>8</v>
      </c>
      <c r="B195" t="s" s="74">
        <v>440</v>
      </c>
      <c r="C195" t="s" s="74">
        <v>579</v>
      </c>
      <c r="D195" t="n" s="74">
        <v>30.0</v>
      </c>
      <c r="E195" t="s" s="74">
        <v>147</v>
      </c>
      <c r="F195" t="s" s="74">
        <v>615</v>
      </c>
    </row>
    <row r="196">
      <c r="A196" t="s" s="74">
        <v>8</v>
      </c>
      <c r="B196" t="s" s="74">
        <v>589</v>
      </c>
      <c r="C196" t="s" s="74">
        <v>445</v>
      </c>
      <c r="D196" t="n" s="74">
        <v>30.0</v>
      </c>
      <c r="E196" t="s" s="74">
        <v>147</v>
      </c>
      <c r="F196" t="s" s="74">
        <v>616</v>
      </c>
    </row>
    <row r="197">
      <c r="A197" t="s" s="74">
        <v>8</v>
      </c>
      <c r="B197" t="s" s="74">
        <v>440</v>
      </c>
      <c r="C197" t="s" s="74">
        <v>515</v>
      </c>
      <c r="D197" t="n" s="74">
        <v>60.0</v>
      </c>
      <c r="E197" t="s" s="74">
        <v>148</v>
      </c>
      <c r="F197" t="s" s="74">
        <v>617</v>
      </c>
    </row>
    <row r="198">
      <c r="A198" t="s" s="74">
        <v>8</v>
      </c>
      <c r="B198" t="s" s="74">
        <v>440</v>
      </c>
      <c r="C198" t="s" s="74">
        <v>195</v>
      </c>
      <c r="D198" t="n" s="74">
        <v>30.0</v>
      </c>
      <c r="E198" t="s" s="74">
        <v>148</v>
      </c>
      <c r="F198" t="s" s="74">
        <v>618</v>
      </c>
    </row>
    <row r="199">
      <c r="A199" t="s" s="74">
        <v>8</v>
      </c>
      <c r="B199" t="s" s="74">
        <v>440</v>
      </c>
      <c r="C199" t="s" s="74">
        <v>579</v>
      </c>
      <c r="D199" t="n" s="74">
        <v>30.0</v>
      </c>
      <c r="E199" t="s" s="74">
        <v>148</v>
      </c>
      <c r="F199" t="s" s="74">
        <v>619</v>
      </c>
    </row>
    <row r="200">
      <c r="A200" t="s" s="74">
        <v>8</v>
      </c>
      <c r="B200" t="s" s="74">
        <v>440</v>
      </c>
      <c r="C200" t="s" s="74">
        <v>515</v>
      </c>
      <c r="D200" t="n" s="74">
        <v>60.0</v>
      </c>
      <c r="E200" t="s" s="74">
        <v>149</v>
      </c>
      <c r="F200" t="s" s="74">
        <v>620</v>
      </c>
    </row>
    <row r="201">
      <c r="A201" t="s" s="74">
        <v>8</v>
      </c>
      <c r="B201" t="s" s="74">
        <v>440</v>
      </c>
      <c r="C201" t="s" s="74">
        <v>515</v>
      </c>
      <c r="D201" t="n" s="74">
        <v>60.0</v>
      </c>
      <c r="E201" t="s" s="74">
        <v>149</v>
      </c>
      <c r="F201" t="s" s="74">
        <v>621</v>
      </c>
    </row>
    <row r="202">
      <c r="A202" t="s" s="74">
        <v>8</v>
      </c>
      <c r="B202" t="s" s="74">
        <v>473</v>
      </c>
      <c r="C202" t="s" s="74">
        <v>459</v>
      </c>
      <c r="D202" t="n" s="74">
        <v>60.0</v>
      </c>
      <c r="E202" t="s" s="74">
        <v>149</v>
      </c>
      <c r="F202" t="s" s="74">
        <v>622</v>
      </c>
    </row>
    <row r="203">
      <c r="A203" t="s" s="74">
        <v>8</v>
      </c>
      <c r="B203" t="s" s="74">
        <v>589</v>
      </c>
      <c r="C203" t="s" s="74">
        <v>438</v>
      </c>
      <c r="D203" t="n" s="74">
        <v>60.0</v>
      </c>
      <c r="E203" t="s" s="74">
        <v>149</v>
      </c>
      <c r="F203" t="s" s="74">
        <v>623</v>
      </c>
    </row>
    <row r="204">
      <c r="A204" t="s" s="74">
        <v>8</v>
      </c>
      <c r="B204" t="s" s="74">
        <v>440</v>
      </c>
      <c r="C204" t="s" s="74">
        <v>445</v>
      </c>
      <c r="D204" t="n" s="74">
        <v>60.0</v>
      </c>
      <c r="E204" t="s" s="74">
        <v>274</v>
      </c>
      <c r="F204" t="s" s="74">
        <v>624</v>
      </c>
    </row>
    <row r="205">
      <c r="A205" t="s" s="74">
        <v>8</v>
      </c>
      <c r="B205" t="s" s="74">
        <v>440</v>
      </c>
      <c r="C205" t="s" s="74">
        <v>445</v>
      </c>
      <c r="D205" t="n" s="74">
        <v>30.0</v>
      </c>
      <c r="E205" t="s" s="74">
        <v>274</v>
      </c>
      <c r="F205" t="s" s="74">
        <v>625</v>
      </c>
    </row>
    <row r="206">
      <c r="A206" t="s" s="74">
        <v>8</v>
      </c>
      <c r="B206" t="s" s="74">
        <v>440</v>
      </c>
      <c r="C206" t="s" s="74">
        <v>445</v>
      </c>
      <c r="D206" t="n" s="74">
        <v>15.0</v>
      </c>
      <c r="E206" t="s" s="74">
        <v>151</v>
      </c>
      <c r="F206" t="s" s="74">
        <v>626</v>
      </c>
    </row>
    <row r="207">
      <c r="A207" t="s" s="74">
        <v>8</v>
      </c>
      <c r="B207" t="s" s="74">
        <v>440</v>
      </c>
      <c r="C207" t="s" s="74">
        <v>459</v>
      </c>
      <c r="D207" t="n" s="74">
        <v>60.0</v>
      </c>
      <c r="E207" t="s" s="74">
        <v>151</v>
      </c>
      <c r="F207" t="s" s="74">
        <v>627</v>
      </c>
    </row>
    <row r="208">
      <c r="A208" t="s" s="74">
        <v>8</v>
      </c>
      <c r="B208" t="s" s="74">
        <v>461</v>
      </c>
      <c r="C208" t="s" s="74">
        <v>445</v>
      </c>
      <c r="D208" t="n" s="74">
        <v>15.0</v>
      </c>
      <c r="E208" t="s" s="74">
        <v>287</v>
      </c>
      <c r="F208" t="s" s="74">
        <v>628</v>
      </c>
    </row>
    <row r="209">
      <c r="A209" t="s" s="74">
        <v>8</v>
      </c>
      <c r="B209" t="s" s="74">
        <v>440</v>
      </c>
      <c r="C209" t="s" s="74">
        <v>445</v>
      </c>
      <c r="D209" t="n" s="74">
        <v>30.0</v>
      </c>
      <c r="E209" t="s" s="74">
        <v>290</v>
      </c>
      <c r="F209" t="s" s="74">
        <v>629</v>
      </c>
    </row>
    <row r="210">
      <c r="A210" t="s" s="74">
        <v>8</v>
      </c>
      <c r="B210" t="s" s="74">
        <v>464</v>
      </c>
      <c r="C210" t="s" s="74">
        <v>445</v>
      </c>
      <c r="D210" t="n" s="74">
        <v>20.0</v>
      </c>
      <c r="E210" t="s" s="74">
        <v>290</v>
      </c>
      <c r="F210" t="s" s="74">
        <v>630</v>
      </c>
    </row>
    <row r="211">
      <c r="A211" t="s" s="74">
        <v>8</v>
      </c>
      <c r="B211" t="s" s="74">
        <v>631</v>
      </c>
      <c r="C211" t="s" s="74">
        <v>445</v>
      </c>
      <c r="D211" t="n" s="74">
        <v>90.0</v>
      </c>
      <c r="E211" t="s" s="74">
        <v>290</v>
      </c>
      <c r="F211" t="s" s="74">
        <v>481</v>
      </c>
    </row>
    <row r="212"/>
    <row r="213">
      <c r="C213" t="s" s="76">
        <v>42</v>
      </c>
      <c r="D213" t="n" s="76">
        <v>3300.0</v>
      </c>
    </row>
    <row r="214">
      <c r="C214" t="s" s="76">
        <v>43</v>
      </c>
      <c r="D214" t="n" s="76">
        <v>55.0</v>
      </c>
    </row>
    <row r="215"/>
    <row r="216">
      <c r="A216" t="s" s="75">
        <v>28</v>
      </c>
      <c r="B216" t="s" s="75">
        <v>29</v>
      </c>
      <c r="C216" t="s" s="75">
        <v>30</v>
      </c>
      <c r="D216" t="s" s="75">
        <v>31</v>
      </c>
      <c r="E216" t="s" s="75">
        <v>32</v>
      </c>
      <c r="F216" t="s" s="75">
        <v>33</v>
      </c>
    </row>
    <row r="217">
      <c r="A217" t="s" s="74">
        <v>8</v>
      </c>
      <c r="B217" t="s" s="74">
        <v>440</v>
      </c>
      <c r="C217" t="s" s="74">
        <v>195</v>
      </c>
      <c r="D217" t="n" s="74">
        <v>30.0</v>
      </c>
      <c r="E217" t="s" s="74">
        <v>292</v>
      </c>
      <c r="F217" t="s" s="74">
        <v>632</v>
      </c>
    </row>
    <row r="218">
      <c r="A218" t="s" s="74">
        <v>8</v>
      </c>
      <c r="B218" t="s" s="74">
        <v>633</v>
      </c>
      <c r="C218" t="s" s="74">
        <v>445</v>
      </c>
      <c r="D218" t="n" s="74">
        <v>30.0</v>
      </c>
      <c r="E218" t="s" s="74">
        <v>292</v>
      </c>
      <c r="F218" t="s" s="74">
        <v>634</v>
      </c>
    </row>
    <row r="219">
      <c r="A219" t="s" s="74">
        <v>8</v>
      </c>
      <c r="B219" t="s" s="74">
        <v>633</v>
      </c>
      <c r="C219" t="s" s="74">
        <v>445</v>
      </c>
      <c r="D219" t="n" s="74">
        <v>60.0</v>
      </c>
      <c r="E219" t="s" s="74">
        <v>292</v>
      </c>
      <c r="F219" t="s" s="74">
        <v>635</v>
      </c>
    </row>
    <row r="220">
      <c r="A220" t="s" s="74">
        <v>8</v>
      </c>
      <c r="B220" t="s" s="74">
        <v>440</v>
      </c>
      <c r="C220" t="s" s="74">
        <v>445</v>
      </c>
      <c r="D220" t="n" s="74">
        <v>30.0</v>
      </c>
      <c r="E220" t="s" s="74">
        <v>156</v>
      </c>
      <c r="F220" t="s" s="74">
        <v>636</v>
      </c>
    </row>
    <row r="221">
      <c r="A221" t="s" s="74">
        <v>8</v>
      </c>
      <c r="B221" t="s" s="74">
        <v>440</v>
      </c>
      <c r="C221" t="s" s="74">
        <v>515</v>
      </c>
      <c r="D221" t="n" s="74">
        <v>60.0</v>
      </c>
      <c r="E221" t="s" s="74">
        <v>157</v>
      </c>
      <c r="F221" t="s" s="74">
        <v>637</v>
      </c>
    </row>
    <row r="222">
      <c r="A222" t="s" s="74">
        <v>8</v>
      </c>
      <c r="B222" t="s" s="74">
        <v>440</v>
      </c>
      <c r="C222" t="s" s="74">
        <v>515</v>
      </c>
      <c r="D222" t="n" s="74">
        <v>45.0</v>
      </c>
      <c r="E222" t="s" s="74">
        <v>157</v>
      </c>
      <c r="F222" t="s" s="74">
        <v>638</v>
      </c>
    </row>
    <row r="223">
      <c r="A223" t="s" s="74">
        <v>8</v>
      </c>
      <c r="B223" t="s" s="74">
        <v>440</v>
      </c>
      <c r="C223" t="s" s="74">
        <v>195</v>
      </c>
      <c r="D223" t="n" s="74">
        <v>60.0</v>
      </c>
      <c r="E223" t="s" s="74">
        <v>157</v>
      </c>
      <c r="F223" t="s" s="74">
        <v>639</v>
      </c>
    </row>
    <row r="224">
      <c r="A224" t="s" s="74">
        <v>8</v>
      </c>
      <c r="B224" t="s" s="74">
        <v>440</v>
      </c>
      <c r="C224" t="s" s="74">
        <v>445</v>
      </c>
      <c r="D224" t="n" s="74">
        <v>30.0</v>
      </c>
      <c r="E224" t="s" s="74">
        <v>157</v>
      </c>
      <c r="F224" t="s" s="74">
        <v>640</v>
      </c>
    </row>
    <row r="225">
      <c r="A225" t="s" s="74">
        <v>8</v>
      </c>
      <c r="B225" t="s" s="74">
        <v>440</v>
      </c>
      <c r="C225" t="s" s="74">
        <v>515</v>
      </c>
      <c r="D225" t="n" s="74">
        <v>30.0</v>
      </c>
      <c r="E225" t="s" s="74">
        <v>303</v>
      </c>
      <c r="F225" t="s" s="74">
        <v>641</v>
      </c>
    </row>
    <row r="226">
      <c r="A226" t="s" s="74">
        <v>8</v>
      </c>
      <c r="B226" t="s" s="74">
        <v>440</v>
      </c>
      <c r="C226" t="s" s="74">
        <v>195</v>
      </c>
      <c r="D226" t="n" s="74">
        <v>30.0</v>
      </c>
      <c r="E226" t="s" s="74">
        <v>303</v>
      </c>
      <c r="F226" t="s" s="74">
        <v>642</v>
      </c>
    </row>
    <row r="227">
      <c r="A227" t="s" s="74">
        <v>8</v>
      </c>
      <c r="B227" t="s" s="74">
        <v>440</v>
      </c>
      <c r="C227" t="s" s="74">
        <v>445</v>
      </c>
      <c r="D227" t="n" s="74">
        <v>60.0</v>
      </c>
      <c r="E227" t="s" s="74">
        <v>303</v>
      </c>
      <c r="F227" t="s" s="74">
        <v>643</v>
      </c>
    </row>
    <row r="228">
      <c r="A228" t="s" s="74">
        <v>8</v>
      </c>
      <c r="B228" t="s" s="74">
        <v>473</v>
      </c>
      <c r="C228" t="s" s="74">
        <v>459</v>
      </c>
      <c r="D228" t="n" s="74">
        <v>300.0</v>
      </c>
      <c r="E228" t="s" s="74">
        <v>303</v>
      </c>
      <c r="F228" t="s" s="74">
        <v>644</v>
      </c>
    </row>
    <row r="229">
      <c r="A229" t="s" s="74">
        <v>8</v>
      </c>
      <c r="B229" t="s" s="74">
        <v>440</v>
      </c>
      <c r="C229" t="s" s="74">
        <v>579</v>
      </c>
      <c r="D229" t="n" s="74">
        <v>30.0</v>
      </c>
      <c r="E229" t="s" s="74">
        <v>160</v>
      </c>
      <c r="F229" t="s" s="74">
        <v>645</v>
      </c>
    </row>
    <row r="230">
      <c r="A230" t="s" s="74">
        <v>8</v>
      </c>
      <c r="B230" t="s" s="74">
        <v>440</v>
      </c>
      <c r="C230" t="s" s="74">
        <v>515</v>
      </c>
      <c r="D230" t="n" s="74">
        <v>60.0</v>
      </c>
      <c r="E230" t="s" s="74">
        <v>162</v>
      </c>
      <c r="F230" t="s" s="74">
        <v>646</v>
      </c>
    </row>
    <row r="231">
      <c r="A231" t="s" s="74">
        <v>8</v>
      </c>
      <c r="B231" t="s" s="74">
        <v>440</v>
      </c>
      <c r="C231" t="s" s="74">
        <v>515</v>
      </c>
      <c r="D231" t="n" s="74">
        <v>60.0</v>
      </c>
      <c r="E231" t="s" s="74">
        <v>162</v>
      </c>
      <c r="F231" t="s" s="74">
        <v>647</v>
      </c>
    </row>
    <row r="232">
      <c r="A232" t="s" s="74">
        <v>8</v>
      </c>
      <c r="B232" t="s" s="74">
        <v>473</v>
      </c>
      <c r="C232" t="s" s="74">
        <v>459</v>
      </c>
      <c r="D232" t="n" s="74">
        <v>60.0</v>
      </c>
      <c r="E232" t="s" s="74">
        <v>162</v>
      </c>
      <c r="F232" t="s" s="74">
        <v>648</v>
      </c>
    </row>
    <row r="233">
      <c r="A233" t="s" s="74">
        <v>8</v>
      </c>
      <c r="B233" t="s" s="74">
        <v>440</v>
      </c>
      <c r="C233" t="s" s="74">
        <v>445</v>
      </c>
      <c r="D233" t="n" s="74">
        <v>60.0</v>
      </c>
      <c r="E233" t="s" s="74">
        <v>310</v>
      </c>
      <c r="F233" t="s" s="74">
        <v>649</v>
      </c>
    </row>
    <row r="234">
      <c r="A234" t="s" s="74">
        <v>8</v>
      </c>
      <c r="B234" t="s" s="74">
        <v>473</v>
      </c>
      <c r="C234" t="s" s="74">
        <v>445</v>
      </c>
      <c r="D234" t="n" s="74">
        <v>15.0</v>
      </c>
      <c r="E234" t="s" s="74">
        <v>163</v>
      </c>
      <c r="F234" t="s" s="74">
        <v>622</v>
      </c>
    </row>
    <row r="235">
      <c r="A235" t="s" s="74">
        <v>8</v>
      </c>
      <c r="B235" t="s" s="74">
        <v>440</v>
      </c>
      <c r="C235" t="s" s="74">
        <v>515</v>
      </c>
      <c r="D235" t="n" s="74">
        <v>30.0</v>
      </c>
      <c r="E235" t="s" s="74">
        <v>164</v>
      </c>
      <c r="F235" t="s" s="74">
        <v>650</v>
      </c>
    </row>
    <row r="236">
      <c r="A236" t="s" s="74">
        <v>8</v>
      </c>
      <c r="B236" t="s" s="74">
        <v>440</v>
      </c>
      <c r="C236" t="s" s="74">
        <v>515</v>
      </c>
      <c r="D236" t="n" s="74">
        <v>30.0</v>
      </c>
      <c r="E236" t="s" s="74">
        <v>165</v>
      </c>
      <c r="F236" t="s" s="74">
        <v>651</v>
      </c>
    </row>
    <row r="237">
      <c r="A237" t="s" s="74">
        <v>8</v>
      </c>
      <c r="B237" t="s" s="74">
        <v>440</v>
      </c>
      <c r="C237" t="s" s="74">
        <v>515</v>
      </c>
      <c r="D237" t="n" s="74">
        <v>30.0</v>
      </c>
      <c r="E237" t="s" s="74">
        <v>165</v>
      </c>
      <c r="F237" t="s" s="74">
        <v>652</v>
      </c>
    </row>
    <row r="238">
      <c r="A238" t="s" s="74">
        <v>8</v>
      </c>
      <c r="B238" t="s" s="74">
        <v>440</v>
      </c>
      <c r="C238" t="s" s="74">
        <v>579</v>
      </c>
      <c r="D238" t="n" s="74">
        <v>45.0</v>
      </c>
      <c r="E238" t="s" s="74">
        <v>165</v>
      </c>
      <c r="F238" t="s" s="74">
        <v>653</v>
      </c>
    </row>
    <row r="239">
      <c r="A239" t="s" s="74">
        <v>8</v>
      </c>
      <c r="B239" t="s" s="74">
        <v>440</v>
      </c>
      <c r="C239" t="s" s="74">
        <v>515</v>
      </c>
      <c r="D239" t="n" s="74">
        <v>30.0</v>
      </c>
      <c r="E239" t="s" s="74">
        <v>166</v>
      </c>
      <c r="F239" t="s" s="74">
        <v>654</v>
      </c>
    </row>
    <row r="240">
      <c r="A240" t="s" s="74">
        <v>8</v>
      </c>
      <c r="B240" t="s" s="74">
        <v>602</v>
      </c>
      <c r="C240" t="s" s="74">
        <v>459</v>
      </c>
      <c r="D240" t="n" s="74">
        <v>180.0</v>
      </c>
      <c r="E240" t="s" s="74">
        <v>166</v>
      </c>
      <c r="F240" t="s" s="74">
        <v>655</v>
      </c>
    </row>
    <row r="241">
      <c r="A241" t="s" s="74">
        <v>8</v>
      </c>
      <c r="B241" t="s" s="74">
        <v>440</v>
      </c>
      <c r="C241" t="s" s="74">
        <v>438</v>
      </c>
      <c r="D241" t="n" s="74">
        <v>60.0</v>
      </c>
      <c r="E241" t="s" s="74">
        <v>168</v>
      </c>
      <c r="F241" t="s" s="74">
        <v>656</v>
      </c>
    </row>
    <row r="242">
      <c r="A242" t="s" s="74">
        <v>8</v>
      </c>
      <c r="B242" t="s" s="74">
        <v>602</v>
      </c>
      <c r="C242" t="s" s="74">
        <v>459</v>
      </c>
      <c r="D242" t="n" s="74">
        <v>180.0</v>
      </c>
      <c r="E242" t="s" s="74">
        <v>168</v>
      </c>
      <c r="F242" t="s" s="74">
        <v>657</v>
      </c>
    </row>
    <row r="243">
      <c r="A243" t="s" s="74">
        <v>8</v>
      </c>
      <c r="B243" t="s" s="74">
        <v>658</v>
      </c>
      <c r="C243" t="s" s="74">
        <v>195</v>
      </c>
      <c r="D243" t="n" s="74">
        <v>2177.0</v>
      </c>
      <c r="E243" t="s" s="74">
        <v>168</v>
      </c>
      <c r="F243" t="s" s="74">
        <v>527</v>
      </c>
    </row>
    <row r="244">
      <c r="A244" t="s" s="74">
        <v>8</v>
      </c>
      <c r="B244" t="s" s="74">
        <v>658</v>
      </c>
      <c r="C244" t="s" s="74">
        <v>195</v>
      </c>
      <c r="D244" t="n" s="74">
        <v>150.0</v>
      </c>
      <c r="E244" t="s" s="74">
        <v>168</v>
      </c>
      <c r="F244" t="s" s="74">
        <v>529</v>
      </c>
    </row>
    <row r="245">
      <c r="A245" t="s" s="74">
        <v>8</v>
      </c>
      <c r="B245" t="s" s="74">
        <v>658</v>
      </c>
      <c r="C245" t="s" s="74">
        <v>195</v>
      </c>
      <c r="D245" t="n" s="74">
        <v>360.0</v>
      </c>
      <c r="E245" t="s" s="74">
        <v>168</v>
      </c>
      <c r="F245" t="s" s="74">
        <v>577</v>
      </c>
    </row>
    <row r="246">
      <c r="A246" t="s" s="74">
        <v>8</v>
      </c>
      <c r="B246" t="s" s="74">
        <v>658</v>
      </c>
      <c r="C246" t="s" s="74">
        <v>195</v>
      </c>
      <c r="D246" t="n" s="74">
        <v>195.0</v>
      </c>
      <c r="E246" t="s" s="74">
        <v>168</v>
      </c>
      <c r="F246" t="s" s="74">
        <v>528</v>
      </c>
    </row>
    <row r="247">
      <c r="A247" t="s" s="74">
        <v>8</v>
      </c>
      <c r="B247" t="s" s="74">
        <v>658</v>
      </c>
      <c r="C247" t="s" s="74">
        <v>195</v>
      </c>
      <c r="D247" t="n" s="74">
        <v>990.0</v>
      </c>
      <c r="E247" t="s" s="74">
        <v>168</v>
      </c>
      <c r="F247" t="s" s="74">
        <v>659</v>
      </c>
    </row>
    <row r="248">
      <c r="A248" t="s" s="74">
        <v>8</v>
      </c>
      <c r="B248" t="s" s="74">
        <v>660</v>
      </c>
      <c r="C248" t="s" s="74">
        <v>195</v>
      </c>
      <c r="D248" t="n" s="74">
        <v>2271.0</v>
      </c>
      <c r="E248" t="s" s="74">
        <v>168</v>
      </c>
      <c r="F248" t="s" s="74">
        <v>527</v>
      </c>
    </row>
    <row r="249">
      <c r="A249" t="s" s="74">
        <v>8</v>
      </c>
      <c r="B249" t="s" s="74">
        <v>660</v>
      </c>
      <c r="C249" t="s" s="74">
        <v>195</v>
      </c>
      <c r="D249" t="n" s="74">
        <v>195.0</v>
      </c>
      <c r="E249" t="s" s="74">
        <v>168</v>
      </c>
      <c r="F249" t="s" s="74">
        <v>577</v>
      </c>
    </row>
    <row r="250">
      <c r="A250" t="s" s="74">
        <v>8</v>
      </c>
      <c r="B250" t="s" s="74">
        <v>660</v>
      </c>
      <c r="C250" t="s" s="74">
        <v>195</v>
      </c>
      <c r="D250" t="n" s="74">
        <v>225.0</v>
      </c>
      <c r="E250" t="s" s="74">
        <v>168</v>
      </c>
      <c r="F250" t="s" s="74">
        <v>661</v>
      </c>
    </row>
    <row r="251">
      <c r="A251" t="s" s="74">
        <v>8</v>
      </c>
      <c r="B251" t="s" s="74">
        <v>660</v>
      </c>
      <c r="C251" t="s" s="74">
        <v>195</v>
      </c>
      <c r="D251" t="n" s="74">
        <v>690.0</v>
      </c>
      <c r="E251" t="s" s="74">
        <v>168</v>
      </c>
      <c r="F251" t="s" s="74">
        <v>659</v>
      </c>
    </row>
    <row r="252">
      <c r="A252" t="s" s="74">
        <v>8</v>
      </c>
      <c r="B252" t="s" s="74">
        <v>660</v>
      </c>
      <c r="C252" t="s" s="74">
        <v>195</v>
      </c>
      <c r="D252" t="n" s="74">
        <v>360.0</v>
      </c>
      <c r="E252" t="s" s="74">
        <v>168</v>
      </c>
      <c r="F252" t="s" s="74">
        <v>662</v>
      </c>
    </row>
    <row r="253">
      <c r="A253" t="s" s="74">
        <v>8</v>
      </c>
      <c r="B253" t="s" s="74">
        <v>602</v>
      </c>
      <c r="C253" t="s" s="74">
        <v>459</v>
      </c>
      <c r="D253" t="n" s="74">
        <v>90.0</v>
      </c>
      <c r="E253" t="s" s="74">
        <v>328</v>
      </c>
      <c r="F253" t="s" s="74">
        <v>663</v>
      </c>
    </row>
    <row r="254">
      <c r="A254" t="s" s="74">
        <v>8</v>
      </c>
      <c r="B254" t="s" s="74">
        <v>464</v>
      </c>
      <c r="C254" t="s" s="74">
        <v>445</v>
      </c>
      <c r="D254" t="n" s="74">
        <v>120.0</v>
      </c>
      <c r="E254" t="s" s="74">
        <v>171</v>
      </c>
      <c r="F254" t="s" s="74">
        <v>664</v>
      </c>
    </row>
    <row r="255">
      <c r="A255" t="s" s="74">
        <v>8</v>
      </c>
      <c r="B255" t="s" s="74">
        <v>453</v>
      </c>
      <c r="C255" t="s" s="74">
        <v>515</v>
      </c>
      <c r="D255" t="n" s="74">
        <v>60.0</v>
      </c>
      <c r="E255" t="s" s="74">
        <v>171</v>
      </c>
      <c r="F255" t="s" s="74">
        <v>665</v>
      </c>
    </row>
    <row r="256">
      <c r="A256" t="s" s="74">
        <v>8</v>
      </c>
      <c r="B256" t="s" s="74">
        <v>464</v>
      </c>
      <c r="C256" t="s" s="74">
        <v>445</v>
      </c>
      <c r="D256" t="n" s="74">
        <v>60.0</v>
      </c>
      <c r="E256" t="s" s="74">
        <v>172</v>
      </c>
      <c r="F256" t="s" s="74">
        <v>666</v>
      </c>
    </row>
    <row r="257">
      <c r="A257" t="s" s="74">
        <v>8</v>
      </c>
      <c r="B257" t="s" s="74">
        <v>453</v>
      </c>
      <c r="C257" t="s" s="74">
        <v>515</v>
      </c>
      <c r="D257" t="n" s="74">
        <v>60.0</v>
      </c>
      <c r="E257" t="s" s="74">
        <v>172</v>
      </c>
      <c r="F257" t="s" s="74">
        <v>667</v>
      </c>
    </row>
    <row r="258">
      <c r="A258" t="s" s="74">
        <v>8</v>
      </c>
      <c r="B258" t="s" s="74">
        <v>440</v>
      </c>
      <c r="C258" t="s" s="74">
        <v>515</v>
      </c>
      <c r="D258" t="n" s="74">
        <v>60.0</v>
      </c>
      <c r="E258" t="s" s="74">
        <v>173</v>
      </c>
      <c r="F258" t="s" s="74">
        <v>668</v>
      </c>
    </row>
    <row r="259"/>
    <row r="260">
      <c r="C260" t="s" s="76">
        <v>42</v>
      </c>
      <c r="D260" t="n" s="76">
        <v>9698.0</v>
      </c>
    </row>
    <row r="261">
      <c r="C261" t="s" s="76">
        <v>43</v>
      </c>
      <c r="D261" t="n" s="76">
        <v>161.63333333333333</v>
      </c>
    </row>
    <row r="262"/>
    <row r="263">
      <c r="A263" t="s" s="75">
        <v>28</v>
      </c>
      <c r="B263" t="s" s="75">
        <v>29</v>
      </c>
      <c r="C263" t="s" s="75">
        <v>30</v>
      </c>
      <c r="D263" t="s" s="75">
        <v>31</v>
      </c>
      <c r="E263" t="s" s="75">
        <v>32</v>
      </c>
      <c r="F263" t="s" s="75">
        <v>33</v>
      </c>
    </row>
    <row r="264">
      <c r="A264" t="s" s="74">
        <v>8</v>
      </c>
      <c r="B264" t="s" s="74">
        <v>453</v>
      </c>
      <c r="C264" t="s" s="74">
        <v>459</v>
      </c>
      <c r="D264" t="n" s="74">
        <v>60.0</v>
      </c>
      <c r="E264" t="s" s="74">
        <v>174</v>
      </c>
      <c r="F264" t="s" s="74">
        <v>669</v>
      </c>
    </row>
    <row r="265">
      <c r="A265" t="s" s="74">
        <v>8</v>
      </c>
      <c r="B265" t="s" s="74">
        <v>440</v>
      </c>
      <c r="C265" t="s" s="74">
        <v>515</v>
      </c>
      <c r="D265" t="n" s="74">
        <v>30.0</v>
      </c>
      <c r="E265" t="s" s="74">
        <v>177</v>
      </c>
      <c r="F265" t="s" s="74">
        <v>670</v>
      </c>
    </row>
    <row r="266">
      <c r="A266" t="s" s="74">
        <v>8</v>
      </c>
      <c r="B266" t="s" s="74">
        <v>440</v>
      </c>
      <c r="C266" t="s" s="74">
        <v>515</v>
      </c>
      <c r="D266" t="n" s="74">
        <v>60.0</v>
      </c>
      <c r="E266" t="s" s="74">
        <v>177</v>
      </c>
      <c r="F266" t="s" s="74">
        <v>671</v>
      </c>
    </row>
    <row r="267">
      <c r="A267" t="s" s="74">
        <v>8</v>
      </c>
      <c r="B267" t="s" s="74">
        <v>440</v>
      </c>
      <c r="C267" t="s" s="74">
        <v>445</v>
      </c>
      <c r="D267" t="n" s="74">
        <v>30.0</v>
      </c>
      <c r="E267" t="s" s="74">
        <v>177</v>
      </c>
      <c r="F267" t="s" s="74">
        <v>671</v>
      </c>
    </row>
    <row r="268">
      <c r="A268" t="s" s="74">
        <v>8</v>
      </c>
      <c r="B268" t="s" s="74">
        <v>453</v>
      </c>
      <c r="C268" t="s" s="74">
        <v>459</v>
      </c>
      <c r="D268" t="n" s="74">
        <v>180.0</v>
      </c>
      <c r="E268" t="s" s="74">
        <v>177</v>
      </c>
      <c r="F268" t="s" s="74">
        <v>672</v>
      </c>
    </row>
    <row r="269">
      <c r="A269" t="s" s="74">
        <v>8</v>
      </c>
      <c r="B269" t="s" s="74">
        <v>464</v>
      </c>
      <c r="C269" t="s" s="74">
        <v>445</v>
      </c>
      <c r="D269" t="n" s="74">
        <v>60.0</v>
      </c>
      <c r="E269" t="s" s="74">
        <v>178</v>
      </c>
      <c r="F269" t="s" s="74">
        <v>666</v>
      </c>
    </row>
    <row r="270">
      <c r="A270" t="s" s="74">
        <v>8</v>
      </c>
      <c r="B270" t="s" s="74">
        <v>440</v>
      </c>
      <c r="C270" t="s" s="74">
        <v>515</v>
      </c>
      <c r="D270" t="n" s="74">
        <v>30.0</v>
      </c>
      <c r="E270" t="s" s="74">
        <v>180</v>
      </c>
      <c r="F270" t="s" s="74">
        <v>673</v>
      </c>
    </row>
    <row r="271">
      <c r="A271" t="s" s="74">
        <v>8</v>
      </c>
      <c r="B271" t="s" s="74">
        <v>440</v>
      </c>
      <c r="C271" t="s" s="74">
        <v>515</v>
      </c>
      <c r="D271" t="n" s="74">
        <v>60.0</v>
      </c>
      <c r="E271" t="s" s="74">
        <v>180</v>
      </c>
      <c r="F271" t="s" s="74">
        <v>674</v>
      </c>
    </row>
    <row r="272">
      <c r="A272" t="s" s="74">
        <v>8</v>
      </c>
      <c r="B272" t="s" s="74">
        <v>440</v>
      </c>
      <c r="C272" t="s" s="74">
        <v>515</v>
      </c>
      <c r="D272" t="n" s="74">
        <v>45.0</v>
      </c>
      <c r="E272" t="s" s="74">
        <v>181</v>
      </c>
      <c r="F272" t="s" s="74">
        <v>675</v>
      </c>
    </row>
    <row r="273">
      <c r="A273" t="s" s="74">
        <v>8</v>
      </c>
      <c r="B273" t="s" s="74">
        <v>440</v>
      </c>
      <c r="C273" t="s" s="74">
        <v>445</v>
      </c>
      <c r="D273" t="n" s="74">
        <v>30.0</v>
      </c>
      <c r="E273" t="s" s="74">
        <v>181</v>
      </c>
      <c r="F273" t="s" s="74">
        <v>676</v>
      </c>
    </row>
    <row r="274">
      <c r="A274" t="s" s="74">
        <v>8</v>
      </c>
      <c r="B274" t="s" s="74">
        <v>440</v>
      </c>
      <c r="C274" t="s" s="74">
        <v>515</v>
      </c>
      <c r="D274" t="n" s="74">
        <v>60.0</v>
      </c>
      <c r="E274" t="s" s="74">
        <v>181</v>
      </c>
      <c r="F274" t="s" s="74">
        <v>677</v>
      </c>
    </row>
    <row r="275">
      <c r="A275" t="s" s="74">
        <v>8</v>
      </c>
      <c r="B275" t="s" s="74">
        <v>440</v>
      </c>
      <c r="C275" t="s" s="74">
        <v>445</v>
      </c>
      <c r="D275" t="n" s="74">
        <v>60.0</v>
      </c>
      <c r="E275" t="s" s="74">
        <v>182</v>
      </c>
      <c r="F275" t="s" s="74">
        <v>678</v>
      </c>
    </row>
    <row r="276">
      <c r="A276" t="s" s="74">
        <v>8</v>
      </c>
      <c r="B276" t="s" s="74">
        <v>440</v>
      </c>
      <c r="C276" t="s" s="74">
        <v>445</v>
      </c>
      <c r="D276" t="n" s="74">
        <v>30.0</v>
      </c>
      <c r="E276" t="s" s="74">
        <v>182</v>
      </c>
      <c r="F276" t="s" s="74">
        <v>679</v>
      </c>
    </row>
    <row r="277">
      <c r="A277" t="s" s="74">
        <v>8</v>
      </c>
      <c r="B277" t="s" s="74">
        <v>453</v>
      </c>
      <c r="C277" t="s" s="74">
        <v>459</v>
      </c>
      <c r="D277" t="n" s="74">
        <v>600.0</v>
      </c>
      <c r="E277" t="s" s="74">
        <v>341</v>
      </c>
      <c r="F277" t="s" s="74">
        <v>680</v>
      </c>
    </row>
    <row r="278">
      <c r="A278" t="s" s="74">
        <v>8</v>
      </c>
      <c r="B278" t="s" s="74">
        <v>453</v>
      </c>
      <c r="C278" t="s" s="74">
        <v>459</v>
      </c>
      <c r="D278" t="n" s="74">
        <v>360.0</v>
      </c>
      <c r="E278" t="s" s="74">
        <v>343</v>
      </c>
      <c r="F278" t="s" s="74">
        <v>680</v>
      </c>
    </row>
    <row r="279">
      <c r="A279" t="s" s="74">
        <v>8</v>
      </c>
      <c r="B279" t="s" s="74">
        <v>440</v>
      </c>
      <c r="C279" t="s" s="74">
        <v>515</v>
      </c>
      <c r="D279" t="n" s="74">
        <v>60.0</v>
      </c>
      <c r="E279" t="s" s="74">
        <v>183</v>
      </c>
      <c r="F279" t="s" s="74">
        <v>681</v>
      </c>
    </row>
    <row r="280">
      <c r="A280" t="s" s="74">
        <v>8</v>
      </c>
      <c r="B280" t="s" s="74">
        <v>440</v>
      </c>
      <c r="C280" t="s" s="74">
        <v>445</v>
      </c>
      <c r="D280" t="n" s="74">
        <v>45.0</v>
      </c>
      <c r="E280" t="s" s="74">
        <v>183</v>
      </c>
      <c r="F280" t="s" s="74">
        <v>682</v>
      </c>
    </row>
    <row r="281">
      <c r="A281" t="s" s="74">
        <v>8</v>
      </c>
      <c r="B281" t="s" s="74">
        <v>602</v>
      </c>
      <c r="C281" t="s" s="74">
        <v>459</v>
      </c>
      <c r="D281" t="n" s="74">
        <v>60.0</v>
      </c>
      <c r="E281" t="s" s="74">
        <v>183</v>
      </c>
      <c r="F281" t="s" s="74">
        <v>683</v>
      </c>
    </row>
    <row r="282">
      <c r="A282" t="s" s="74">
        <v>8</v>
      </c>
      <c r="B282" t="s" s="74">
        <v>440</v>
      </c>
      <c r="C282" t="s" s="74">
        <v>515</v>
      </c>
      <c r="D282" t="n" s="74">
        <v>30.0</v>
      </c>
      <c r="E282" t="s" s="74">
        <v>184</v>
      </c>
      <c r="F282" t="s" s="74">
        <v>684</v>
      </c>
    </row>
    <row r="283">
      <c r="A283" t="s" s="74">
        <v>8</v>
      </c>
      <c r="B283" t="s" s="74">
        <v>440</v>
      </c>
      <c r="C283" t="s" s="74">
        <v>445</v>
      </c>
      <c r="D283" t="n" s="74">
        <v>30.0</v>
      </c>
      <c r="E283" t="s" s="74">
        <v>184</v>
      </c>
      <c r="F283" t="s" s="74">
        <v>685</v>
      </c>
    </row>
    <row r="284">
      <c r="A284" t="s" s="74">
        <v>8</v>
      </c>
      <c r="B284" t="s" s="74">
        <v>473</v>
      </c>
      <c r="C284" t="s" s="74">
        <v>459</v>
      </c>
      <c r="D284" t="n" s="74">
        <v>120.0</v>
      </c>
      <c r="E284" t="s" s="74">
        <v>184</v>
      </c>
      <c r="F284" t="s" s="74">
        <v>686</v>
      </c>
    </row>
    <row r="285">
      <c r="A285" t="s" s="74">
        <v>8</v>
      </c>
      <c r="B285" t="s" s="74">
        <v>602</v>
      </c>
      <c r="C285" t="s" s="74">
        <v>459</v>
      </c>
      <c r="D285" t="n" s="74">
        <v>180.0</v>
      </c>
      <c r="E285" t="s" s="74">
        <v>184</v>
      </c>
      <c r="F285" t="s" s="74">
        <v>687</v>
      </c>
    </row>
    <row r="286">
      <c r="A286" t="s" s="74">
        <v>8</v>
      </c>
      <c r="B286" t="s" s="74">
        <v>473</v>
      </c>
      <c r="C286" t="s" s="74">
        <v>459</v>
      </c>
      <c r="D286" t="n" s="74">
        <v>120.0</v>
      </c>
      <c r="E286" t="s" s="74">
        <v>185</v>
      </c>
      <c r="F286" t="s" s="74">
        <v>686</v>
      </c>
    </row>
    <row r="287">
      <c r="A287" t="s" s="74">
        <v>8</v>
      </c>
      <c r="B287" t="s" s="74">
        <v>440</v>
      </c>
      <c r="C287" t="s" s="74">
        <v>515</v>
      </c>
      <c r="D287" t="n" s="74">
        <v>45.0</v>
      </c>
      <c r="E287" t="s" s="74">
        <v>189</v>
      </c>
      <c r="F287" t="s" s="74">
        <v>688</v>
      </c>
    </row>
    <row r="288">
      <c r="A288" t="s" s="74">
        <v>8</v>
      </c>
      <c r="B288" t="s" s="74">
        <v>440</v>
      </c>
      <c r="C288" t="s" s="74">
        <v>515</v>
      </c>
      <c r="D288" t="n" s="74">
        <v>30.0</v>
      </c>
      <c r="E288" t="s" s="74">
        <v>189</v>
      </c>
      <c r="F288" t="s" s="74">
        <v>689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
  <sheetViews>
    <sheetView workbookViewId="0"/>
  </sheetViews>
  <sheetFormatPr defaultRowHeight="15"/>
  <sheetData>
    <row r="1">
      <c r="A1" t="s" s="78">
        <v>28</v>
      </c>
      <c r="B1" t="s" s="78">
        <v>29</v>
      </c>
      <c r="C1" t="s" s="78">
        <v>30</v>
      </c>
      <c r="D1" t="s" s="78">
        <v>31</v>
      </c>
      <c r="E1" t="s" s="78">
        <v>32</v>
      </c>
      <c r="F1" t="s" s="78">
        <v>33</v>
      </c>
    </row>
    <row r="2">
      <c r="A2" t="s" s="77">
        <v>17</v>
      </c>
      <c r="B2" t="s" s="77">
        <v>690</v>
      </c>
      <c r="C2" t="s" s="77">
        <v>76</v>
      </c>
      <c r="D2" t="n" s="77">
        <v>90.0</v>
      </c>
      <c r="E2" t="s" s="77">
        <v>53</v>
      </c>
      <c r="F2" t="s" s="77">
        <v>37</v>
      </c>
    </row>
    <row r="3">
      <c r="A3" t="s" s="77">
        <v>17</v>
      </c>
      <c r="B3" t="s" s="77">
        <v>691</v>
      </c>
      <c r="C3" t="s" s="77">
        <v>52</v>
      </c>
      <c r="D3" t="n" s="77">
        <v>30.0</v>
      </c>
      <c r="E3" t="s" s="77">
        <v>53</v>
      </c>
      <c r="F3" t="s" s="77">
        <v>260</v>
      </c>
    </row>
    <row r="4">
      <c r="A4" t="s" s="77">
        <v>17</v>
      </c>
      <c r="B4" t="s" s="77">
        <v>692</v>
      </c>
      <c r="C4" t="s" s="77">
        <v>191</v>
      </c>
      <c r="D4" t="n" s="77">
        <v>116.0</v>
      </c>
      <c r="E4" t="s" s="77">
        <v>77</v>
      </c>
      <c r="F4" t="s" s="77">
        <v>693</v>
      </c>
    </row>
    <row r="5">
      <c r="A5" t="s" s="77">
        <v>17</v>
      </c>
      <c r="B5" t="s" s="77">
        <v>691</v>
      </c>
      <c r="C5" t="s" s="77">
        <v>76</v>
      </c>
      <c r="D5" t="n" s="77">
        <v>76.0</v>
      </c>
      <c r="E5" t="s" s="77">
        <v>77</v>
      </c>
      <c r="F5" t="s" s="77">
        <v>37</v>
      </c>
    </row>
    <row r="6">
      <c r="A6" t="s" s="77">
        <v>17</v>
      </c>
      <c r="B6" t="s" s="77">
        <v>694</v>
      </c>
      <c r="C6" t="s" s="77">
        <v>52</v>
      </c>
      <c r="D6" t="n" s="77">
        <v>106.0</v>
      </c>
      <c r="E6" t="s" s="77">
        <v>77</v>
      </c>
      <c r="F6" t="s" s="77">
        <v>82</v>
      </c>
    </row>
    <row r="7">
      <c r="A7" t="s" s="77">
        <v>17</v>
      </c>
      <c r="B7" t="s" s="77">
        <v>692</v>
      </c>
      <c r="C7" t="s" s="77">
        <v>191</v>
      </c>
      <c r="D7" t="n" s="77">
        <v>228.0</v>
      </c>
      <c r="E7" t="s" s="77">
        <v>78</v>
      </c>
      <c r="F7" t="s" s="77">
        <v>695</v>
      </c>
    </row>
    <row r="8">
      <c r="A8" t="s" s="77">
        <v>17</v>
      </c>
      <c r="B8" t="s" s="77">
        <v>696</v>
      </c>
      <c r="C8" t="s" s="77">
        <v>52</v>
      </c>
      <c r="D8" t="n" s="77">
        <v>240.0</v>
      </c>
      <c r="E8" t="s" s="77">
        <v>78</v>
      </c>
      <c r="F8" t="s" s="77">
        <v>697</v>
      </c>
    </row>
    <row r="9">
      <c r="A9" t="s" s="77">
        <v>17</v>
      </c>
      <c r="B9" t="s" s="77">
        <v>691</v>
      </c>
      <c r="C9" t="s" s="77">
        <v>76</v>
      </c>
      <c r="D9" t="n" s="77">
        <v>2.0</v>
      </c>
      <c r="E9" t="s" s="77">
        <v>79</v>
      </c>
      <c r="F9" t="s" s="77">
        <v>37</v>
      </c>
    </row>
    <row r="10">
      <c r="A10" t="s" s="77">
        <v>17</v>
      </c>
      <c r="B10" t="s" s="77">
        <v>698</v>
      </c>
      <c r="C10" t="s" s="77">
        <v>52</v>
      </c>
      <c r="D10" t="n" s="77">
        <v>32.0</v>
      </c>
      <c r="E10" t="s" s="77">
        <v>84</v>
      </c>
      <c r="F10" t="s" s="77">
        <v>37</v>
      </c>
    </row>
    <row r="11">
      <c r="A11" t="s" s="77">
        <v>17</v>
      </c>
      <c r="B11" t="s" s="77">
        <v>698</v>
      </c>
      <c r="C11" t="s" s="77">
        <v>52</v>
      </c>
      <c r="D11" t="n" s="77">
        <v>223.0</v>
      </c>
      <c r="E11" t="s" s="77">
        <v>89</v>
      </c>
      <c r="F11" t="s" s="77">
        <v>82</v>
      </c>
    </row>
    <row r="12">
      <c r="A12" t="s" s="77">
        <v>17</v>
      </c>
      <c r="B12" t="s" s="77">
        <v>698</v>
      </c>
      <c r="C12" t="s" s="77">
        <v>52</v>
      </c>
      <c r="D12" t="n" s="77">
        <v>28.0</v>
      </c>
      <c r="E12" t="s" s="77">
        <v>89</v>
      </c>
      <c r="F12" t="s" s="77">
        <v>82</v>
      </c>
    </row>
    <row r="13">
      <c r="A13" t="s" s="77">
        <v>17</v>
      </c>
      <c r="B13" t="s" s="77">
        <v>698</v>
      </c>
      <c r="C13" t="s" s="77">
        <v>52</v>
      </c>
      <c r="D13" t="n" s="77">
        <v>102.0</v>
      </c>
      <c r="E13" t="s" s="77">
        <v>90</v>
      </c>
      <c r="F13" t="s" s="77">
        <v>82</v>
      </c>
    </row>
    <row r="14">
      <c r="A14" t="s" s="77">
        <v>17</v>
      </c>
      <c r="B14" t="s" s="77">
        <v>699</v>
      </c>
      <c r="C14" t="s" s="77">
        <v>52</v>
      </c>
      <c r="D14" t="n" s="77">
        <v>162.0</v>
      </c>
      <c r="E14" t="s" s="77">
        <v>93</v>
      </c>
      <c r="F14" t="s" s="77">
        <v>37</v>
      </c>
    </row>
    <row r="15">
      <c r="A15" t="s" s="77">
        <v>17</v>
      </c>
      <c r="B15" t="s" s="77">
        <v>699</v>
      </c>
      <c r="C15" t="s" s="77">
        <v>52</v>
      </c>
      <c r="D15" t="n" s="77">
        <v>110.0</v>
      </c>
      <c r="E15" t="s" s="77">
        <v>38</v>
      </c>
      <c r="F15" t="s" s="77">
        <v>37</v>
      </c>
    </row>
    <row r="16">
      <c r="A16" t="s" s="77">
        <v>17</v>
      </c>
      <c r="B16" t="s" s="77">
        <v>699</v>
      </c>
      <c r="C16" t="s" s="77">
        <v>52</v>
      </c>
      <c r="D16" t="n" s="77">
        <v>184.0</v>
      </c>
      <c r="E16" t="s" s="77">
        <v>38</v>
      </c>
      <c r="F16" t="s" s="77">
        <v>37</v>
      </c>
    </row>
    <row r="17">
      <c r="A17" t="s" s="77">
        <v>17</v>
      </c>
      <c r="B17" t="s" s="77">
        <v>690</v>
      </c>
      <c r="C17" t="s" s="77">
        <v>76</v>
      </c>
      <c r="D17" t="n" s="77">
        <v>147.0</v>
      </c>
      <c r="E17" t="s" s="77">
        <v>98</v>
      </c>
      <c r="F17" t="s" s="77">
        <v>37</v>
      </c>
    </row>
    <row r="18">
      <c r="A18" t="s" s="77">
        <v>17</v>
      </c>
      <c r="B18" t="s" s="77">
        <v>690</v>
      </c>
      <c r="C18" t="s" s="77">
        <v>76</v>
      </c>
      <c r="D18" t="n" s="77">
        <v>31.0</v>
      </c>
      <c r="E18" t="s" s="77">
        <v>98</v>
      </c>
      <c r="F18" t="s" s="77">
        <v>37</v>
      </c>
    </row>
    <row r="19">
      <c r="A19" t="s" s="77">
        <v>17</v>
      </c>
      <c r="B19" t="s" s="77">
        <v>700</v>
      </c>
      <c r="C19" t="s" s="77">
        <v>52</v>
      </c>
      <c r="D19" t="n" s="77">
        <v>79.0</v>
      </c>
      <c r="E19" t="s" s="77">
        <v>98</v>
      </c>
      <c r="F19" t="s" s="77">
        <v>37</v>
      </c>
    </row>
    <row r="20">
      <c r="A20" t="s" s="77">
        <v>17</v>
      </c>
      <c r="B20" t="s" s="77">
        <v>690</v>
      </c>
      <c r="C20" t="s" s="77">
        <v>76</v>
      </c>
      <c r="D20" t="n" s="77">
        <v>46.0</v>
      </c>
      <c r="E20" t="s" s="77">
        <v>399</v>
      </c>
      <c r="F20" t="s" s="77">
        <v>37</v>
      </c>
    </row>
    <row r="21">
      <c r="A21" t="s" s="77">
        <v>17</v>
      </c>
      <c r="B21" t="s" s="77">
        <v>690</v>
      </c>
      <c r="C21" t="s" s="77">
        <v>76</v>
      </c>
      <c r="D21" t="n" s="77">
        <v>57.0</v>
      </c>
      <c r="E21" t="s" s="77">
        <v>399</v>
      </c>
      <c r="F21" t="s" s="77">
        <v>37</v>
      </c>
    </row>
    <row r="22">
      <c r="A22" t="s" s="77">
        <v>17</v>
      </c>
      <c r="B22" t="s" s="77">
        <v>690</v>
      </c>
      <c r="C22" t="s" s="77">
        <v>76</v>
      </c>
      <c r="D22" t="n" s="77">
        <v>75.0</v>
      </c>
      <c r="E22" t="s" s="77">
        <v>399</v>
      </c>
      <c r="F22" t="s" s="77">
        <v>37</v>
      </c>
    </row>
    <row r="23">
      <c r="A23" t="s" s="77">
        <v>17</v>
      </c>
      <c r="B23" t="s" s="77">
        <v>690</v>
      </c>
      <c r="C23" t="s" s="77">
        <v>76</v>
      </c>
      <c r="D23" t="n" s="77">
        <v>61.0</v>
      </c>
      <c r="E23" t="s" s="77">
        <v>399</v>
      </c>
      <c r="F23" t="s" s="77">
        <v>37</v>
      </c>
    </row>
    <row r="24">
      <c r="A24" t="s" s="77">
        <v>17</v>
      </c>
      <c r="B24" t="s" s="77">
        <v>701</v>
      </c>
      <c r="C24" t="s" s="77">
        <v>76</v>
      </c>
      <c r="D24" t="n" s="77">
        <v>4.0</v>
      </c>
      <c r="E24" t="s" s="77">
        <v>399</v>
      </c>
      <c r="F24" t="s" s="77">
        <v>37</v>
      </c>
    </row>
    <row r="25">
      <c r="A25" t="s" s="77">
        <v>17</v>
      </c>
      <c r="B25" t="s" s="77">
        <v>690</v>
      </c>
      <c r="C25" t="s" s="77">
        <v>76</v>
      </c>
      <c r="D25" t="n" s="77">
        <v>40.0</v>
      </c>
      <c r="E25" t="s" s="77">
        <v>402</v>
      </c>
      <c r="F25" t="s" s="77">
        <v>37</v>
      </c>
    </row>
    <row r="26">
      <c r="A26" t="s" s="77">
        <v>17</v>
      </c>
      <c r="B26" t="s" s="77">
        <v>690</v>
      </c>
      <c r="C26" t="s" s="77">
        <v>76</v>
      </c>
      <c r="D26" t="n" s="77">
        <v>140.0</v>
      </c>
      <c r="E26" t="s" s="77">
        <v>402</v>
      </c>
      <c r="F26" t="s" s="77">
        <v>37</v>
      </c>
    </row>
    <row r="27">
      <c r="A27" t="s" s="77">
        <v>17</v>
      </c>
      <c r="B27" t="s" s="77">
        <v>699</v>
      </c>
      <c r="C27" t="s" s="77">
        <v>52</v>
      </c>
      <c r="D27" t="n" s="77">
        <v>34.0</v>
      </c>
      <c r="E27" t="s" s="77">
        <v>402</v>
      </c>
      <c r="F27" t="s" s="77">
        <v>37</v>
      </c>
    </row>
    <row r="28">
      <c r="A28" t="s" s="77">
        <v>17</v>
      </c>
      <c r="B28" t="s" s="77">
        <v>699</v>
      </c>
      <c r="C28" t="s" s="77">
        <v>52</v>
      </c>
      <c r="D28" t="n" s="77">
        <v>7.0</v>
      </c>
      <c r="E28" t="s" s="77">
        <v>402</v>
      </c>
      <c r="F28" t="s" s="77">
        <v>37</v>
      </c>
    </row>
    <row r="29"/>
    <row r="30">
      <c r="C30" t="s" s="79">
        <v>42</v>
      </c>
      <c r="D30" t="n" s="79">
        <v>2450.0</v>
      </c>
    </row>
    <row r="31">
      <c r="C31" t="s" s="79">
        <v>43</v>
      </c>
      <c r="D31" t="n" s="79">
        <v>40.833333333333336</v>
      </c>
    </row>
    <row r="32"/>
    <row r="33">
      <c r="A33" t="s" s="78">
        <v>28</v>
      </c>
      <c r="B33" t="s" s="78">
        <v>29</v>
      </c>
      <c r="C33" t="s" s="78">
        <v>30</v>
      </c>
      <c r="D33" t="s" s="78">
        <v>31</v>
      </c>
      <c r="E33" t="s" s="78">
        <v>32</v>
      </c>
      <c r="F33" t="s" s="78">
        <v>33</v>
      </c>
    </row>
    <row r="34">
      <c r="A34" t="s" s="77">
        <v>17</v>
      </c>
      <c r="B34" t="s" s="77">
        <v>690</v>
      </c>
      <c r="C34" t="s" s="77">
        <v>76</v>
      </c>
      <c r="D34" t="n" s="77">
        <v>15.0</v>
      </c>
      <c r="E34" t="s" s="77">
        <v>44</v>
      </c>
      <c r="F34" t="s" s="77">
        <v>37</v>
      </c>
    </row>
    <row r="35">
      <c r="A35" t="s" s="77">
        <v>17</v>
      </c>
      <c r="B35" t="s" s="77">
        <v>701</v>
      </c>
      <c r="C35" t="s" s="77">
        <v>76</v>
      </c>
      <c r="D35" t="n" s="77">
        <v>55.0</v>
      </c>
      <c r="E35" t="s" s="77">
        <v>44</v>
      </c>
      <c r="F35" t="s" s="77">
        <v>37</v>
      </c>
    </row>
    <row r="36">
      <c r="A36" t="s" s="77">
        <v>17</v>
      </c>
      <c r="B36" t="s" s="77">
        <v>702</v>
      </c>
      <c r="C36" t="s" s="77">
        <v>76</v>
      </c>
      <c r="D36" t="n" s="77">
        <v>207.0</v>
      </c>
      <c r="E36" t="s" s="77">
        <v>212</v>
      </c>
      <c r="F36" t="s" s="77">
        <v>37</v>
      </c>
    </row>
    <row r="37">
      <c r="A37" t="s" s="77">
        <v>17</v>
      </c>
      <c r="B37" t="s" s="77">
        <v>702</v>
      </c>
      <c r="C37" t="s" s="77">
        <v>76</v>
      </c>
      <c r="D37" t="n" s="77">
        <v>121.0</v>
      </c>
      <c r="E37" t="s" s="77">
        <v>46</v>
      </c>
      <c r="F37" t="s" s="77">
        <v>37</v>
      </c>
    </row>
    <row r="38">
      <c r="A38" t="s" s="77">
        <v>17</v>
      </c>
      <c r="B38" t="s" s="77">
        <v>702</v>
      </c>
      <c r="C38" t="s" s="77">
        <v>76</v>
      </c>
      <c r="D38" t="n" s="77">
        <v>52.0</v>
      </c>
      <c r="E38" t="s" s="77">
        <v>46</v>
      </c>
      <c r="F38" t="s" s="77">
        <v>37</v>
      </c>
    </row>
    <row r="39">
      <c r="A39" t="s" s="77">
        <v>17</v>
      </c>
      <c r="B39" t="s" s="77">
        <v>703</v>
      </c>
      <c r="C39" t="s" s="77">
        <v>52</v>
      </c>
      <c r="D39" t="n" s="77">
        <v>142.0</v>
      </c>
      <c r="E39" t="s" s="77">
        <v>46</v>
      </c>
      <c r="F39" t="s" s="77">
        <v>37</v>
      </c>
    </row>
    <row r="40">
      <c r="A40" t="s" s="77">
        <v>17</v>
      </c>
      <c r="B40" t="s" s="77">
        <v>703</v>
      </c>
      <c r="C40" t="s" s="77">
        <v>52</v>
      </c>
      <c r="D40" t="n" s="77">
        <v>111.0</v>
      </c>
      <c r="E40" t="s" s="77">
        <v>46</v>
      </c>
      <c r="F40" t="s" s="77">
        <v>37</v>
      </c>
    </row>
    <row r="41">
      <c r="A41" t="s" s="77">
        <v>17</v>
      </c>
      <c r="B41" t="s" s="77">
        <v>703</v>
      </c>
      <c r="C41" t="s" s="77">
        <v>52</v>
      </c>
      <c r="D41" t="n" s="77">
        <v>111.0</v>
      </c>
      <c r="E41" t="s" s="77">
        <v>357</v>
      </c>
      <c r="F41" t="s" s="77">
        <v>37</v>
      </c>
    </row>
    <row r="42">
      <c r="A42" t="s" s="77">
        <v>17</v>
      </c>
      <c r="B42" t="s" s="77">
        <v>703</v>
      </c>
      <c r="C42" t="s" s="77">
        <v>76</v>
      </c>
      <c r="D42" t="n" s="77">
        <v>19.0</v>
      </c>
      <c r="E42" t="s" s="77">
        <v>112</v>
      </c>
      <c r="F42" t="s" s="77">
        <v>37</v>
      </c>
    </row>
    <row r="43">
      <c r="A43" t="s" s="77">
        <v>17</v>
      </c>
      <c r="B43" t="s" s="77">
        <v>703</v>
      </c>
      <c r="C43" t="s" s="77">
        <v>76</v>
      </c>
      <c r="D43" t="n" s="77">
        <v>39.0</v>
      </c>
      <c r="E43" t="s" s="77">
        <v>50</v>
      </c>
      <c r="F43" t="s" s="77">
        <v>37</v>
      </c>
    </row>
    <row r="44"/>
    <row r="45">
      <c r="C45" t="s" s="79">
        <v>42</v>
      </c>
      <c r="D45" t="n" s="79">
        <v>872.0</v>
      </c>
    </row>
    <row r="46">
      <c r="C46" t="s" s="79">
        <v>43</v>
      </c>
      <c r="D46" t="n" s="79">
        <v>14.533333333333333</v>
      </c>
    </row>
    <row r="47"/>
    <row r="48">
      <c r="A48" t="s" s="78">
        <v>28</v>
      </c>
      <c r="B48" t="s" s="78">
        <v>29</v>
      </c>
      <c r="C48" t="s" s="78">
        <v>30</v>
      </c>
      <c r="D48" t="s" s="78">
        <v>31</v>
      </c>
      <c r="E48" t="s" s="78">
        <v>32</v>
      </c>
      <c r="F48" t="s" s="78">
        <v>33</v>
      </c>
    </row>
    <row r="49">
      <c r="A49" t="s" s="77">
        <v>17</v>
      </c>
      <c r="B49" t="s" s="77">
        <v>704</v>
      </c>
      <c r="C49" t="s" s="77">
        <v>52</v>
      </c>
      <c r="D49" t="n" s="77">
        <v>13.0</v>
      </c>
      <c r="E49" t="s" s="77">
        <v>114</v>
      </c>
      <c r="F49" t="s" s="77">
        <v>37</v>
      </c>
    </row>
    <row r="50">
      <c r="A50" t="s" s="77">
        <v>17</v>
      </c>
      <c r="B50" t="s" s="77">
        <v>705</v>
      </c>
      <c r="C50" t="s" s="77">
        <v>76</v>
      </c>
      <c r="D50" t="n" s="77">
        <v>21.0</v>
      </c>
      <c r="E50" t="s" s="77">
        <v>116</v>
      </c>
      <c r="F50" t="s" s="77">
        <v>37</v>
      </c>
    </row>
    <row r="51">
      <c r="A51" t="s" s="77">
        <v>17</v>
      </c>
      <c r="B51" t="s" s="77">
        <v>706</v>
      </c>
      <c r="C51" t="s" s="77">
        <v>76</v>
      </c>
      <c r="D51" t="n" s="77">
        <v>42.0</v>
      </c>
      <c r="E51" t="s" s="77">
        <v>66</v>
      </c>
      <c r="F51" t="s" s="77">
        <v>37</v>
      </c>
    </row>
    <row r="52">
      <c r="A52" t="s" s="77">
        <v>17</v>
      </c>
      <c r="B52" t="s" s="77">
        <v>706</v>
      </c>
      <c r="C52" t="s" s="77">
        <v>76</v>
      </c>
      <c r="D52" t="n" s="77">
        <v>30.0</v>
      </c>
      <c r="E52" t="s" s="77">
        <v>66</v>
      </c>
      <c r="F52" t="s" s="77">
        <v>37</v>
      </c>
    </row>
    <row r="53">
      <c r="A53" t="s" s="77">
        <v>17</v>
      </c>
      <c r="B53" t="s" s="77">
        <v>706</v>
      </c>
      <c r="C53" t="s" s="77">
        <v>76</v>
      </c>
      <c r="D53" t="n" s="77">
        <v>30.0</v>
      </c>
      <c r="E53" t="s" s="77">
        <v>66</v>
      </c>
      <c r="F53" t="s" s="77">
        <v>37</v>
      </c>
    </row>
    <row r="54">
      <c r="A54" t="s" s="77">
        <v>17</v>
      </c>
      <c r="B54" t="s" s="77">
        <v>706</v>
      </c>
      <c r="C54" t="s" s="77">
        <v>76</v>
      </c>
      <c r="D54" t="n" s="77">
        <v>14.0</v>
      </c>
      <c r="E54" t="s" s="77">
        <v>67</v>
      </c>
      <c r="F54" t="s" s="77">
        <v>37</v>
      </c>
    </row>
    <row r="55">
      <c r="A55" t="s" s="77">
        <v>17</v>
      </c>
      <c r="B55" t="s" s="77">
        <v>706</v>
      </c>
      <c r="C55" t="s" s="77">
        <v>76</v>
      </c>
      <c r="D55" t="n" s="77">
        <v>151.0</v>
      </c>
      <c r="E55" t="s" s="77">
        <v>67</v>
      </c>
      <c r="F55" t="s" s="77">
        <v>37</v>
      </c>
    </row>
    <row r="56">
      <c r="A56" t="s" s="77">
        <v>17</v>
      </c>
      <c r="B56" t="s" s="77">
        <v>706</v>
      </c>
      <c r="C56" t="s" s="77">
        <v>76</v>
      </c>
      <c r="D56" t="n" s="77">
        <v>162.0</v>
      </c>
      <c r="E56" t="s" s="77">
        <v>67</v>
      </c>
      <c r="F56" t="s" s="77">
        <v>37</v>
      </c>
    </row>
    <row r="57">
      <c r="A57" t="s" s="77">
        <v>17</v>
      </c>
      <c r="B57" t="s" s="77">
        <v>707</v>
      </c>
      <c r="C57" t="s" s="77">
        <v>76</v>
      </c>
      <c r="D57" t="n" s="77">
        <v>92.0</v>
      </c>
      <c r="E57" t="s" s="77">
        <v>67</v>
      </c>
      <c r="F57" t="s" s="77">
        <v>37</v>
      </c>
    </row>
    <row r="58">
      <c r="A58" t="s" s="77">
        <v>17</v>
      </c>
      <c r="B58" t="s" s="77">
        <v>706</v>
      </c>
      <c r="C58" t="s" s="77">
        <v>76</v>
      </c>
      <c r="D58" t="n" s="77">
        <v>150.0</v>
      </c>
      <c r="E58" t="s" s="77">
        <v>131</v>
      </c>
      <c r="F58" t="s" s="77">
        <v>37</v>
      </c>
    </row>
    <row r="59">
      <c r="A59" t="s" s="77">
        <v>17</v>
      </c>
      <c r="B59" t="s" s="77">
        <v>706</v>
      </c>
      <c r="C59" t="s" s="77">
        <v>76</v>
      </c>
      <c r="D59" t="n" s="77">
        <v>52.0</v>
      </c>
      <c r="E59" t="s" s="77">
        <v>131</v>
      </c>
      <c r="F59" t="s" s="77">
        <v>37</v>
      </c>
    </row>
    <row r="60">
      <c r="A60" t="s" s="77">
        <v>17</v>
      </c>
      <c r="B60" t="s" s="77">
        <v>707</v>
      </c>
      <c r="C60" t="s" s="77">
        <v>76</v>
      </c>
      <c r="D60" t="n" s="77">
        <v>182.0</v>
      </c>
      <c r="E60" t="s" s="77">
        <v>131</v>
      </c>
      <c r="F60" t="s" s="77">
        <v>37</v>
      </c>
    </row>
    <row r="61">
      <c r="A61" t="s" s="77">
        <v>17</v>
      </c>
      <c r="B61" t="s" s="77">
        <v>707</v>
      </c>
      <c r="C61" t="s" s="77">
        <v>76</v>
      </c>
      <c r="D61" t="n" s="77">
        <v>187.0</v>
      </c>
      <c r="E61" t="s" s="77">
        <v>68</v>
      </c>
      <c r="F61" t="s" s="77">
        <v>37</v>
      </c>
    </row>
    <row r="62">
      <c r="A62" t="s" s="77">
        <v>17</v>
      </c>
      <c r="B62" t="s" s="77">
        <v>707</v>
      </c>
      <c r="C62" t="s" s="77">
        <v>76</v>
      </c>
      <c r="D62" t="n" s="77">
        <v>232.0</v>
      </c>
      <c r="E62" t="s" s="77">
        <v>68</v>
      </c>
      <c r="F62" t="s" s="77">
        <v>37</v>
      </c>
    </row>
    <row r="63">
      <c r="A63" t="s" s="77">
        <v>17</v>
      </c>
      <c r="B63" t="s" s="77">
        <v>707</v>
      </c>
      <c r="C63" t="s" s="77">
        <v>76</v>
      </c>
      <c r="D63" t="n" s="77">
        <v>190.0</v>
      </c>
      <c r="E63" t="s" s="77">
        <v>133</v>
      </c>
      <c r="F63" t="s" s="77">
        <v>37</v>
      </c>
    </row>
    <row r="64">
      <c r="A64" t="s" s="77">
        <v>17</v>
      </c>
      <c r="B64" t="s" s="77">
        <v>707</v>
      </c>
      <c r="C64" t="s" s="77">
        <v>76</v>
      </c>
      <c r="D64" t="n" s="77">
        <v>258.0</v>
      </c>
      <c r="E64" t="s" s="77">
        <v>133</v>
      </c>
      <c r="F64" t="s" s="77">
        <v>37</v>
      </c>
    </row>
    <row r="65">
      <c r="A65" t="s" s="77">
        <v>17</v>
      </c>
      <c r="B65" t="s" s="77">
        <v>707</v>
      </c>
      <c r="C65" t="s" s="77">
        <v>76</v>
      </c>
      <c r="D65" t="n" s="77">
        <v>193.0</v>
      </c>
      <c r="E65" t="s" s="77">
        <v>248</v>
      </c>
      <c r="F65" t="s" s="77">
        <v>37</v>
      </c>
    </row>
    <row r="66">
      <c r="A66" t="s" s="77">
        <v>17</v>
      </c>
      <c r="B66" t="s" s="77">
        <v>707</v>
      </c>
      <c r="C66" t="s" s="77">
        <v>76</v>
      </c>
      <c r="D66" t="n" s="77">
        <v>243.0</v>
      </c>
      <c r="E66" t="s" s="77">
        <v>248</v>
      </c>
      <c r="F66" t="s" s="77">
        <v>37</v>
      </c>
    </row>
    <row r="67">
      <c r="A67" t="s" s="77">
        <v>17</v>
      </c>
      <c r="B67" t="s" s="77">
        <v>706</v>
      </c>
      <c r="C67" t="s" s="77">
        <v>76</v>
      </c>
      <c r="D67" t="n" s="77">
        <v>1334.0</v>
      </c>
      <c r="E67" t="s" s="77">
        <v>584</v>
      </c>
      <c r="F67" t="s" s="77">
        <v>708</v>
      </c>
    </row>
    <row r="68">
      <c r="A68" t="s" s="77">
        <v>17</v>
      </c>
      <c r="B68" t="s" s="77">
        <v>706</v>
      </c>
      <c r="C68" t="s" s="77">
        <v>76</v>
      </c>
      <c r="D68" t="n" s="77">
        <v>203.0</v>
      </c>
      <c r="E68" t="s" s="77">
        <v>584</v>
      </c>
      <c r="F68" t="s" s="77">
        <v>37</v>
      </c>
    </row>
    <row r="69">
      <c r="A69" t="s" s="77">
        <v>17</v>
      </c>
      <c r="B69" t="s" s="77">
        <v>707</v>
      </c>
      <c r="C69" t="s" s="77">
        <v>76</v>
      </c>
      <c r="D69" t="n" s="77">
        <v>166.0</v>
      </c>
      <c r="E69" t="s" s="77">
        <v>584</v>
      </c>
      <c r="F69" t="s" s="77">
        <v>37</v>
      </c>
    </row>
    <row r="70">
      <c r="A70" t="s" s="77">
        <v>17</v>
      </c>
      <c r="B70" t="s" s="77">
        <v>707</v>
      </c>
      <c r="C70" t="s" s="77">
        <v>76</v>
      </c>
      <c r="D70" t="n" s="77">
        <v>27.0</v>
      </c>
      <c r="E70" t="s" s="77">
        <v>584</v>
      </c>
      <c r="F70" t="s" s="77">
        <v>37</v>
      </c>
    </row>
    <row r="71">
      <c r="A71" t="s" s="77">
        <v>17</v>
      </c>
      <c r="B71" t="s" s="77">
        <v>707</v>
      </c>
      <c r="C71" t="s" s="77">
        <v>76</v>
      </c>
      <c r="D71" t="n" s="77">
        <v>22.0</v>
      </c>
      <c r="E71" t="s" s="77">
        <v>584</v>
      </c>
      <c r="F71" t="s" s="77">
        <v>37</v>
      </c>
    </row>
    <row r="72"/>
    <row r="73">
      <c r="C73" t="s" s="79">
        <v>42</v>
      </c>
      <c r="D73" t="n" s="79">
        <v>3994.0</v>
      </c>
    </row>
    <row r="74">
      <c r="C74" t="s" s="79">
        <v>43</v>
      </c>
      <c r="D74" t="n" s="79">
        <v>66.56666666666666</v>
      </c>
    </row>
    <row r="75"/>
    <row r="76">
      <c r="A76" t="s" s="78">
        <v>28</v>
      </c>
      <c r="B76" t="s" s="78">
        <v>29</v>
      </c>
      <c r="C76" t="s" s="78">
        <v>30</v>
      </c>
      <c r="D76" t="s" s="78">
        <v>31</v>
      </c>
      <c r="E76" t="s" s="78">
        <v>32</v>
      </c>
      <c r="F76" t="s" s="78">
        <v>33</v>
      </c>
    </row>
    <row r="77">
      <c r="A77" t="s" s="77">
        <v>17</v>
      </c>
      <c r="B77" t="s" s="77">
        <v>709</v>
      </c>
      <c r="C77" t="s" s="77">
        <v>76</v>
      </c>
      <c r="D77" t="n" s="77">
        <v>120.0</v>
      </c>
      <c r="E77" t="s" s="77">
        <v>140</v>
      </c>
      <c r="F77" t="s" s="77">
        <v>37</v>
      </c>
    </row>
    <row r="78">
      <c r="A78" t="s" s="77">
        <v>17</v>
      </c>
      <c r="B78" t="s" s="77">
        <v>710</v>
      </c>
      <c r="C78" t="s" s="77">
        <v>52</v>
      </c>
      <c r="D78" t="n" s="77">
        <v>6.0</v>
      </c>
      <c r="E78" t="s" s="77">
        <v>142</v>
      </c>
      <c r="F78" t="s" s="77">
        <v>37</v>
      </c>
    </row>
    <row r="79">
      <c r="A79" t="s" s="77">
        <v>17</v>
      </c>
      <c r="B79" t="s" s="77">
        <v>711</v>
      </c>
      <c r="C79" t="s" s="77">
        <v>76</v>
      </c>
      <c r="D79" t="n" s="77">
        <v>50.0</v>
      </c>
      <c r="E79" t="s" s="77">
        <v>70</v>
      </c>
      <c r="F79" t="s" s="77">
        <v>37</v>
      </c>
    </row>
    <row r="80">
      <c r="A80" t="s" s="77">
        <v>17</v>
      </c>
      <c r="B80" t="s" s="77">
        <v>711</v>
      </c>
      <c r="C80" t="s" s="77">
        <v>76</v>
      </c>
      <c r="D80" t="n" s="77">
        <v>21.0</v>
      </c>
      <c r="E80" t="s" s="77">
        <v>70</v>
      </c>
      <c r="F80" t="s" s="77">
        <v>37</v>
      </c>
    </row>
    <row r="81">
      <c r="A81" t="s" s="77">
        <v>17</v>
      </c>
      <c r="B81" t="s" s="77">
        <v>702</v>
      </c>
      <c r="C81" t="s" s="77">
        <v>76</v>
      </c>
      <c r="D81" t="n" s="77">
        <v>139.0</v>
      </c>
      <c r="E81" t="s" s="77">
        <v>151</v>
      </c>
      <c r="F81" t="s" s="77">
        <v>37</v>
      </c>
    </row>
    <row r="82"/>
    <row r="83">
      <c r="C83" t="s" s="79">
        <v>42</v>
      </c>
      <c r="D83" t="n" s="79">
        <v>336.0</v>
      </c>
    </row>
    <row r="84">
      <c r="C84" t="s" s="79">
        <v>43</v>
      </c>
      <c r="D84" t="n" s="79">
        <v>5.6</v>
      </c>
    </row>
    <row r="85"/>
    <row r="86">
      <c r="A86" t="s" s="78">
        <v>28</v>
      </c>
      <c r="B86" t="s" s="78">
        <v>29</v>
      </c>
      <c r="C86" t="s" s="78">
        <v>30</v>
      </c>
      <c r="D86" t="s" s="78">
        <v>31</v>
      </c>
      <c r="E86" t="s" s="78">
        <v>32</v>
      </c>
      <c r="F86" t="s" s="78">
        <v>33</v>
      </c>
    </row>
    <row r="87">
      <c r="A87" t="s" s="77">
        <v>17</v>
      </c>
      <c r="B87" t="s" s="77">
        <v>707</v>
      </c>
      <c r="C87" t="s" s="77">
        <v>76</v>
      </c>
      <c r="D87" t="n" s="77">
        <v>56.0</v>
      </c>
      <c r="E87" t="s" s="77">
        <v>157</v>
      </c>
      <c r="F87" t="s" s="77">
        <v>37</v>
      </c>
    </row>
    <row r="88">
      <c r="A88" t="s" s="77">
        <v>17</v>
      </c>
      <c r="B88" t="s" s="77">
        <v>707</v>
      </c>
      <c r="C88" t="s" s="77">
        <v>76</v>
      </c>
      <c r="D88" t="n" s="77">
        <v>16.0</v>
      </c>
      <c r="E88" t="s" s="77">
        <v>157</v>
      </c>
      <c r="F88" t="s" s="77">
        <v>37</v>
      </c>
    </row>
    <row r="89">
      <c r="A89" t="s" s="77">
        <v>17</v>
      </c>
      <c r="B89" t="s" s="77">
        <v>707</v>
      </c>
      <c r="C89" t="s" s="77">
        <v>76</v>
      </c>
      <c r="D89" t="n" s="77">
        <v>10.0</v>
      </c>
      <c r="E89" t="s" s="77">
        <v>162</v>
      </c>
      <c r="F89" t="s" s="77">
        <v>37</v>
      </c>
    </row>
    <row r="90">
      <c r="A90" t="s" s="77">
        <v>17</v>
      </c>
      <c r="B90" t="s" s="77">
        <v>707</v>
      </c>
      <c r="C90" t="s" s="77">
        <v>76</v>
      </c>
      <c r="D90" t="n" s="77">
        <v>108.0</v>
      </c>
      <c r="E90" t="s" s="77">
        <v>162</v>
      </c>
      <c r="F90" t="s" s="77">
        <v>37</v>
      </c>
    </row>
    <row r="91">
      <c r="A91" t="s" s="77">
        <v>17</v>
      </c>
      <c r="B91" t="s" s="77">
        <v>707</v>
      </c>
      <c r="C91" t="s" s="77">
        <v>76</v>
      </c>
      <c r="D91" t="n" s="77">
        <v>172.0</v>
      </c>
      <c r="E91" t="s" s="77">
        <v>310</v>
      </c>
      <c r="F91" t="s" s="77">
        <v>37</v>
      </c>
    </row>
    <row r="92">
      <c r="A92" t="s" s="77">
        <v>17</v>
      </c>
      <c r="B92" t="s" s="77">
        <v>707</v>
      </c>
      <c r="C92" t="s" s="77">
        <v>76</v>
      </c>
      <c r="D92" t="n" s="77">
        <v>262.0</v>
      </c>
      <c r="E92" t="s" s="77">
        <v>310</v>
      </c>
      <c r="F92" t="s" s="77">
        <v>37</v>
      </c>
    </row>
    <row r="93">
      <c r="A93" t="s" s="77">
        <v>17</v>
      </c>
      <c r="B93" t="s" s="77">
        <v>707</v>
      </c>
      <c r="C93" t="s" s="77">
        <v>76</v>
      </c>
      <c r="D93" t="n" s="77">
        <v>94.0</v>
      </c>
      <c r="E93" t="s" s="77">
        <v>163</v>
      </c>
      <c r="F93" t="s" s="77">
        <v>37</v>
      </c>
    </row>
    <row r="94">
      <c r="A94" t="s" s="77">
        <v>17</v>
      </c>
      <c r="B94" t="s" s="77">
        <v>707</v>
      </c>
      <c r="C94" t="s" s="77">
        <v>76</v>
      </c>
      <c r="D94" t="n" s="77">
        <v>10.0</v>
      </c>
      <c r="E94" t="s" s="77">
        <v>163</v>
      </c>
      <c r="F94" t="s" s="77">
        <v>37</v>
      </c>
    </row>
    <row r="95">
      <c r="A95" t="s" s="77">
        <v>17</v>
      </c>
      <c r="B95" t="s" s="77">
        <v>707</v>
      </c>
      <c r="C95" t="s" s="77">
        <v>76</v>
      </c>
      <c r="D95" t="n" s="77">
        <v>11.0</v>
      </c>
      <c r="E95" t="s" s="77">
        <v>163</v>
      </c>
      <c r="F95" t="s" s="77">
        <v>37</v>
      </c>
    </row>
    <row r="96">
      <c r="A96" t="s" s="77">
        <v>17</v>
      </c>
      <c r="B96" t="s" s="77">
        <v>692</v>
      </c>
      <c r="C96" t="s" s="77">
        <v>52</v>
      </c>
      <c r="D96" t="n" s="77">
        <v>65.0</v>
      </c>
      <c r="E96" t="s" s="77">
        <v>164</v>
      </c>
      <c r="F96" t="s" s="77">
        <v>712</v>
      </c>
    </row>
    <row r="97">
      <c r="A97" t="s" s="77">
        <v>17</v>
      </c>
      <c r="B97" t="s" s="77">
        <v>692</v>
      </c>
      <c r="C97" t="s" s="77">
        <v>76</v>
      </c>
      <c r="D97" t="n" s="77">
        <v>30.0</v>
      </c>
      <c r="E97" t="s" s="77">
        <v>164</v>
      </c>
      <c r="F97" t="s" s="77">
        <v>712</v>
      </c>
    </row>
    <row r="98">
      <c r="A98" t="s" s="77">
        <v>17</v>
      </c>
      <c r="B98" t="s" s="77">
        <v>707</v>
      </c>
      <c r="C98" t="s" s="77">
        <v>76</v>
      </c>
      <c r="D98" t="n" s="77">
        <v>5.0</v>
      </c>
      <c r="E98" t="s" s="77">
        <v>74</v>
      </c>
      <c r="F98" t="s" s="77">
        <v>37</v>
      </c>
    </row>
    <row r="99">
      <c r="A99" t="s" s="77">
        <v>17</v>
      </c>
      <c r="B99" t="s" s="77">
        <v>707</v>
      </c>
      <c r="C99" t="s" s="77">
        <v>76</v>
      </c>
      <c r="D99" t="n" s="77">
        <v>10.0</v>
      </c>
      <c r="E99" t="s" s="77">
        <v>74</v>
      </c>
      <c r="F99" t="s" s="77">
        <v>37</v>
      </c>
    </row>
    <row r="100">
      <c r="A100" t="s" s="77">
        <v>17</v>
      </c>
      <c r="B100" t="s" s="77">
        <v>713</v>
      </c>
      <c r="C100" t="s" s="77">
        <v>52</v>
      </c>
      <c r="D100" t="n" s="77">
        <v>15.0</v>
      </c>
      <c r="E100" t="s" s="77">
        <v>323</v>
      </c>
      <c r="F100" t="s" s="77">
        <v>56</v>
      </c>
    </row>
    <row r="101">
      <c r="A101" t="s" s="77">
        <v>17</v>
      </c>
      <c r="B101" t="s" s="77">
        <v>713</v>
      </c>
      <c r="C101" t="s" s="77">
        <v>52</v>
      </c>
      <c r="D101" t="n" s="77">
        <v>44.0</v>
      </c>
      <c r="E101" t="s" s="77">
        <v>323</v>
      </c>
      <c r="F101" t="s" s="77">
        <v>37</v>
      </c>
    </row>
    <row r="102">
      <c r="A102" t="s" s="77">
        <v>17</v>
      </c>
      <c r="B102" t="s" s="77">
        <v>707</v>
      </c>
      <c r="C102" t="s" s="77">
        <v>76</v>
      </c>
      <c r="D102" t="n" s="77">
        <v>52.0</v>
      </c>
      <c r="E102" t="s" s="77">
        <v>328</v>
      </c>
      <c r="F102" t="s" s="77">
        <v>37</v>
      </c>
    </row>
    <row r="103"/>
    <row r="104">
      <c r="C104" t="s" s="79">
        <v>42</v>
      </c>
      <c r="D104" t="n" s="79">
        <v>960.0</v>
      </c>
    </row>
    <row r="105">
      <c r="C105" t="s" s="79">
        <v>43</v>
      </c>
      <c r="D105" t="n" s="79">
        <v>16.0</v>
      </c>
    </row>
    <row r="106"/>
    <row r="107">
      <c r="A107" t="s" s="78">
        <v>28</v>
      </c>
      <c r="B107" t="s" s="78">
        <v>29</v>
      </c>
      <c r="C107" t="s" s="78">
        <v>30</v>
      </c>
      <c r="D107" t="s" s="78">
        <v>31</v>
      </c>
      <c r="E107" t="s" s="78">
        <v>32</v>
      </c>
      <c r="F107" t="s" s="78">
        <v>33</v>
      </c>
    </row>
    <row r="108">
      <c r="A108" t="s" s="77">
        <v>17</v>
      </c>
      <c r="B108" t="s" s="77">
        <v>714</v>
      </c>
      <c r="C108" t="s" s="77">
        <v>52</v>
      </c>
      <c r="D108" t="n" s="77">
        <v>134.0</v>
      </c>
      <c r="E108" t="s" s="77">
        <v>182</v>
      </c>
      <c r="F108" t="s" s="77">
        <v>37</v>
      </c>
    </row>
    <row r="109">
      <c r="A109" t="s" s="77">
        <v>17</v>
      </c>
      <c r="B109" t="s" s="77">
        <v>714</v>
      </c>
      <c r="C109" t="s" s="77">
        <v>52</v>
      </c>
      <c r="D109" t="n" s="77">
        <v>145.0</v>
      </c>
      <c r="E109" t="s" s="77">
        <v>183</v>
      </c>
      <c r="F109" t="s" s="77">
        <v>37</v>
      </c>
    </row>
    <row r="110">
      <c r="A110" t="s" s="77">
        <v>17</v>
      </c>
      <c r="B110" t="s" s="77">
        <v>715</v>
      </c>
      <c r="C110" t="s" s="77">
        <v>52</v>
      </c>
      <c r="D110" t="n" s="77">
        <v>30.0</v>
      </c>
      <c r="E110" t="s" s="77">
        <v>186</v>
      </c>
      <c r="F110" t="s" s="77">
        <v>56</v>
      </c>
    </row>
    <row r="111">
      <c r="A111" t="s" s="77">
        <v>17</v>
      </c>
      <c r="B111" t="s" s="77">
        <v>715</v>
      </c>
      <c r="C111" t="s" s="77">
        <v>52</v>
      </c>
      <c r="D111" t="n" s="77">
        <v>30.0</v>
      </c>
      <c r="E111" t="s" s="77">
        <v>186</v>
      </c>
      <c r="F111" t="s" s="77">
        <v>37</v>
      </c>
    </row>
    <row r="112">
      <c r="A112" t="s" s="77">
        <v>17</v>
      </c>
      <c r="B112" t="s" s="77">
        <v>715</v>
      </c>
      <c r="C112" t="s" s="77">
        <v>52</v>
      </c>
      <c r="D112" t="n" s="77">
        <v>20.0</v>
      </c>
      <c r="E112" t="s" s="77">
        <v>189</v>
      </c>
      <c r="F112" t="s" s="77">
        <v>56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
  <sheetViews>
    <sheetView workbookViewId="0"/>
  </sheetViews>
  <sheetFormatPr defaultRowHeight="15"/>
  <sheetData>
    <row r="1">
      <c r="A1" t="s" s="81">
        <v>28</v>
      </c>
      <c r="B1" t="s" s="81">
        <v>29</v>
      </c>
      <c r="C1" t="s" s="81">
        <v>30</v>
      </c>
      <c r="D1" t="s" s="81">
        <v>31</v>
      </c>
      <c r="E1" t="s" s="81">
        <v>32</v>
      </c>
      <c r="F1" t="s" s="81">
        <v>33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
  <sheetViews>
    <sheetView workbookViewId="0"/>
  </sheetViews>
  <sheetFormatPr defaultRowHeight="15"/>
  <sheetData>
    <row r="1">
      <c r="A1" t="s" s="84">
        <v>28</v>
      </c>
      <c r="B1" t="s" s="84">
        <v>29</v>
      </c>
      <c r="C1" t="s" s="84">
        <v>30</v>
      </c>
      <c r="D1" t="s" s="84">
        <v>31</v>
      </c>
      <c r="E1" t="s" s="84">
        <v>32</v>
      </c>
      <c r="F1" t="s" s="84">
        <v>33</v>
      </c>
    </row>
    <row r="2">
      <c r="A2" t="s" s="83">
        <v>25</v>
      </c>
      <c r="B2" t="s" s="83">
        <v>716</v>
      </c>
      <c r="C2" t="s" s="83">
        <v>445</v>
      </c>
      <c r="D2" t="n" s="83">
        <v>30.0</v>
      </c>
      <c r="E2" t="s" s="83">
        <v>53</v>
      </c>
      <c r="F2" t="s" s="83">
        <v>717</v>
      </c>
    </row>
    <row r="3">
      <c r="A3" t="s" s="83">
        <v>25</v>
      </c>
      <c r="B3" t="s" s="83">
        <v>716</v>
      </c>
      <c r="C3" t="s" s="83">
        <v>445</v>
      </c>
      <c r="D3" t="n" s="83">
        <v>90.0</v>
      </c>
      <c r="E3" t="s" s="83">
        <v>79</v>
      </c>
      <c r="F3" t="s" s="83">
        <v>718</v>
      </c>
    </row>
    <row r="4">
      <c r="A4" t="s" s="83">
        <v>25</v>
      </c>
      <c r="B4" t="s" s="83">
        <v>719</v>
      </c>
      <c r="C4" t="s" s="83">
        <v>445</v>
      </c>
      <c r="D4" t="n" s="83">
        <v>15.0</v>
      </c>
      <c r="E4" t="s" s="83">
        <v>399</v>
      </c>
      <c r="F4" t="s" s="83">
        <v>720</v>
      </c>
    </row>
    <row r="5"/>
    <row r="6">
      <c r="C6" t="s" s="85">
        <v>42</v>
      </c>
      <c r="D6" t="n" s="85">
        <v>135.0</v>
      </c>
    </row>
    <row r="7">
      <c r="C7" t="s" s="85">
        <v>43</v>
      </c>
      <c r="D7" t="n" s="85">
        <v>2.25</v>
      </c>
    </row>
    <row r="8"/>
    <row r="9">
      <c r="A9" t="s" s="84">
        <v>28</v>
      </c>
      <c r="B9" t="s" s="84">
        <v>29</v>
      </c>
      <c r="C9" t="s" s="84">
        <v>30</v>
      </c>
      <c r="D9" t="s" s="84">
        <v>31</v>
      </c>
      <c r="E9" t="s" s="84">
        <v>32</v>
      </c>
      <c r="F9" t="s" s="84">
        <v>33</v>
      </c>
    </row>
    <row r="10">
      <c r="A10" t="s" s="83">
        <v>25</v>
      </c>
      <c r="B10" t="s" s="83">
        <v>721</v>
      </c>
      <c r="C10" t="s" s="83">
        <v>445</v>
      </c>
      <c r="D10" t="n" s="83">
        <v>60.0</v>
      </c>
      <c r="E10" t="s" s="83">
        <v>128</v>
      </c>
      <c r="F10" t="s" s="83">
        <v>722</v>
      </c>
    </row>
    <row r="11">
      <c r="A11" t="s" s="83">
        <v>25</v>
      </c>
      <c r="B11" t="s" s="83">
        <v>721</v>
      </c>
      <c r="C11" t="s" s="83">
        <v>445</v>
      </c>
      <c r="D11" t="n" s="83">
        <v>30.0</v>
      </c>
      <c r="E11" t="s" s="83">
        <v>133</v>
      </c>
      <c r="F11" t="s" s="83">
        <v>723</v>
      </c>
    </row>
    <row r="12">
      <c r="A12" t="s" s="83">
        <v>25</v>
      </c>
      <c r="B12" t="s" s="83">
        <v>721</v>
      </c>
      <c r="C12" t="s" s="83">
        <v>445</v>
      </c>
      <c r="D12" t="n" s="83">
        <v>30.0</v>
      </c>
      <c r="E12" t="s" s="83">
        <v>248</v>
      </c>
      <c r="F12" t="s" s="83">
        <v>723</v>
      </c>
    </row>
    <row r="13"/>
    <row r="14">
      <c r="C14" t="s" s="85">
        <v>42</v>
      </c>
      <c r="D14" t="n" s="85">
        <v>120.0</v>
      </c>
    </row>
    <row r="15">
      <c r="C15" t="s" s="85">
        <v>43</v>
      </c>
      <c r="D15" t="n" s="85">
        <v>2.0</v>
      </c>
    </row>
    <row r="16"/>
    <row r="17">
      <c r="A17" t="s" s="84">
        <v>28</v>
      </c>
      <c r="B17" t="s" s="84">
        <v>29</v>
      </c>
      <c r="C17" t="s" s="84">
        <v>30</v>
      </c>
      <c r="D17" t="s" s="84">
        <v>31</v>
      </c>
      <c r="E17" t="s" s="84">
        <v>32</v>
      </c>
      <c r="F17" t="s" s="84">
        <v>33</v>
      </c>
    </row>
    <row r="18">
      <c r="A18" t="s" s="83">
        <v>25</v>
      </c>
      <c r="B18" t="s" s="83">
        <v>716</v>
      </c>
      <c r="C18" t="s" s="83">
        <v>445</v>
      </c>
      <c r="D18" t="n" s="83">
        <v>30.0</v>
      </c>
      <c r="E18" t="s" s="83">
        <v>144</v>
      </c>
      <c r="F18" t="s" s="83">
        <v>724</v>
      </c>
    </row>
    <row r="19">
      <c r="A19" t="s" s="83">
        <v>25</v>
      </c>
      <c r="B19" t="s" s="83">
        <v>725</v>
      </c>
      <c r="C19" t="s" s="83">
        <v>445</v>
      </c>
      <c r="D19" t="n" s="83">
        <v>15.0</v>
      </c>
      <c r="E19" t="s" s="83">
        <v>274</v>
      </c>
      <c r="F19" t="s" s="83">
        <v>726</v>
      </c>
    </row>
    <row r="20">
      <c r="A20" t="s" s="83">
        <v>25</v>
      </c>
      <c r="B20" t="s" s="83">
        <v>727</v>
      </c>
      <c r="C20" t="s" s="83">
        <v>445</v>
      </c>
      <c r="D20" t="n" s="83">
        <v>30.0</v>
      </c>
      <c r="E20" t="s" s="83">
        <v>281</v>
      </c>
      <c r="F20" t="s" s="83">
        <v>728</v>
      </c>
    </row>
    <row r="21">
      <c r="A21" t="s" s="83">
        <v>25</v>
      </c>
      <c r="B21" t="s" s="83">
        <v>727</v>
      </c>
      <c r="C21" t="s" s="83">
        <v>445</v>
      </c>
      <c r="D21" t="n" s="83">
        <v>30.0</v>
      </c>
      <c r="E21" t="s" s="83">
        <v>150</v>
      </c>
      <c r="F21" t="s" s="83">
        <v>628</v>
      </c>
    </row>
    <row r="22">
      <c r="A22" t="s" s="83">
        <v>25</v>
      </c>
      <c r="B22" t="s" s="83">
        <v>727</v>
      </c>
      <c r="C22" t="s" s="83">
        <v>445</v>
      </c>
      <c r="D22" t="n" s="83">
        <v>45.0</v>
      </c>
      <c r="E22" t="s" s="83">
        <v>151</v>
      </c>
      <c r="F22" t="s" s="83">
        <v>729</v>
      </c>
    </row>
    <row r="23">
      <c r="A23" t="s" s="83">
        <v>25</v>
      </c>
      <c r="B23" t="s" s="83">
        <v>727</v>
      </c>
      <c r="C23" t="s" s="83">
        <v>445</v>
      </c>
      <c r="D23" t="n" s="83">
        <v>60.0</v>
      </c>
      <c r="E23" t="s" s="83">
        <v>290</v>
      </c>
      <c r="F23" t="s" s="83">
        <v>730</v>
      </c>
    </row>
    <row r="24"/>
    <row r="25">
      <c r="C25" t="s" s="85">
        <v>42</v>
      </c>
      <c r="D25" t="n" s="85">
        <v>210.0</v>
      </c>
    </row>
    <row r="26">
      <c r="C26" t="s" s="85">
        <v>43</v>
      </c>
      <c r="D26" t="n" s="85">
        <v>3.5</v>
      </c>
    </row>
    <row r="27"/>
    <row r="28">
      <c r="A28" t="s" s="84">
        <v>28</v>
      </c>
      <c r="B28" t="s" s="84">
        <v>29</v>
      </c>
      <c r="C28" t="s" s="84">
        <v>30</v>
      </c>
      <c r="D28" t="s" s="84">
        <v>31</v>
      </c>
      <c r="E28" t="s" s="84">
        <v>32</v>
      </c>
      <c r="F28" t="s" s="84">
        <v>33</v>
      </c>
    </row>
    <row r="29">
      <c r="A29" t="s" s="83">
        <v>25</v>
      </c>
      <c r="B29" t="s" s="83">
        <v>716</v>
      </c>
      <c r="C29" t="s" s="83">
        <v>445</v>
      </c>
      <c r="D29" t="n" s="83">
        <v>15.0</v>
      </c>
      <c r="E29" t="s" s="83">
        <v>162</v>
      </c>
      <c r="F29" t="s" s="83">
        <v>731</v>
      </c>
    </row>
    <row r="30">
      <c r="A30" t="s" s="83">
        <v>25</v>
      </c>
      <c r="B30" t="s" s="83">
        <v>716</v>
      </c>
      <c r="C30" t="s" s="83">
        <v>445</v>
      </c>
      <c r="D30" t="n" s="83">
        <v>15.0</v>
      </c>
      <c r="E30" t="s" s="83">
        <v>173</v>
      </c>
      <c r="F30" t="s" s="83">
        <v>732</v>
      </c>
    </row>
    <row r="31"/>
    <row r="32">
      <c r="C32" t="s" s="85">
        <v>42</v>
      </c>
      <c r="D32" t="n" s="85">
        <v>30.0</v>
      </c>
    </row>
    <row r="33">
      <c r="C33" t="s" s="85">
        <v>43</v>
      </c>
      <c r="D33" t="n" s="85">
        <v>0.5</v>
      </c>
    </row>
    <row r="34"/>
    <row r="35">
      <c r="A35" t="s" s="84">
        <v>28</v>
      </c>
      <c r="B35" t="s" s="84">
        <v>29</v>
      </c>
      <c r="C35" t="s" s="84">
        <v>30</v>
      </c>
      <c r="D35" t="s" s="84">
        <v>31</v>
      </c>
      <c r="E35" t="s" s="84">
        <v>32</v>
      </c>
      <c r="F35" t="s" s="84">
        <v>33</v>
      </c>
    </row>
    <row r="36">
      <c r="A36" t="s" s="83">
        <v>25</v>
      </c>
      <c r="B36" t="s" s="83">
        <v>716</v>
      </c>
      <c r="C36" t="s" s="83">
        <v>445</v>
      </c>
      <c r="D36" t="n" s="83">
        <v>30.0</v>
      </c>
      <c r="E36" t="s" s="83">
        <v>177</v>
      </c>
      <c r="F36" t="s" s="83">
        <v>733</v>
      </c>
    </row>
    <row r="37">
      <c r="A37" t="s" s="83">
        <v>25</v>
      </c>
      <c r="B37" t="s" s="83">
        <v>716</v>
      </c>
      <c r="C37" t="s" s="83">
        <v>445</v>
      </c>
      <c r="D37" t="n" s="83">
        <v>15.0</v>
      </c>
      <c r="E37" t="s" s="83">
        <v>181</v>
      </c>
      <c r="F37" t="s" s="83">
        <v>734</v>
      </c>
    </row>
    <row r="38">
      <c r="A38" t="s" s="83">
        <v>25</v>
      </c>
      <c r="B38" t="s" s="83">
        <v>716</v>
      </c>
      <c r="C38" t="s" s="83">
        <v>445</v>
      </c>
      <c r="D38" t="n" s="83">
        <v>15.0</v>
      </c>
      <c r="E38" t="s" s="83">
        <v>185</v>
      </c>
      <c r="F38" t="s" s="83">
        <v>735</v>
      </c>
    </row>
    <row r="39">
      <c r="A39" t="s" s="83">
        <v>25</v>
      </c>
      <c r="B39" t="s" s="83">
        <v>716</v>
      </c>
      <c r="C39" t="s" s="83">
        <v>445</v>
      </c>
      <c r="D39" t="n" s="83">
        <v>45.0</v>
      </c>
      <c r="E39" t="s" s="83">
        <v>189</v>
      </c>
      <c r="F39" t="s" s="83">
        <v>736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
  <sheetViews>
    <sheetView workbookViewId="0"/>
  </sheetViews>
  <sheetFormatPr defaultRowHeight="15"/>
  <sheetData>
    <row r="1">
      <c r="A1" t="s" s="87">
        <v>28</v>
      </c>
      <c r="B1" t="s" s="87">
        <v>29</v>
      </c>
      <c r="C1" t="s" s="87">
        <v>30</v>
      </c>
      <c r="D1" t="s" s="87">
        <v>31</v>
      </c>
      <c r="E1" t="s" s="87">
        <v>32</v>
      </c>
      <c r="F1" t="s" s="87">
        <v>33</v>
      </c>
    </row>
    <row r="2">
      <c r="A2" t="s" s="86">
        <v>737</v>
      </c>
      <c r="B2" t="s" s="86">
        <v>738</v>
      </c>
      <c r="C2" t="s" s="86">
        <v>445</v>
      </c>
      <c r="D2" t="n" s="86">
        <v>20.0</v>
      </c>
      <c r="E2" t="s" s="86">
        <v>53</v>
      </c>
      <c r="F2" t="s" s="86">
        <v>739</v>
      </c>
    </row>
    <row r="3">
      <c r="A3" t="s" s="86">
        <v>737</v>
      </c>
      <c r="B3" t="s" s="86">
        <v>738</v>
      </c>
      <c r="C3" t="s" s="86">
        <v>445</v>
      </c>
      <c r="D3" t="n" s="86">
        <v>15.0</v>
      </c>
      <c r="E3" t="s" s="86">
        <v>77</v>
      </c>
      <c r="F3" t="s" s="86">
        <v>740</v>
      </c>
    </row>
    <row r="4">
      <c r="A4" t="s" s="86">
        <v>737</v>
      </c>
      <c r="B4" t="s" s="86">
        <v>738</v>
      </c>
      <c r="C4" t="s" s="86">
        <v>445</v>
      </c>
      <c r="D4" t="n" s="86">
        <v>15.0</v>
      </c>
      <c r="E4" t="s" s="86">
        <v>80</v>
      </c>
      <c r="F4" t="s" s="86">
        <v>741</v>
      </c>
    </row>
    <row r="5">
      <c r="A5" t="s" s="86">
        <v>737</v>
      </c>
      <c r="B5" t="s" s="86">
        <v>738</v>
      </c>
      <c r="C5" t="s" s="86">
        <v>445</v>
      </c>
      <c r="D5" t="n" s="86">
        <v>30.0</v>
      </c>
      <c r="E5" t="s" s="86">
        <v>80</v>
      </c>
      <c r="F5" t="s" s="86">
        <v>742</v>
      </c>
    </row>
    <row r="6">
      <c r="A6" t="s" s="86">
        <v>737</v>
      </c>
      <c r="B6" t="s" s="86">
        <v>738</v>
      </c>
      <c r="C6" t="s" s="86">
        <v>445</v>
      </c>
      <c r="D6" t="n" s="86">
        <v>15.0</v>
      </c>
      <c r="E6" t="s" s="86">
        <v>90</v>
      </c>
      <c r="F6" t="s" s="86">
        <v>743</v>
      </c>
    </row>
    <row r="7">
      <c r="A7" t="s" s="86">
        <v>737</v>
      </c>
      <c r="B7" t="s" s="86">
        <v>738</v>
      </c>
      <c r="C7" t="s" s="86">
        <v>445</v>
      </c>
      <c r="D7" t="n" s="86">
        <v>15.0</v>
      </c>
      <c r="E7" t="s" s="86">
        <v>90</v>
      </c>
      <c r="F7" t="s" s="86">
        <v>744</v>
      </c>
    </row>
    <row r="8">
      <c r="A8" t="s" s="86">
        <v>737</v>
      </c>
      <c r="B8" t="s" s="86">
        <v>738</v>
      </c>
      <c r="C8" t="s" s="86">
        <v>445</v>
      </c>
      <c r="D8" t="n" s="86">
        <v>15.0</v>
      </c>
      <c r="E8" t="s" s="86">
        <v>36</v>
      </c>
      <c r="F8" t="s" s="86">
        <v>745</v>
      </c>
    </row>
    <row r="9">
      <c r="A9" t="s" s="86">
        <v>737</v>
      </c>
      <c r="B9" t="s" s="86">
        <v>738</v>
      </c>
      <c r="C9" t="s" s="86">
        <v>445</v>
      </c>
      <c r="D9" t="n" s="86">
        <v>15.0</v>
      </c>
      <c r="E9" t="s" s="86">
        <v>41</v>
      </c>
      <c r="F9" t="s" s="86">
        <v>746</v>
      </c>
    </row>
    <row r="10">
      <c r="A10" t="s" s="86">
        <v>737</v>
      </c>
      <c r="B10" t="s" s="86">
        <v>738</v>
      </c>
      <c r="C10" t="s" s="86">
        <v>445</v>
      </c>
      <c r="D10" t="n" s="86">
        <v>30.0</v>
      </c>
      <c r="E10" t="s" s="86">
        <v>98</v>
      </c>
      <c r="F10" t="s" s="86">
        <v>747</v>
      </c>
    </row>
    <row r="11"/>
    <row r="12">
      <c r="C12" t="s" s="88">
        <v>42</v>
      </c>
      <c r="D12" t="n" s="88">
        <v>170.0</v>
      </c>
    </row>
    <row r="13">
      <c r="C13" t="s" s="88">
        <v>43</v>
      </c>
      <c r="D13" t="n" s="88">
        <v>2.8333333333333335</v>
      </c>
    </row>
    <row r="14"/>
    <row r="15">
      <c r="A15" t="s" s="87">
        <v>28</v>
      </c>
      <c r="B15" t="s" s="87">
        <v>29</v>
      </c>
      <c r="C15" t="s" s="87">
        <v>30</v>
      </c>
      <c r="D15" t="s" s="87">
        <v>31</v>
      </c>
      <c r="E15" t="s" s="87">
        <v>32</v>
      </c>
      <c r="F15" t="s" s="87">
        <v>33</v>
      </c>
    </row>
    <row r="16">
      <c r="A16" t="s" s="86">
        <v>737</v>
      </c>
      <c r="B16" t="s" s="86">
        <v>738</v>
      </c>
      <c r="C16" t="s" s="86">
        <v>445</v>
      </c>
      <c r="D16" t="n" s="86">
        <v>15.0</v>
      </c>
      <c r="E16" t="s" s="86">
        <v>357</v>
      </c>
      <c r="F16" t="s" s="86">
        <v>748</v>
      </c>
    </row>
    <row r="17">
      <c r="A17" t="s" s="86">
        <v>737</v>
      </c>
      <c r="B17" t="s" s="86">
        <v>738</v>
      </c>
      <c r="C17" t="s" s="86">
        <v>445</v>
      </c>
      <c r="D17" t="n" s="86">
        <v>60.0</v>
      </c>
      <c r="E17" t="s" s="86">
        <v>107</v>
      </c>
      <c r="F17" t="s" s="86">
        <v>749</v>
      </c>
    </row>
    <row r="18">
      <c r="A18" t="s" s="86">
        <v>737</v>
      </c>
      <c r="B18" t="s" s="86">
        <v>738</v>
      </c>
      <c r="C18" t="s" s="86">
        <v>445</v>
      </c>
      <c r="D18" t="n" s="86">
        <v>15.0</v>
      </c>
      <c r="E18" t="s" s="86">
        <v>47</v>
      </c>
      <c r="F18" t="s" s="86">
        <v>750</v>
      </c>
    </row>
    <row r="19">
      <c r="A19" t="s" s="86">
        <v>737</v>
      </c>
      <c r="B19" t="s" s="86">
        <v>738</v>
      </c>
      <c r="C19" t="s" s="86">
        <v>445</v>
      </c>
      <c r="D19" t="n" s="86">
        <v>60.0</v>
      </c>
      <c r="E19" t="s" s="86">
        <v>59</v>
      </c>
      <c r="F19" t="s" s="86">
        <v>751</v>
      </c>
    </row>
    <row r="20">
      <c r="A20" t="s" s="86">
        <v>737</v>
      </c>
      <c r="B20" t="s" s="86">
        <v>738</v>
      </c>
      <c r="C20" t="s" s="86">
        <v>445</v>
      </c>
      <c r="D20" t="n" s="86">
        <v>30.0</v>
      </c>
      <c r="E20" t="s" s="86">
        <v>231</v>
      </c>
      <c r="F20" t="s" s="86">
        <v>752</v>
      </c>
    </row>
    <row r="21">
      <c r="A21" t="s" s="86">
        <v>737</v>
      </c>
      <c r="B21" t="s" s="86">
        <v>738</v>
      </c>
      <c r="C21" t="s" s="86">
        <v>445</v>
      </c>
      <c r="D21" t="n" s="86">
        <v>15.0</v>
      </c>
      <c r="E21" t="s" s="86">
        <v>231</v>
      </c>
      <c r="F21" t="s" s="86">
        <v>753</v>
      </c>
    </row>
    <row r="22"/>
    <row r="23">
      <c r="C23" t="s" s="88">
        <v>42</v>
      </c>
      <c r="D23" t="n" s="88">
        <v>195.0</v>
      </c>
    </row>
    <row r="24">
      <c r="C24" t="s" s="88">
        <v>43</v>
      </c>
      <c r="D24" t="n" s="88">
        <v>3.25</v>
      </c>
    </row>
    <row r="25"/>
    <row r="26">
      <c r="A26" t="s" s="87">
        <v>28</v>
      </c>
      <c r="B26" t="s" s="87">
        <v>29</v>
      </c>
      <c r="C26" t="s" s="87">
        <v>30</v>
      </c>
      <c r="D26" t="s" s="87">
        <v>31</v>
      </c>
      <c r="E26" t="s" s="87">
        <v>32</v>
      </c>
      <c r="F26" t="s" s="87">
        <v>33</v>
      </c>
    </row>
    <row r="27">
      <c r="A27" t="s" s="86">
        <v>737</v>
      </c>
      <c r="B27" t="s" s="86">
        <v>738</v>
      </c>
      <c r="C27" t="s" s="86">
        <v>445</v>
      </c>
      <c r="D27" t="n" s="86">
        <v>60.0</v>
      </c>
      <c r="E27" t="s" s="86">
        <v>115</v>
      </c>
      <c r="F27" t="s" s="86">
        <v>754</v>
      </c>
    </row>
    <row r="28">
      <c r="A28" t="s" s="86">
        <v>737</v>
      </c>
      <c r="B28" t="s" s="86">
        <v>738</v>
      </c>
      <c r="C28" t="s" s="86">
        <v>445</v>
      </c>
      <c r="D28" t="n" s="86">
        <v>15.0</v>
      </c>
      <c r="E28" t="s" s="86">
        <v>119</v>
      </c>
      <c r="F28" t="s" s="86">
        <v>755</v>
      </c>
    </row>
    <row r="29">
      <c r="A29" t="s" s="86">
        <v>737</v>
      </c>
      <c r="B29" t="s" s="86">
        <v>738</v>
      </c>
      <c r="C29" t="s" s="86">
        <v>445</v>
      </c>
      <c r="D29" t="n" s="86">
        <v>30.0</v>
      </c>
      <c r="E29" t="s" s="86">
        <v>120</v>
      </c>
      <c r="F29" t="s" s="86">
        <v>756</v>
      </c>
    </row>
    <row r="30">
      <c r="A30" t="s" s="86">
        <v>737</v>
      </c>
      <c r="B30" t="s" s="86">
        <v>738</v>
      </c>
      <c r="C30" t="s" s="86">
        <v>445</v>
      </c>
      <c r="D30" t="n" s="86">
        <v>30.0</v>
      </c>
      <c r="E30" t="s" s="86">
        <v>122</v>
      </c>
      <c r="F30" t="s" s="86">
        <v>757</v>
      </c>
    </row>
    <row r="31">
      <c r="A31" t="s" s="86">
        <v>737</v>
      </c>
      <c r="B31" t="s" s="86">
        <v>738</v>
      </c>
      <c r="C31" t="s" s="86">
        <v>445</v>
      </c>
      <c r="D31" t="n" s="86">
        <v>30.0</v>
      </c>
      <c r="E31" t="s" s="86">
        <v>124</v>
      </c>
      <c r="F31" t="s" s="86">
        <v>757</v>
      </c>
    </row>
    <row r="32">
      <c r="A32" t="s" s="86">
        <v>737</v>
      </c>
      <c r="B32" t="s" s="86">
        <v>738</v>
      </c>
      <c r="C32" t="s" s="86">
        <v>445</v>
      </c>
      <c r="D32" t="n" s="86">
        <v>15.0</v>
      </c>
      <c r="E32" t="s" s="86">
        <v>126</v>
      </c>
      <c r="F32" t="s" s="86">
        <v>758</v>
      </c>
    </row>
    <row r="33">
      <c r="A33" t="s" s="86">
        <v>737</v>
      </c>
      <c r="B33" t="s" s="86">
        <v>738</v>
      </c>
      <c r="C33" t="s" s="86">
        <v>445</v>
      </c>
      <c r="D33" t="n" s="86">
        <v>30.0</v>
      </c>
      <c r="E33" t="s" s="86">
        <v>126</v>
      </c>
      <c r="F33" t="s" s="86">
        <v>759</v>
      </c>
    </row>
    <row r="34">
      <c r="A34" t="s" s="86">
        <v>737</v>
      </c>
      <c r="B34" t="s" s="86">
        <v>738</v>
      </c>
      <c r="C34" t="s" s="86">
        <v>445</v>
      </c>
      <c r="D34" t="n" s="86">
        <v>30.0</v>
      </c>
      <c r="E34" t="s" s="86">
        <v>559</v>
      </c>
      <c r="F34" t="s" s="86">
        <v>760</v>
      </c>
    </row>
    <row r="35">
      <c r="A35" t="s" s="86">
        <v>737</v>
      </c>
      <c r="B35" t="s" s="86">
        <v>738</v>
      </c>
      <c r="C35" t="s" s="86">
        <v>445</v>
      </c>
      <c r="D35" t="n" s="86">
        <v>15.0</v>
      </c>
      <c r="E35" t="s" s="86">
        <v>63</v>
      </c>
      <c r="F35" t="s" s="86">
        <v>761</v>
      </c>
    </row>
    <row r="36">
      <c r="A36" t="s" s="86">
        <v>737</v>
      </c>
      <c r="B36" t="s" s="86">
        <v>738</v>
      </c>
      <c r="C36" t="s" s="86">
        <v>445</v>
      </c>
      <c r="D36" t="n" s="86">
        <v>30.0</v>
      </c>
      <c r="E36" t="s" s="86">
        <v>67</v>
      </c>
      <c r="F36" t="s" s="86">
        <v>762</v>
      </c>
    </row>
    <row r="37">
      <c r="A37" t="s" s="86">
        <v>737</v>
      </c>
      <c r="B37" t="s" s="86">
        <v>738</v>
      </c>
      <c r="C37" t="s" s="86">
        <v>445</v>
      </c>
      <c r="D37" t="n" s="86">
        <v>30.0</v>
      </c>
      <c r="E37" t="s" s="86">
        <v>248</v>
      </c>
      <c r="F37" t="s" s="86">
        <v>763</v>
      </c>
    </row>
    <row r="38"/>
    <row r="39">
      <c r="C39" t="s" s="88">
        <v>42</v>
      </c>
      <c r="D39" t="n" s="88">
        <v>315.0</v>
      </c>
    </row>
    <row r="40">
      <c r="C40" t="s" s="88">
        <v>43</v>
      </c>
      <c r="D40" t="n" s="88">
        <v>5.25</v>
      </c>
    </row>
    <row r="41"/>
    <row r="42">
      <c r="A42" t="s" s="87">
        <v>28</v>
      </c>
      <c r="B42" t="s" s="87">
        <v>29</v>
      </c>
      <c r="C42" t="s" s="87">
        <v>30</v>
      </c>
      <c r="D42" t="s" s="87">
        <v>31</v>
      </c>
      <c r="E42" t="s" s="87">
        <v>32</v>
      </c>
      <c r="F42" t="s" s="87">
        <v>33</v>
      </c>
    </row>
    <row r="43">
      <c r="A43" t="s" s="86">
        <v>737</v>
      </c>
      <c r="B43" t="s" s="86">
        <v>738</v>
      </c>
      <c r="C43" t="s" s="86">
        <v>445</v>
      </c>
      <c r="D43" t="n" s="86">
        <v>30.0</v>
      </c>
      <c r="E43" t="s" s="86">
        <v>134</v>
      </c>
      <c r="F43" t="s" s="86">
        <v>764</v>
      </c>
    </row>
    <row r="44">
      <c r="A44" t="s" s="86">
        <v>737</v>
      </c>
      <c r="B44" t="s" s="86">
        <v>738</v>
      </c>
      <c r="C44" t="s" s="86">
        <v>445</v>
      </c>
      <c r="D44" t="n" s="86">
        <v>60.0</v>
      </c>
      <c r="E44" t="s" s="86">
        <v>137</v>
      </c>
      <c r="F44" t="s" s="86">
        <v>765</v>
      </c>
    </row>
    <row r="45">
      <c r="A45" t="s" s="86">
        <v>737</v>
      </c>
      <c r="B45" t="s" s="86">
        <v>738</v>
      </c>
      <c r="C45" t="s" s="86">
        <v>445</v>
      </c>
      <c r="D45" t="n" s="86">
        <v>30.0</v>
      </c>
      <c r="E45" t="s" s="86">
        <v>140</v>
      </c>
      <c r="F45" t="s" s="86">
        <v>766</v>
      </c>
    </row>
    <row r="46">
      <c r="A46" t="s" s="86">
        <v>737</v>
      </c>
      <c r="B46" t="s" s="86">
        <v>738</v>
      </c>
      <c r="C46" t="s" s="86">
        <v>445</v>
      </c>
      <c r="D46" t="n" s="86">
        <v>30.0</v>
      </c>
      <c r="E46" t="s" s="86">
        <v>142</v>
      </c>
      <c r="F46" t="s" s="86">
        <v>767</v>
      </c>
    </row>
    <row r="47">
      <c r="A47" t="s" s="86">
        <v>737</v>
      </c>
      <c r="B47" t="s" s="86">
        <v>738</v>
      </c>
      <c r="C47" t="s" s="86">
        <v>445</v>
      </c>
      <c r="D47" t="n" s="86">
        <v>120.0</v>
      </c>
      <c r="E47" t="s" s="86">
        <v>142</v>
      </c>
      <c r="F47" t="s" s="86">
        <v>768</v>
      </c>
    </row>
    <row r="48">
      <c r="A48" t="s" s="86">
        <v>737</v>
      </c>
      <c r="B48" t="s" s="86">
        <v>738</v>
      </c>
      <c r="C48" t="s" s="86">
        <v>445</v>
      </c>
      <c r="D48" t="n" s="86">
        <v>30.0</v>
      </c>
      <c r="E48" t="s" s="86">
        <v>143</v>
      </c>
      <c r="F48" t="s" s="86">
        <v>769</v>
      </c>
    </row>
    <row r="49">
      <c r="A49" t="s" s="86">
        <v>737</v>
      </c>
      <c r="B49" t="s" s="86">
        <v>738</v>
      </c>
      <c r="C49" t="s" s="86">
        <v>445</v>
      </c>
      <c r="D49" t="n" s="86">
        <v>15.0</v>
      </c>
      <c r="E49" t="s" s="86">
        <v>70</v>
      </c>
      <c r="F49" t="s" s="86">
        <v>770</v>
      </c>
    </row>
    <row r="50">
      <c r="A50" t="s" s="86">
        <v>737</v>
      </c>
      <c r="B50" t="s" s="86">
        <v>738</v>
      </c>
      <c r="C50" t="s" s="86">
        <v>445</v>
      </c>
      <c r="D50" t="n" s="86">
        <v>30.0</v>
      </c>
      <c r="E50" t="s" s="86">
        <v>71</v>
      </c>
      <c r="F50" t="s" s="86">
        <v>771</v>
      </c>
    </row>
    <row r="51">
      <c r="A51" t="s" s="86">
        <v>737</v>
      </c>
      <c r="B51" t="s" s="86">
        <v>738</v>
      </c>
      <c r="C51" t="s" s="86">
        <v>445</v>
      </c>
      <c r="D51" t="n" s="86">
        <v>30.0</v>
      </c>
      <c r="E51" t="s" s="86">
        <v>71</v>
      </c>
      <c r="F51" t="s" s="86">
        <v>772</v>
      </c>
    </row>
    <row r="52">
      <c r="A52" t="s" s="86">
        <v>737</v>
      </c>
      <c r="B52" t="s" s="86">
        <v>738</v>
      </c>
      <c r="C52" t="s" s="86">
        <v>445</v>
      </c>
      <c r="D52" t="n" s="86">
        <v>15.0</v>
      </c>
      <c r="E52" t="s" s="86">
        <v>281</v>
      </c>
      <c r="F52" t="s" s="86">
        <v>773</v>
      </c>
    </row>
    <row r="53"/>
    <row r="54">
      <c r="C54" t="s" s="88">
        <v>42</v>
      </c>
      <c r="D54" t="n" s="88">
        <v>390.0</v>
      </c>
    </row>
    <row r="55">
      <c r="C55" t="s" s="88">
        <v>43</v>
      </c>
      <c r="D55" t="n" s="88">
        <v>6.5</v>
      </c>
    </row>
    <row r="56"/>
    <row r="57">
      <c r="A57" t="s" s="87">
        <v>28</v>
      </c>
      <c r="B57" t="s" s="87">
        <v>29</v>
      </c>
      <c r="C57" t="s" s="87">
        <v>30</v>
      </c>
      <c r="D57" t="s" s="87">
        <v>31</v>
      </c>
      <c r="E57" t="s" s="87">
        <v>32</v>
      </c>
      <c r="F57" t="s" s="87">
        <v>33</v>
      </c>
    </row>
    <row r="58">
      <c r="A58" t="s" s="86">
        <v>737</v>
      </c>
      <c r="B58" t="s" s="86">
        <v>738</v>
      </c>
      <c r="C58" t="s" s="86">
        <v>445</v>
      </c>
      <c r="D58" t="n" s="86">
        <v>20.0</v>
      </c>
      <c r="E58" t="s" s="86">
        <v>154</v>
      </c>
      <c r="F58" t="s" s="86">
        <v>774</v>
      </c>
    </row>
    <row r="59">
      <c r="A59" t="s" s="86">
        <v>737</v>
      </c>
      <c r="B59" t="s" s="86">
        <v>738</v>
      </c>
      <c r="C59" t="s" s="86">
        <v>445</v>
      </c>
      <c r="D59" t="n" s="86">
        <v>15.0</v>
      </c>
      <c r="E59" t="s" s="86">
        <v>166</v>
      </c>
      <c r="F59" t="s" s="86">
        <v>775</v>
      </c>
    </row>
    <row r="60">
      <c r="A60" t="s" s="86">
        <v>737</v>
      </c>
      <c r="B60" t="s" s="86">
        <v>738</v>
      </c>
      <c r="C60" t="s" s="86">
        <v>445</v>
      </c>
      <c r="D60" t="n" s="86">
        <v>15.0</v>
      </c>
      <c r="E60" t="s" s="86">
        <v>166</v>
      </c>
      <c r="F60" t="s" s="86">
        <v>776</v>
      </c>
    </row>
    <row r="61"/>
    <row r="62">
      <c r="C62" t="s" s="88">
        <v>42</v>
      </c>
      <c r="D62" t="n" s="88">
        <v>50.0</v>
      </c>
    </row>
    <row r="63">
      <c r="C63" t="s" s="88">
        <v>43</v>
      </c>
      <c r="D63" t="n" s="88">
        <v>0.8333333333333334</v>
      </c>
    </row>
    <row r="64"/>
    <row r="65">
      <c r="A65" t="s" s="87">
        <v>28</v>
      </c>
      <c r="B65" t="s" s="87">
        <v>29</v>
      </c>
      <c r="C65" t="s" s="87">
        <v>30</v>
      </c>
      <c r="D65" t="s" s="87">
        <v>31</v>
      </c>
      <c r="E65" t="s" s="87">
        <v>32</v>
      </c>
      <c r="F65" t="s" s="87">
        <v>33</v>
      </c>
    </row>
    <row r="66">
      <c r="A66" t="s" s="86">
        <v>737</v>
      </c>
      <c r="B66" t="s" s="86">
        <v>738</v>
      </c>
      <c r="C66" t="s" s="86">
        <v>445</v>
      </c>
      <c r="D66" t="n" s="86">
        <v>30.0</v>
      </c>
      <c r="E66" t="s" s="86">
        <v>177</v>
      </c>
      <c r="F66" t="s" s="86">
        <v>733</v>
      </c>
    </row>
    <row r="67">
      <c r="A67" t="s" s="86">
        <v>737</v>
      </c>
      <c r="B67" t="s" s="86">
        <v>738</v>
      </c>
      <c r="C67" t="s" s="86">
        <v>445</v>
      </c>
      <c r="D67" t="n" s="86">
        <v>15.0</v>
      </c>
      <c r="E67" t="s" s="86">
        <v>181</v>
      </c>
      <c r="F67" t="s" s="86">
        <v>777</v>
      </c>
    </row>
    <row r="68">
      <c r="A68" t="s" s="86">
        <v>737</v>
      </c>
      <c r="B68" t="s" s="86">
        <v>738</v>
      </c>
      <c r="C68" t="s" s="86">
        <v>445</v>
      </c>
      <c r="D68" t="n" s="86">
        <v>15.0</v>
      </c>
      <c r="E68" t="s" s="86">
        <v>181</v>
      </c>
      <c r="F68" t="s" s="86">
        <v>778</v>
      </c>
    </row>
    <row r="69">
      <c r="A69" t="s" s="86">
        <v>737</v>
      </c>
      <c r="B69" t="s" s="86">
        <v>738</v>
      </c>
      <c r="C69" t="s" s="86">
        <v>445</v>
      </c>
      <c r="D69" t="n" s="86">
        <v>60.0</v>
      </c>
      <c r="E69" t="s" s="86">
        <v>184</v>
      </c>
      <c r="F69" t="s" s="86">
        <v>779</v>
      </c>
    </row>
    <row r="70">
      <c r="A70" t="s" s="86">
        <v>737</v>
      </c>
      <c r="B70" t="s" s="86">
        <v>738</v>
      </c>
      <c r="C70" t="s" s="86">
        <v>445</v>
      </c>
      <c r="D70" t="n" s="86">
        <v>15.0</v>
      </c>
      <c r="E70" t="s" s="86">
        <v>184</v>
      </c>
      <c r="F70" t="s" s="86">
        <v>780</v>
      </c>
    </row>
    <row r="71">
      <c r="A71" t="s" s="86">
        <v>737</v>
      </c>
      <c r="B71" t="s" s="86">
        <v>738</v>
      </c>
      <c r="C71" t="s" s="86">
        <v>445</v>
      </c>
      <c r="D71" t="n" s="86">
        <v>15.0</v>
      </c>
      <c r="E71" t="s" s="86">
        <v>185</v>
      </c>
      <c r="F71" t="s" s="86">
        <v>781</v>
      </c>
    </row>
    <row r="72">
      <c r="A72" t="s" s="86">
        <v>737</v>
      </c>
      <c r="B72" t="s" s="86">
        <v>738</v>
      </c>
      <c r="C72" t="s" s="86">
        <v>445</v>
      </c>
      <c r="D72" t="n" s="86">
        <v>30.0</v>
      </c>
      <c r="E72" t="s" s="86">
        <v>185</v>
      </c>
      <c r="F72" t="s" s="86">
        <v>782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
  <sheetViews>
    <sheetView workbookViewId="0"/>
  </sheetViews>
  <sheetFormatPr defaultRowHeight="15"/>
  <sheetData>
    <row r="1">
      <c r="A1" t="s" s="90">
        <v>28</v>
      </c>
      <c r="B1" t="s" s="90">
        <v>29</v>
      </c>
      <c r="C1" t="s" s="90">
        <v>30</v>
      </c>
      <c r="D1" t="s" s="90">
        <v>31</v>
      </c>
      <c r="E1" t="s" s="90">
        <v>32</v>
      </c>
      <c r="F1" t="s" s="90">
        <v>33</v>
      </c>
    </row>
    <row r="2"/>
    <row r="3">
      <c r="C3" t="s" s="91">
        <v>42</v>
      </c>
      <c r="D3" t="n" s="91">
        <v>0.0</v>
      </c>
    </row>
    <row r="4">
      <c r="C4" t="s" s="91">
        <v>43</v>
      </c>
      <c r="D4" t="n" s="91">
        <v>0.0</v>
      </c>
    </row>
    <row r="5"/>
    <row r="6">
      <c r="A6" t="s" s="90">
        <v>28</v>
      </c>
      <c r="B6" t="s" s="90">
        <v>29</v>
      </c>
      <c r="C6" t="s" s="90">
        <v>30</v>
      </c>
      <c r="D6" t="s" s="90">
        <v>31</v>
      </c>
      <c r="E6" t="s" s="90">
        <v>32</v>
      </c>
      <c r="F6" t="s" s="90">
        <v>33</v>
      </c>
    </row>
    <row r="7">
      <c r="A7" t="s" s="89">
        <v>12</v>
      </c>
      <c r="B7" t="s" s="89">
        <v>783</v>
      </c>
      <c r="C7" t="s" s="89">
        <v>784</v>
      </c>
      <c r="D7" t="n" s="89">
        <v>60.0</v>
      </c>
      <c r="E7" t="s" s="89">
        <v>310</v>
      </c>
      <c r="F7" t="s" s="89">
        <v>785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
  <sheetViews>
    <sheetView workbookViewId="0"/>
  </sheetViews>
  <sheetFormatPr defaultRowHeight="15"/>
  <sheetData>
    <row r="1">
      <c r="A1" t="s" s="93">
        <v>28</v>
      </c>
      <c r="B1" t="s" s="93">
        <v>29</v>
      </c>
      <c r="C1" t="s" s="93">
        <v>30</v>
      </c>
      <c r="D1" t="s" s="93">
        <v>31</v>
      </c>
      <c r="E1" t="s" s="93">
        <v>32</v>
      </c>
      <c r="F1" t="s" s="93">
        <v>33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D1"/>
  <sheetViews>
    <sheetView workbookViewId="0">
      <selection activeCell="D33" sqref="D33"/>
    </sheetView>
  </sheetViews>
  <sheetFormatPr defaultRowHeight="15"/>
  <cols>
    <col min="1" max="1" bestFit="true" customWidth="true" width="12.85546875" collapsed="false"/>
    <col min="4" max="4" style="1" width="9.140625" collapsed="false"/>
  </cols>
  <sheetData/>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election sqref="A1:XFD1"/>
    </sheetView>
  </sheetViews>
  <sheetFormatPr defaultColWidth="38.140625" defaultRowHeight="15"/>
  <cols>
    <col min="1" max="1" customWidth="true" width="24.140625" collapsed="false"/>
    <col min="2" max="2" customWidth="true" width="36.0" collapsed="false"/>
    <col min="3" max="3" customWidth="true" width="25.42578125" collapsed="false"/>
    <col min="4" max="4" customWidth="true" width="17.42578125" collapsed="false"/>
    <col min="5" max="5" customWidth="true" width="19.5703125" collapsed="false"/>
    <col min="6" max="6" customWidth="true" width="78.7109375" collapsed="false"/>
  </cols>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c r="A1" t="s" s="54">
        <v>28</v>
      </c>
      <c r="B1" t="s" s="54">
        <v>29</v>
      </c>
      <c r="C1" t="s" s="54">
        <v>30</v>
      </c>
      <c r="D1" t="s" s="54">
        <v>31</v>
      </c>
      <c r="E1" t="s" s="54">
        <v>32</v>
      </c>
      <c r="F1" t="s" s="54">
        <v>33</v>
      </c>
    </row>
    <row r="2">
      <c r="A2" t="s" s="53">
        <v>14</v>
      </c>
      <c r="B2" t="s" s="53">
        <v>34</v>
      </c>
      <c r="C2" t="s" s="53">
        <v>35</v>
      </c>
      <c r="D2" t="n" s="53">
        <v>34.0</v>
      </c>
      <c r="E2" t="s" s="53">
        <v>36</v>
      </c>
      <c r="F2" t="s" s="53">
        <v>37</v>
      </c>
    </row>
    <row r="3">
      <c r="A3" t="s" s="53">
        <v>14</v>
      </c>
      <c r="B3" t="s" s="53">
        <v>34</v>
      </c>
      <c r="C3" t="s" s="53">
        <v>35</v>
      </c>
      <c r="D3" t="n" s="53">
        <v>67.0</v>
      </c>
      <c r="E3" t="s" s="53">
        <v>36</v>
      </c>
      <c r="F3" t="s" s="53">
        <v>37</v>
      </c>
    </row>
    <row r="4">
      <c r="A4" t="s" s="53">
        <v>14</v>
      </c>
      <c r="B4" t="s" s="53">
        <v>34</v>
      </c>
      <c r="C4" t="s" s="53">
        <v>35</v>
      </c>
      <c r="D4" t="n" s="53">
        <v>44.0</v>
      </c>
      <c r="E4" t="s" s="53">
        <v>38</v>
      </c>
      <c r="F4" t="s" s="53">
        <v>37</v>
      </c>
    </row>
    <row r="5">
      <c r="A5" t="s" s="53">
        <v>14</v>
      </c>
      <c r="B5" t="s" s="53">
        <v>34</v>
      </c>
      <c r="C5" t="s" s="53">
        <v>35</v>
      </c>
      <c r="D5" t="n" s="53">
        <v>67.0</v>
      </c>
      <c r="E5" t="s" s="53">
        <v>39</v>
      </c>
      <c r="F5" t="s" s="53">
        <v>37</v>
      </c>
    </row>
    <row r="6">
      <c r="A6" t="s" s="53">
        <v>14</v>
      </c>
      <c r="B6" t="s" s="53">
        <v>34</v>
      </c>
      <c r="C6" t="s" s="53">
        <v>35</v>
      </c>
      <c r="D6" t="n" s="53">
        <v>179.0</v>
      </c>
      <c r="E6" t="s" s="53">
        <v>39</v>
      </c>
      <c r="F6" t="s" s="53">
        <v>37</v>
      </c>
    </row>
    <row r="7">
      <c r="A7" t="s" s="53">
        <v>14</v>
      </c>
      <c r="B7" t="s" s="53">
        <v>34</v>
      </c>
      <c r="C7" t="s" s="53">
        <v>35</v>
      </c>
      <c r="D7" t="n" s="53">
        <v>205.0</v>
      </c>
      <c r="E7" t="s" s="53">
        <v>40</v>
      </c>
      <c r="F7" t="s" s="53">
        <v>37</v>
      </c>
    </row>
    <row r="8">
      <c r="A8" t="s" s="53">
        <v>14</v>
      </c>
      <c r="B8" t="s" s="53">
        <v>34</v>
      </c>
      <c r="C8" t="s" s="53">
        <v>35</v>
      </c>
      <c r="D8" t="n" s="53">
        <v>187.0</v>
      </c>
      <c r="E8" t="s" s="53">
        <v>40</v>
      </c>
      <c r="F8" t="s" s="53">
        <v>37</v>
      </c>
    </row>
    <row r="9">
      <c r="A9" t="s" s="53">
        <v>14</v>
      </c>
      <c r="B9" t="s" s="53">
        <v>34</v>
      </c>
      <c r="C9" t="s" s="53">
        <v>35</v>
      </c>
      <c r="D9" t="n" s="53">
        <v>58.0</v>
      </c>
      <c r="E9" t="s" s="53">
        <v>40</v>
      </c>
      <c r="F9" t="s" s="53">
        <v>37</v>
      </c>
    </row>
    <row r="10">
      <c r="A10" t="s" s="53">
        <v>14</v>
      </c>
      <c r="B10" t="s" s="53">
        <v>34</v>
      </c>
      <c r="C10" t="s" s="53">
        <v>35</v>
      </c>
      <c r="D10" t="n" s="53">
        <v>107.0</v>
      </c>
      <c r="E10" t="s" s="53">
        <v>41</v>
      </c>
      <c r="F10" t="s" s="53">
        <v>37</v>
      </c>
    </row>
    <row r="11">
      <c r="A11" t="s" s="53">
        <v>14</v>
      </c>
      <c r="B11" t="s" s="53">
        <v>34</v>
      </c>
      <c r="C11" t="s" s="53">
        <v>35</v>
      </c>
      <c r="D11" t="n" s="53">
        <v>16.0</v>
      </c>
      <c r="E11" t="s" s="53">
        <v>41</v>
      </c>
      <c r="F11" t="s" s="53">
        <v>37</v>
      </c>
    </row>
    <row r="12">
      <c r="A12" t="s" s="53">
        <v>14</v>
      </c>
      <c r="B12" t="s" s="53">
        <v>34</v>
      </c>
      <c r="C12" t="s" s="53">
        <v>35</v>
      </c>
      <c r="D12" t="n" s="53">
        <v>115.0</v>
      </c>
      <c r="E12" t="s" s="53">
        <v>41</v>
      </c>
      <c r="F12" t="s" s="53">
        <v>37</v>
      </c>
    </row>
    <row r="13"/>
    <row r="14">
      <c r="C14" t="s" s="55">
        <v>42</v>
      </c>
      <c r="D14" t="n" s="55">
        <v>1079.0</v>
      </c>
    </row>
    <row r="15">
      <c r="C15" t="s" s="55">
        <v>43</v>
      </c>
      <c r="D15" t="n" s="55">
        <v>17.983333333333334</v>
      </c>
    </row>
    <row r="16"/>
    <row r="17">
      <c r="A17" t="s" s="54">
        <v>28</v>
      </c>
      <c r="B17" t="s" s="54">
        <v>29</v>
      </c>
      <c r="C17" t="s" s="54">
        <v>30</v>
      </c>
      <c r="D17" t="s" s="54">
        <v>31</v>
      </c>
      <c r="E17" t="s" s="54">
        <v>32</v>
      </c>
      <c r="F17" t="s" s="54">
        <v>33</v>
      </c>
    </row>
    <row r="18">
      <c r="A18" t="s" s="53">
        <v>14</v>
      </c>
      <c r="B18" t="s" s="53">
        <v>34</v>
      </c>
      <c r="C18" t="s" s="53">
        <v>35</v>
      </c>
      <c r="D18" t="n" s="53">
        <v>14.0</v>
      </c>
      <c r="E18" t="s" s="53">
        <v>44</v>
      </c>
      <c r="F18" t="s" s="53">
        <v>37</v>
      </c>
    </row>
    <row r="19">
      <c r="A19" t="s" s="53">
        <v>14</v>
      </c>
      <c r="B19" t="s" s="53">
        <v>34</v>
      </c>
      <c r="C19" t="s" s="53">
        <v>35</v>
      </c>
      <c r="D19" t="n" s="53">
        <v>16.0</v>
      </c>
      <c r="E19" t="s" s="53">
        <v>45</v>
      </c>
      <c r="F19" t="s" s="53">
        <v>37</v>
      </c>
    </row>
    <row r="20">
      <c r="A20" t="s" s="53">
        <v>14</v>
      </c>
      <c r="B20" t="s" s="53">
        <v>34</v>
      </c>
      <c r="C20" t="s" s="53">
        <v>35</v>
      </c>
      <c r="D20" t="n" s="53">
        <v>222.0</v>
      </c>
      <c r="E20" t="s" s="53">
        <v>46</v>
      </c>
      <c r="F20" t="s" s="53">
        <v>37</v>
      </c>
    </row>
    <row r="21">
      <c r="A21" t="s" s="53">
        <v>14</v>
      </c>
      <c r="B21" t="s" s="53">
        <v>34</v>
      </c>
      <c r="C21" t="s" s="53">
        <v>35</v>
      </c>
      <c r="D21" t="n" s="53">
        <v>184.0</v>
      </c>
      <c r="E21" t="s" s="53">
        <v>47</v>
      </c>
      <c r="F21" t="s" s="53">
        <v>37</v>
      </c>
    </row>
    <row r="22">
      <c r="A22" t="s" s="53">
        <v>14</v>
      </c>
      <c r="B22" t="s" s="53">
        <v>34</v>
      </c>
      <c r="C22" t="s" s="53">
        <v>35</v>
      </c>
      <c r="D22" t="n" s="53">
        <v>139.0</v>
      </c>
      <c r="E22" t="s" s="53">
        <v>47</v>
      </c>
      <c r="F22" t="s" s="53">
        <v>37</v>
      </c>
    </row>
    <row r="23">
      <c r="A23" t="s" s="53">
        <v>14</v>
      </c>
      <c r="B23" t="s" s="53">
        <v>34</v>
      </c>
      <c r="C23" t="s" s="53">
        <v>35</v>
      </c>
      <c r="D23" t="n" s="53">
        <v>1.0</v>
      </c>
      <c r="E23" t="s" s="53">
        <v>47</v>
      </c>
      <c r="F23" t="s" s="53">
        <v>37</v>
      </c>
    </row>
    <row r="24">
      <c r="A24" t="s" s="53">
        <v>14</v>
      </c>
      <c r="B24" t="s" s="53">
        <v>34</v>
      </c>
      <c r="C24" t="s" s="53">
        <v>35</v>
      </c>
      <c r="D24" t="n" s="53">
        <v>11.0</v>
      </c>
      <c r="E24" t="s" s="53">
        <v>48</v>
      </c>
      <c r="F24" t="s" s="53">
        <v>37</v>
      </c>
    </row>
    <row r="25">
      <c r="A25" t="s" s="53">
        <v>14</v>
      </c>
      <c r="B25" t="s" s="53">
        <v>34</v>
      </c>
      <c r="C25" t="s" s="53">
        <v>35</v>
      </c>
      <c r="D25" t="n" s="53">
        <v>117.0</v>
      </c>
      <c r="E25" t="s" s="53">
        <v>48</v>
      </c>
      <c r="F25" t="s" s="53">
        <v>37</v>
      </c>
    </row>
    <row r="26">
      <c r="A26" t="s" s="53">
        <v>14</v>
      </c>
      <c r="B26" t="s" s="53">
        <v>34</v>
      </c>
      <c r="C26" t="s" s="53">
        <v>35</v>
      </c>
      <c r="D26" t="n" s="53">
        <v>40.0</v>
      </c>
      <c r="E26" t="s" s="53">
        <v>48</v>
      </c>
      <c r="F26" t="s" s="53">
        <v>37</v>
      </c>
    </row>
    <row r="27">
      <c r="A27" t="s" s="53">
        <v>14</v>
      </c>
      <c r="B27" t="s" s="53">
        <v>34</v>
      </c>
      <c r="C27" t="s" s="53">
        <v>35</v>
      </c>
      <c r="D27" t="n" s="53">
        <v>160.0</v>
      </c>
      <c r="E27" t="s" s="53">
        <v>49</v>
      </c>
      <c r="F27" t="s" s="53">
        <v>37</v>
      </c>
    </row>
    <row r="28">
      <c r="A28" t="s" s="53">
        <v>14</v>
      </c>
      <c r="B28" t="s" s="53">
        <v>34</v>
      </c>
      <c r="C28" t="s" s="53">
        <v>35</v>
      </c>
      <c r="D28" t="n" s="53">
        <v>97.0</v>
      </c>
      <c r="E28" t="s" s="53">
        <v>49</v>
      </c>
      <c r="F28" t="s" s="53">
        <v>37</v>
      </c>
    </row>
    <row r="29">
      <c r="A29" t="s" s="53">
        <v>14</v>
      </c>
      <c r="B29" t="s" s="53">
        <v>34</v>
      </c>
      <c r="C29" t="s" s="53">
        <v>35</v>
      </c>
      <c r="D29" t="n" s="53">
        <v>87.0</v>
      </c>
      <c r="E29" t="s" s="53">
        <v>49</v>
      </c>
      <c r="F29" t="s" s="53">
        <v>37</v>
      </c>
    </row>
    <row r="30">
      <c r="A30" t="s" s="53">
        <v>14</v>
      </c>
      <c r="B30" t="s" s="53">
        <v>34</v>
      </c>
      <c r="C30" t="s" s="53">
        <v>35</v>
      </c>
      <c r="D30" t="n" s="53">
        <v>125.0</v>
      </c>
      <c r="E30" t="s" s="53">
        <v>50</v>
      </c>
      <c r="F30" t="s" s="53">
        <v>37</v>
      </c>
    </row>
    <row r="31">
      <c r="A31" t="s" s="53">
        <v>14</v>
      </c>
      <c r="B31" t="s" s="53">
        <v>34</v>
      </c>
      <c r="C31" t="s" s="53">
        <v>35</v>
      </c>
      <c r="D31" t="n" s="53">
        <v>202.0</v>
      </c>
      <c r="E31" t="s" s="53">
        <v>50</v>
      </c>
      <c r="F31" t="s" s="53">
        <v>37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election activeCell="G33" sqref="G33"/>
    </sheetView>
  </sheetViews>
  <sheetFormatPr defaultRowHeight="15"/>
  <sheetData>
    <row r="1">
      <c r="A1" t="s" s="57">
        <v>28</v>
      </c>
      <c r="B1" t="s" s="57">
        <v>29</v>
      </c>
      <c r="C1" t="s" s="57">
        <v>30</v>
      </c>
      <c r="D1" t="s" s="57">
        <v>31</v>
      </c>
      <c r="E1" t="s" s="57">
        <v>32</v>
      </c>
      <c r="F1" t="s" s="57">
        <v>33</v>
      </c>
    </row>
    <row r="2">
      <c r="A2" t="s" s="56">
        <v>27</v>
      </c>
      <c r="B2" t="s" s="56">
        <v>51</v>
      </c>
      <c r="C2" t="s" s="56">
        <v>52</v>
      </c>
      <c r="D2" t="n" s="56">
        <v>26.0</v>
      </c>
      <c r="E2" t="s" s="56">
        <v>53</v>
      </c>
      <c r="F2" t="s" s="56">
        <v>37</v>
      </c>
    </row>
    <row r="3">
      <c r="A3" t="s" s="56">
        <v>27</v>
      </c>
      <c r="B3" t="s" s="56">
        <v>54</v>
      </c>
      <c r="C3" t="s" s="56">
        <v>52</v>
      </c>
      <c r="D3" t="n" s="56">
        <v>31.0</v>
      </c>
      <c r="E3" t="s" s="56">
        <v>39</v>
      </c>
      <c r="F3" t="s" s="56">
        <v>37</v>
      </c>
    </row>
    <row r="4"/>
    <row r="5">
      <c r="C5" t="s" s="58">
        <v>42</v>
      </c>
      <c r="D5" t="n" s="58">
        <v>57.0</v>
      </c>
    </row>
    <row r="6">
      <c r="C6" t="s" s="58">
        <v>43</v>
      </c>
      <c r="D6" t="n" s="58">
        <v>0.95</v>
      </c>
    </row>
    <row r="7"/>
    <row r="8">
      <c r="A8" t="s" s="57">
        <v>28</v>
      </c>
      <c r="B8" t="s" s="57">
        <v>29</v>
      </c>
      <c r="C8" t="s" s="57">
        <v>30</v>
      </c>
      <c r="D8" t="s" s="57">
        <v>31</v>
      </c>
      <c r="E8" t="s" s="57">
        <v>32</v>
      </c>
      <c r="F8" t="s" s="57">
        <v>33</v>
      </c>
    </row>
    <row r="9">
      <c r="A9" t="s" s="56">
        <v>27</v>
      </c>
      <c r="B9" t="s" s="56">
        <v>55</v>
      </c>
      <c r="C9" t="s" s="56">
        <v>52</v>
      </c>
      <c r="D9" t="n" s="56">
        <v>180.0</v>
      </c>
      <c r="E9" t="s" s="56">
        <v>47</v>
      </c>
      <c r="F9" t="s" s="56">
        <v>56</v>
      </c>
    </row>
    <row r="10">
      <c r="A10" t="s" s="56">
        <v>27</v>
      </c>
      <c r="B10" t="s" s="56">
        <v>55</v>
      </c>
      <c r="C10" t="s" s="56">
        <v>52</v>
      </c>
      <c r="D10" t="n" s="56">
        <v>60.0</v>
      </c>
      <c r="E10" t="s" s="56">
        <v>47</v>
      </c>
      <c r="F10" t="s" s="56">
        <v>56</v>
      </c>
    </row>
    <row r="11">
      <c r="A11" t="s" s="56">
        <v>27</v>
      </c>
      <c r="B11" t="s" s="56">
        <v>57</v>
      </c>
      <c r="C11" t="s" s="56">
        <v>52</v>
      </c>
      <c r="D11" t="n" s="56">
        <v>92.0</v>
      </c>
      <c r="E11" t="s" s="56">
        <v>48</v>
      </c>
      <c r="F11" t="s" s="56">
        <v>37</v>
      </c>
    </row>
    <row r="12">
      <c r="A12" t="s" s="56">
        <v>27</v>
      </c>
      <c r="B12" t="s" s="56">
        <v>58</v>
      </c>
      <c r="C12" t="s" s="56">
        <v>52</v>
      </c>
      <c r="D12" t="n" s="56">
        <v>23.0</v>
      </c>
      <c r="E12" t="s" s="56">
        <v>59</v>
      </c>
      <c r="F12" t="s" s="56">
        <v>37</v>
      </c>
    </row>
    <row r="13">
      <c r="A13" t="s" s="56">
        <v>27</v>
      </c>
      <c r="B13" t="s" s="56">
        <v>60</v>
      </c>
      <c r="C13" t="s" s="56">
        <v>52</v>
      </c>
      <c r="D13" t="n" s="56">
        <v>14.0</v>
      </c>
      <c r="E13" t="s" s="56">
        <v>61</v>
      </c>
      <c r="F13" t="s" s="56">
        <v>37</v>
      </c>
    </row>
    <row r="14"/>
    <row r="15">
      <c r="C15" t="s" s="58">
        <v>42</v>
      </c>
      <c r="D15" t="n" s="58">
        <v>369.0</v>
      </c>
    </row>
    <row r="16">
      <c r="C16" t="s" s="58">
        <v>43</v>
      </c>
      <c r="D16" t="n" s="58">
        <v>6.15</v>
      </c>
    </row>
    <row r="17"/>
    <row r="18">
      <c r="A18" t="s" s="57">
        <v>28</v>
      </c>
      <c r="B18" t="s" s="57">
        <v>29</v>
      </c>
      <c r="C18" t="s" s="57">
        <v>30</v>
      </c>
      <c r="D18" t="s" s="57">
        <v>31</v>
      </c>
      <c r="E18" t="s" s="57">
        <v>32</v>
      </c>
      <c r="F18" t="s" s="57">
        <v>33</v>
      </c>
    </row>
    <row r="19">
      <c r="A19" t="s" s="56">
        <v>27</v>
      </c>
      <c r="B19" t="s" s="56">
        <v>62</v>
      </c>
      <c r="C19" t="s" s="56">
        <v>52</v>
      </c>
      <c r="D19" t="n" s="56">
        <v>47.0</v>
      </c>
      <c r="E19" t="s" s="56">
        <v>63</v>
      </c>
      <c r="F19" t="s" s="56">
        <v>37</v>
      </c>
    </row>
    <row r="20">
      <c r="A20" t="s" s="56">
        <v>27</v>
      </c>
      <c r="B20" t="s" s="56">
        <v>64</v>
      </c>
      <c r="C20" t="s" s="56">
        <v>52</v>
      </c>
      <c r="D20" t="n" s="56">
        <v>52.0</v>
      </c>
      <c r="E20" t="s" s="56">
        <v>63</v>
      </c>
      <c r="F20" t="s" s="56">
        <v>37</v>
      </c>
    </row>
    <row r="21">
      <c r="A21" t="s" s="56">
        <v>27</v>
      </c>
      <c r="B21" t="s" s="56">
        <v>65</v>
      </c>
      <c r="C21" t="s" s="56">
        <v>52</v>
      </c>
      <c r="D21" t="n" s="56">
        <v>276.0</v>
      </c>
      <c r="E21" t="s" s="56">
        <v>66</v>
      </c>
      <c r="F21" t="s" s="56">
        <v>37</v>
      </c>
    </row>
    <row r="22">
      <c r="A22" t="s" s="56">
        <v>27</v>
      </c>
      <c r="B22" t="s" s="56">
        <v>65</v>
      </c>
      <c r="C22" t="s" s="56">
        <v>52</v>
      </c>
      <c r="D22" t="n" s="56">
        <v>90.0</v>
      </c>
      <c r="E22" t="s" s="56">
        <v>67</v>
      </c>
      <c r="F22" t="s" s="56">
        <v>37</v>
      </c>
    </row>
    <row r="23">
      <c r="A23" t="s" s="56">
        <v>27</v>
      </c>
      <c r="B23" t="s" s="56">
        <v>65</v>
      </c>
      <c r="C23" t="s" s="56">
        <v>52</v>
      </c>
      <c r="D23" t="n" s="56">
        <v>16.0</v>
      </c>
      <c r="E23" t="s" s="56">
        <v>68</v>
      </c>
      <c r="F23" t="s" s="56">
        <v>37</v>
      </c>
    </row>
    <row r="24"/>
    <row r="25">
      <c r="C25" t="s" s="58">
        <v>42</v>
      </c>
      <c r="D25" t="n" s="58">
        <v>481.0</v>
      </c>
    </row>
    <row r="26">
      <c r="C26" t="s" s="58">
        <v>43</v>
      </c>
      <c r="D26" t="n" s="58">
        <v>8.016666666666667</v>
      </c>
    </row>
    <row r="27"/>
    <row r="28">
      <c r="A28" t="s" s="57">
        <v>28</v>
      </c>
      <c r="B28" t="s" s="57">
        <v>29</v>
      </c>
      <c r="C28" t="s" s="57">
        <v>30</v>
      </c>
      <c r="D28" t="s" s="57">
        <v>31</v>
      </c>
      <c r="E28" t="s" s="57">
        <v>32</v>
      </c>
      <c r="F28" t="s" s="57">
        <v>33</v>
      </c>
    </row>
    <row r="29">
      <c r="A29" t="s" s="56">
        <v>27</v>
      </c>
      <c r="B29" t="s" s="56">
        <v>69</v>
      </c>
      <c r="C29" t="s" s="56">
        <v>52</v>
      </c>
      <c r="D29" t="n" s="56">
        <v>60.0</v>
      </c>
      <c r="E29" t="s" s="56">
        <v>70</v>
      </c>
      <c r="F29" t="s" s="56">
        <v>56</v>
      </c>
    </row>
    <row r="30">
      <c r="A30" t="s" s="56">
        <v>27</v>
      </c>
      <c r="B30" t="s" s="56">
        <v>69</v>
      </c>
      <c r="C30" t="s" s="56">
        <v>52</v>
      </c>
      <c r="D30" t="n" s="56">
        <v>180.0</v>
      </c>
      <c r="E30" t="s" s="56">
        <v>71</v>
      </c>
      <c r="F30" t="s" s="56">
        <v>72</v>
      </c>
    </row>
    <row r="31">
      <c r="A31" t="s" s="56">
        <v>27</v>
      </c>
      <c r="B31" t="s" s="56">
        <v>69</v>
      </c>
      <c r="C31" t="s" s="56">
        <v>52</v>
      </c>
      <c r="D31" t="n" s="56">
        <v>180.0</v>
      </c>
      <c r="E31" t="s" s="56">
        <v>71</v>
      </c>
      <c r="F31" t="s" s="56">
        <v>56</v>
      </c>
    </row>
    <row r="32"/>
    <row r="33">
      <c r="C33" t="s" s="58">
        <v>42</v>
      </c>
      <c r="D33" t="n" s="58">
        <v>420.0</v>
      </c>
    </row>
    <row r="34">
      <c r="C34" t="s" s="58">
        <v>43</v>
      </c>
      <c r="D34" t="n" s="58">
        <v>7.0</v>
      </c>
    </row>
    <row r="35"/>
    <row r="36">
      <c r="A36" t="s" s="57">
        <v>28</v>
      </c>
      <c r="B36" t="s" s="57">
        <v>29</v>
      </c>
      <c r="C36" t="s" s="57">
        <v>30</v>
      </c>
      <c r="D36" t="s" s="57">
        <v>31</v>
      </c>
      <c r="E36" t="s" s="57">
        <v>32</v>
      </c>
      <c r="F36" t="s" s="57">
        <v>33</v>
      </c>
    </row>
    <row r="37">
      <c r="A37" t="s" s="56">
        <v>27</v>
      </c>
      <c r="B37" t="s" s="56">
        <v>73</v>
      </c>
      <c r="C37" t="s" s="56">
        <v>52</v>
      </c>
      <c r="D37" t="n" s="56">
        <v>72.0</v>
      </c>
      <c r="E37" t="s" s="56">
        <v>74</v>
      </c>
      <c r="F37" t="s" s="56">
        <v>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row r="1">
      <c r="A1" t="s" s="60">
        <v>28</v>
      </c>
      <c r="B1" t="s" s="60">
        <v>29</v>
      </c>
      <c r="C1" t="s" s="60">
        <v>30</v>
      </c>
      <c r="D1" t="s" s="60">
        <v>31</v>
      </c>
      <c r="E1" t="s" s="60">
        <v>32</v>
      </c>
      <c r="F1" t="s" s="60">
        <v>33</v>
      </c>
    </row>
    <row r="2">
      <c r="A2" t="s" s="59">
        <v>26</v>
      </c>
      <c r="B2" t="s" s="59">
        <v>75</v>
      </c>
      <c r="C2" t="s" s="59">
        <v>76</v>
      </c>
      <c r="D2" t="n" s="59">
        <v>17.0</v>
      </c>
      <c r="E2" t="s" s="59">
        <v>53</v>
      </c>
      <c r="F2" t="s" s="59">
        <v>37</v>
      </c>
    </row>
    <row r="3">
      <c r="A3" t="s" s="59">
        <v>26</v>
      </c>
      <c r="B3" t="s" s="59">
        <v>75</v>
      </c>
      <c r="C3" t="s" s="59">
        <v>76</v>
      </c>
      <c r="D3" t="n" s="59">
        <v>316.0</v>
      </c>
      <c r="E3" t="s" s="59">
        <v>53</v>
      </c>
      <c r="F3" t="s" s="59">
        <v>37</v>
      </c>
    </row>
    <row r="4">
      <c r="A4" t="s" s="59">
        <v>26</v>
      </c>
      <c r="B4" t="s" s="59">
        <v>75</v>
      </c>
      <c r="C4" t="s" s="59">
        <v>76</v>
      </c>
      <c r="D4" t="n" s="59">
        <v>226.0</v>
      </c>
      <c r="E4" t="s" s="59">
        <v>77</v>
      </c>
      <c r="F4" t="s" s="59">
        <v>37</v>
      </c>
    </row>
    <row r="5">
      <c r="A5" t="s" s="59">
        <v>26</v>
      </c>
      <c r="B5" t="s" s="59">
        <v>75</v>
      </c>
      <c r="C5" t="s" s="59">
        <v>76</v>
      </c>
      <c r="D5" t="n" s="59">
        <v>90.0</v>
      </c>
      <c r="E5" t="s" s="59">
        <v>77</v>
      </c>
      <c r="F5" t="s" s="59">
        <v>37</v>
      </c>
    </row>
    <row r="6">
      <c r="A6" t="s" s="59">
        <v>26</v>
      </c>
      <c r="B6" t="s" s="59">
        <v>75</v>
      </c>
      <c r="C6" t="s" s="59">
        <v>76</v>
      </c>
      <c r="D6" t="n" s="59">
        <v>104.0</v>
      </c>
      <c r="E6" t="s" s="59">
        <v>77</v>
      </c>
      <c r="F6" t="s" s="59">
        <v>37</v>
      </c>
    </row>
    <row r="7">
      <c r="A7" t="s" s="59">
        <v>26</v>
      </c>
      <c r="B7" t="s" s="59">
        <v>75</v>
      </c>
      <c r="C7" t="s" s="59">
        <v>76</v>
      </c>
      <c r="D7" t="n" s="59">
        <v>213.0</v>
      </c>
      <c r="E7" t="s" s="59">
        <v>78</v>
      </c>
      <c r="F7" t="s" s="59">
        <v>37</v>
      </c>
    </row>
    <row r="8">
      <c r="A8" t="s" s="59">
        <v>26</v>
      </c>
      <c r="B8" t="s" s="59">
        <v>75</v>
      </c>
      <c r="C8" t="s" s="59">
        <v>76</v>
      </c>
      <c r="D8" t="n" s="59">
        <v>336.0</v>
      </c>
      <c r="E8" t="s" s="59">
        <v>78</v>
      </c>
      <c r="F8" t="s" s="59">
        <v>37</v>
      </c>
    </row>
    <row r="9">
      <c r="A9" t="s" s="59">
        <v>26</v>
      </c>
      <c r="B9" t="s" s="59">
        <v>75</v>
      </c>
      <c r="C9" t="s" s="59">
        <v>76</v>
      </c>
      <c r="D9" t="n" s="59">
        <v>132.0</v>
      </c>
      <c r="E9" t="s" s="59">
        <v>79</v>
      </c>
      <c r="F9" t="s" s="59">
        <v>37</v>
      </c>
    </row>
    <row r="10">
      <c r="A10" t="s" s="59">
        <v>26</v>
      </c>
      <c r="B10" t="s" s="59">
        <v>75</v>
      </c>
      <c r="C10" t="s" s="59">
        <v>76</v>
      </c>
      <c r="D10" t="n" s="59">
        <v>54.0</v>
      </c>
      <c r="E10" t="s" s="59">
        <v>79</v>
      </c>
      <c r="F10" t="s" s="59">
        <v>37</v>
      </c>
    </row>
    <row r="11">
      <c r="A11" t="s" s="59">
        <v>26</v>
      </c>
      <c r="B11" t="s" s="59">
        <v>75</v>
      </c>
      <c r="C11" t="s" s="59">
        <v>76</v>
      </c>
      <c r="D11" t="n" s="59">
        <v>124.0</v>
      </c>
      <c r="E11" t="s" s="59">
        <v>80</v>
      </c>
      <c r="F11" t="s" s="59">
        <v>37</v>
      </c>
    </row>
    <row r="12">
      <c r="A12" t="s" s="59">
        <v>26</v>
      </c>
      <c r="B12" t="s" s="59">
        <v>75</v>
      </c>
      <c r="C12" t="s" s="59">
        <v>76</v>
      </c>
      <c r="D12" t="n" s="59">
        <v>320.0</v>
      </c>
      <c r="E12" t="s" s="59">
        <v>80</v>
      </c>
      <c r="F12" t="s" s="59">
        <v>37</v>
      </c>
    </row>
    <row r="13">
      <c r="A13" t="s" s="59">
        <v>26</v>
      </c>
      <c r="B13" t="s" s="59">
        <v>81</v>
      </c>
      <c r="C13" t="s" s="59">
        <v>35</v>
      </c>
      <c r="D13" t="n" s="59">
        <v>37.0</v>
      </c>
      <c r="E13" t="s" s="59">
        <v>80</v>
      </c>
      <c r="F13" t="s" s="59">
        <v>82</v>
      </c>
    </row>
    <row r="14">
      <c r="A14" t="s" s="59">
        <v>26</v>
      </c>
      <c r="B14" t="s" s="59">
        <v>81</v>
      </c>
      <c r="C14" t="s" s="59">
        <v>35</v>
      </c>
      <c r="D14" t="n" s="59">
        <v>13.0</v>
      </c>
      <c r="E14" t="s" s="59">
        <v>80</v>
      </c>
      <c r="F14" t="s" s="59">
        <v>82</v>
      </c>
    </row>
    <row r="15">
      <c r="A15" t="s" s="59">
        <v>26</v>
      </c>
      <c r="B15" t="s" s="59">
        <v>75</v>
      </c>
      <c r="C15" t="s" s="59">
        <v>76</v>
      </c>
      <c r="D15" t="n" s="59">
        <v>199.0</v>
      </c>
      <c r="E15" t="s" s="59">
        <v>83</v>
      </c>
      <c r="F15" t="s" s="59">
        <v>37</v>
      </c>
    </row>
    <row r="16">
      <c r="A16" t="s" s="59">
        <v>26</v>
      </c>
      <c r="B16" t="s" s="59">
        <v>75</v>
      </c>
      <c r="C16" t="s" s="59">
        <v>76</v>
      </c>
      <c r="D16" t="n" s="59">
        <v>289.0</v>
      </c>
      <c r="E16" t="s" s="59">
        <v>83</v>
      </c>
      <c r="F16" t="s" s="59">
        <v>37</v>
      </c>
    </row>
    <row r="17">
      <c r="A17" t="s" s="59">
        <v>26</v>
      </c>
      <c r="B17" t="s" s="59">
        <v>75</v>
      </c>
      <c r="C17" t="s" s="59">
        <v>76</v>
      </c>
      <c r="D17" t="n" s="59">
        <v>92.0</v>
      </c>
      <c r="E17" t="s" s="59">
        <v>84</v>
      </c>
      <c r="F17" t="s" s="59">
        <v>37</v>
      </c>
    </row>
    <row r="18">
      <c r="A18" t="s" s="59">
        <v>26</v>
      </c>
      <c r="B18" t="s" s="59">
        <v>75</v>
      </c>
      <c r="C18" t="s" s="59">
        <v>76</v>
      </c>
      <c r="D18" t="n" s="59">
        <v>87.0</v>
      </c>
      <c r="E18" t="s" s="59">
        <v>84</v>
      </c>
      <c r="F18" t="s" s="59">
        <v>37</v>
      </c>
    </row>
    <row r="19">
      <c r="A19" t="s" s="59">
        <v>26</v>
      </c>
      <c r="B19" t="s" s="59">
        <v>75</v>
      </c>
      <c r="C19" t="s" s="59">
        <v>76</v>
      </c>
      <c r="D19" t="n" s="59">
        <v>37.0</v>
      </c>
      <c r="E19" t="s" s="59">
        <v>84</v>
      </c>
      <c r="F19" t="s" s="59">
        <v>37</v>
      </c>
    </row>
    <row r="20">
      <c r="A20" t="s" s="59">
        <v>26</v>
      </c>
      <c r="B20" t="s" s="59">
        <v>85</v>
      </c>
      <c r="C20" t="s" s="59">
        <v>76</v>
      </c>
      <c r="D20" t="n" s="59">
        <v>123.0</v>
      </c>
      <c r="E20" t="s" s="59">
        <v>84</v>
      </c>
      <c r="F20" t="s" s="59">
        <v>37</v>
      </c>
    </row>
    <row r="21">
      <c r="A21" t="s" s="59">
        <v>26</v>
      </c>
      <c r="B21" t="s" s="59">
        <v>85</v>
      </c>
      <c r="C21" t="s" s="59">
        <v>76</v>
      </c>
      <c r="D21" t="n" s="59">
        <v>131.0</v>
      </c>
      <c r="E21" t="s" s="59">
        <v>84</v>
      </c>
      <c r="F21" t="s" s="59">
        <v>37</v>
      </c>
    </row>
    <row r="22">
      <c r="A22" t="s" s="59">
        <v>26</v>
      </c>
      <c r="B22" t="s" s="59">
        <v>85</v>
      </c>
      <c r="C22" t="s" s="59">
        <v>76</v>
      </c>
      <c r="D22" t="n" s="59">
        <v>14.0</v>
      </c>
      <c r="E22" t="s" s="59">
        <v>84</v>
      </c>
      <c r="F22" t="s" s="59">
        <v>37</v>
      </c>
    </row>
    <row r="23">
      <c r="A23" t="s" s="59">
        <v>26</v>
      </c>
      <c r="B23" t="s" s="59">
        <v>86</v>
      </c>
      <c r="C23" t="s" s="59">
        <v>35</v>
      </c>
      <c r="D23" t="n" s="59">
        <v>27.0</v>
      </c>
      <c r="E23" t="s" s="59">
        <v>84</v>
      </c>
      <c r="F23" t="s" s="59">
        <v>37</v>
      </c>
    </row>
    <row r="24">
      <c r="A24" t="s" s="59">
        <v>26</v>
      </c>
      <c r="B24" t="s" s="59">
        <v>86</v>
      </c>
      <c r="C24" t="s" s="59">
        <v>35</v>
      </c>
      <c r="D24" t="n" s="59">
        <v>13.0</v>
      </c>
      <c r="E24" t="s" s="59">
        <v>84</v>
      </c>
      <c r="F24" t="s" s="59">
        <v>37</v>
      </c>
    </row>
    <row r="25">
      <c r="A25" t="s" s="59">
        <v>26</v>
      </c>
      <c r="B25" t="s" s="59">
        <v>87</v>
      </c>
      <c r="C25" t="s" s="59">
        <v>35</v>
      </c>
      <c r="D25" t="n" s="59">
        <v>34.0</v>
      </c>
      <c r="E25" t="s" s="59">
        <v>84</v>
      </c>
      <c r="F25" t="s" s="59">
        <v>37</v>
      </c>
    </row>
    <row r="26">
      <c r="A26" t="s" s="59">
        <v>26</v>
      </c>
      <c r="B26" t="s" s="59">
        <v>87</v>
      </c>
      <c r="C26" t="s" s="59">
        <v>35</v>
      </c>
      <c r="D26" t="n" s="59">
        <v>7.0</v>
      </c>
      <c r="E26" t="s" s="59">
        <v>84</v>
      </c>
      <c r="F26" t="s" s="59">
        <v>37</v>
      </c>
    </row>
    <row r="27">
      <c r="A27" t="s" s="59">
        <v>26</v>
      </c>
      <c r="B27" t="s" s="59">
        <v>87</v>
      </c>
      <c r="C27" t="s" s="59">
        <v>35</v>
      </c>
      <c r="D27" t="n" s="59">
        <v>52.0</v>
      </c>
      <c r="E27" t="s" s="59">
        <v>84</v>
      </c>
      <c r="F27" t="s" s="59">
        <v>37</v>
      </c>
    </row>
    <row r="28">
      <c r="A28" t="s" s="59">
        <v>26</v>
      </c>
      <c r="B28" t="s" s="59">
        <v>87</v>
      </c>
      <c r="C28" t="s" s="59">
        <v>35</v>
      </c>
      <c r="D28" t="n" s="59">
        <v>120.0</v>
      </c>
      <c r="E28" t="s" s="59">
        <v>84</v>
      </c>
      <c r="F28" t="s" s="59">
        <v>88</v>
      </c>
    </row>
    <row r="29">
      <c r="A29" t="s" s="59">
        <v>26</v>
      </c>
      <c r="B29" t="s" s="59">
        <v>85</v>
      </c>
      <c r="C29" t="s" s="59">
        <v>76</v>
      </c>
      <c r="D29" t="n" s="59">
        <v>206.0</v>
      </c>
      <c r="E29" t="s" s="59">
        <v>89</v>
      </c>
      <c r="F29" t="s" s="59">
        <v>37</v>
      </c>
    </row>
    <row r="30">
      <c r="A30" t="s" s="59">
        <v>26</v>
      </c>
      <c r="B30" t="s" s="59">
        <v>85</v>
      </c>
      <c r="C30" t="s" s="59">
        <v>76</v>
      </c>
      <c r="D30" t="n" s="59">
        <v>231.0</v>
      </c>
      <c r="E30" t="s" s="59">
        <v>89</v>
      </c>
      <c r="F30" t="s" s="59">
        <v>37</v>
      </c>
    </row>
    <row r="31">
      <c r="A31" t="s" s="59">
        <v>26</v>
      </c>
      <c r="B31" t="s" s="59">
        <v>75</v>
      </c>
      <c r="C31" t="s" s="59">
        <v>76</v>
      </c>
      <c r="D31" t="n" s="59">
        <v>104.0</v>
      </c>
      <c r="E31" t="s" s="59">
        <v>90</v>
      </c>
      <c r="F31" t="s" s="59">
        <v>37</v>
      </c>
    </row>
    <row r="32">
      <c r="A32" t="s" s="59">
        <v>26</v>
      </c>
      <c r="B32" t="s" s="59">
        <v>85</v>
      </c>
      <c r="C32" t="s" s="59">
        <v>76</v>
      </c>
      <c r="D32" t="n" s="59">
        <v>96.0</v>
      </c>
      <c r="E32" t="s" s="59">
        <v>90</v>
      </c>
      <c r="F32" t="s" s="59">
        <v>37</v>
      </c>
    </row>
    <row r="33">
      <c r="A33" t="s" s="59">
        <v>26</v>
      </c>
      <c r="B33" t="s" s="59">
        <v>85</v>
      </c>
      <c r="C33" t="s" s="59">
        <v>76</v>
      </c>
      <c r="D33" t="n" s="59">
        <v>303.0</v>
      </c>
      <c r="E33" t="s" s="59">
        <v>90</v>
      </c>
      <c r="F33" t="s" s="59">
        <v>37</v>
      </c>
    </row>
    <row r="34">
      <c r="A34" t="s" s="59">
        <v>26</v>
      </c>
      <c r="B34" t="s" s="59">
        <v>85</v>
      </c>
      <c r="C34" t="s" s="59">
        <v>76</v>
      </c>
      <c r="D34" t="n" s="59">
        <v>225.0</v>
      </c>
      <c r="E34" t="s" s="59">
        <v>91</v>
      </c>
      <c r="F34" t="s" s="59">
        <v>37</v>
      </c>
    </row>
    <row r="35">
      <c r="A35" t="s" s="59">
        <v>26</v>
      </c>
      <c r="B35" t="s" s="59">
        <v>85</v>
      </c>
      <c r="C35" t="s" s="59">
        <v>76</v>
      </c>
      <c r="D35" t="n" s="59">
        <v>173.0</v>
      </c>
      <c r="E35" t="s" s="59">
        <v>91</v>
      </c>
      <c r="F35" t="s" s="59">
        <v>37</v>
      </c>
    </row>
    <row r="36">
      <c r="A36" t="s" s="59">
        <v>26</v>
      </c>
      <c r="B36" t="s" s="59">
        <v>92</v>
      </c>
      <c r="C36" t="s" s="59">
        <v>35</v>
      </c>
      <c r="D36" t="n" s="59">
        <v>60.0</v>
      </c>
      <c r="E36" t="s" s="59">
        <v>91</v>
      </c>
      <c r="F36" t="s" s="59">
        <v>37</v>
      </c>
    </row>
    <row r="37">
      <c r="A37" t="s" s="59">
        <v>26</v>
      </c>
      <c r="B37" t="s" s="59">
        <v>92</v>
      </c>
      <c r="C37" t="s" s="59">
        <v>35</v>
      </c>
      <c r="D37" t="n" s="59">
        <v>44.0</v>
      </c>
      <c r="E37" t="s" s="59">
        <v>91</v>
      </c>
      <c r="F37" t="s" s="59">
        <v>37</v>
      </c>
    </row>
    <row r="38">
      <c r="A38" t="s" s="59">
        <v>26</v>
      </c>
      <c r="B38" t="s" s="59">
        <v>85</v>
      </c>
      <c r="C38" t="s" s="59">
        <v>76</v>
      </c>
      <c r="D38" t="n" s="59">
        <v>71.0</v>
      </c>
      <c r="E38" t="s" s="59">
        <v>93</v>
      </c>
      <c r="F38" t="s" s="59">
        <v>37</v>
      </c>
    </row>
    <row r="39">
      <c r="A39" t="s" s="59">
        <v>26</v>
      </c>
      <c r="B39" t="s" s="59">
        <v>81</v>
      </c>
      <c r="C39" t="s" s="59">
        <v>35</v>
      </c>
      <c r="D39" t="n" s="59">
        <v>78.0</v>
      </c>
      <c r="E39" t="s" s="59">
        <v>93</v>
      </c>
      <c r="F39" t="s" s="59">
        <v>82</v>
      </c>
    </row>
    <row r="40">
      <c r="A40" t="s" s="59">
        <v>26</v>
      </c>
      <c r="B40" t="s" s="59">
        <v>92</v>
      </c>
      <c r="C40" t="s" s="59">
        <v>35</v>
      </c>
      <c r="D40" t="n" s="59">
        <v>12.0</v>
      </c>
      <c r="E40" t="s" s="59">
        <v>93</v>
      </c>
      <c r="F40" t="s" s="59">
        <v>37</v>
      </c>
    </row>
    <row r="41">
      <c r="A41" t="s" s="59">
        <v>26</v>
      </c>
      <c r="B41" t="s" s="59">
        <v>85</v>
      </c>
      <c r="C41" t="s" s="59">
        <v>76</v>
      </c>
      <c r="D41" t="n" s="59">
        <v>83.0</v>
      </c>
      <c r="E41" t="s" s="59">
        <v>94</v>
      </c>
      <c r="F41" t="s" s="59">
        <v>37</v>
      </c>
    </row>
    <row r="42">
      <c r="A42" t="s" s="59">
        <v>26</v>
      </c>
      <c r="B42" t="s" s="59">
        <v>85</v>
      </c>
      <c r="C42" t="s" s="59">
        <v>76</v>
      </c>
      <c r="D42" t="n" s="59">
        <v>12.0</v>
      </c>
      <c r="E42" t="s" s="59">
        <v>94</v>
      </c>
      <c r="F42" t="s" s="59">
        <v>37</v>
      </c>
    </row>
    <row r="43">
      <c r="A43" t="s" s="59">
        <v>26</v>
      </c>
      <c r="B43" t="s" s="59">
        <v>85</v>
      </c>
      <c r="C43" t="s" s="59">
        <v>76</v>
      </c>
      <c r="D43" t="n" s="59">
        <v>42.0</v>
      </c>
      <c r="E43" t="s" s="59">
        <v>94</v>
      </c>
      <c r="F43" t="s" s="59">
        <v>37</v>
      </c>
    </row>
    <row r="44">
      <c r="A44" t="s" s="59">
        <v>26</v>
      </c>
      <c r="B44" t="s" s="59">
        <v>85</v>
      </c>
      <c r="C44" t="s" s="59">
        <v>76</v>
      </c>
      <c r="D44" t="n" s="59">
        <v>41.0</v>
      </c>
      <c r="E44" t="s" s="59">
        <v>36</v>
      </c>
      <c r="F44" t="s" s="59">
        <v>37</v>
      </c>
    </row>
    <row r="45">
      <c r="A45" t="s" s="59">
        <v>26</v>
      </c>
      <c r="B45" t="s" s="59">
        <v>85</v>
      </c>
      <c r="C45" t="s" s="59">
        <v>76</v>
      </c>
      <c r="D45" t="n" s="59">
        <v>52.0</v>
      </c>
      <c r="E45" t="s" s="59">
        <v>36</v>
      </c>
      <c r="F45" t="s" s="59">
        <v>37</v>
      </c>
    </row>
    <row r="46">
      <c r="A46" t="s" s="59">
        <v>26</v>
      </c>
      <c r="B46" t="s" s="59">
        <v>85</v>
      </c>
      <c r="C46" t="s" s="59">
        <v>76</v>
      </c>
      <c r="D46" t="n" s="59">
        <v>65.0</v>
      </c>
      <c r="E46" t="s" s="59">
        <v>36</v>
      </c>
      <c r="F46" t="s" s="59">
        <v>37</v>
      </c>
    </row>
    <row r="47">
      <c r="A47" t="s" s="59">
        <v>26</v>
      </c>
      <c r="B47" t="s" s="59">
        <v>85</v>
      </c>
      <c r="C47" t="s" s="59">
        <v>76</v>
      </c>
      <c r="D47" t="n" s="59">
        <v>167.0</v>
      </c>
      <c r="E47" t="s" s="59">
        <v>38</v>
      </c>
      <c r="F47" t="s" s="59">
        <v>37</v>
      </c>
    </row>
    <row r="48">
      <c r="A48" t="s" s="59">
        <v>26</v>
      </c>
      <c r="B48" t="s" s="59">
        <v>85</v>
      </c>
      <c r="C48" t="s" s="59">
        <v>76</v>
      </c>
      <c r="D48" t="n" s="59">
        <v>285.0</v>
      </c>
      <c r="E48" t="s" s="59">
        <v>38</v>
      </c>
      <c r="F48" t="s" s="59">
        <v>37</v>
      </c>
    </row>
    <row r="49">
      <c r="A49" t="s" s="59">
        <v>26</v>
      </c>
      <c r="B49" t="s" s="59">
        <v>85</v>
      </c>
      <c r="C49" t="s" s="59">
        <v>76</v>
      </c>
      <c r="D49" t="n" s="59">
        <v>194.0</v>
      </c>
      <c r="E49" t="s" s="59">
        <v>39</v>
      </c>
      <c r="F49" t="s" s="59">
        <v>37</v>
      </c>
    </row>
    <row r="50">
      <c r="A50" t="s" s="59">
        <v>26</v>
      </c>
      <c r="B50" t="s" s="59">
        <v>85</v>
      </c>
      <c r="C50" t="s" s="59">
        <v>76</v>
      </c>
      <c r="D50" t="n" s="59">
        <v>283.0</v>
      </c>
      <c r="E50" t="s" s="59">
        <v>39</v>
      </c>
      <c r="F50" t="s" s="59">
        <v>37</v>
      </c>
    </row>
    <row r="51">
      <c r="A51" t="s" s="59">
        <v>26</v>
      </c>
      <c r="B51" t="s" s="59">
        <v>85</v>
      </c>
      <c r="C51" t="s" s="59">
        <v>76</v>
      </c>
      <c r="D51" t="n" s="59">
        <v>3.0</v>
      </c>
      <c r="E51" t="s" s="59">
        <v>40</v>
      </c>
      <c r="F51" t="s" s="59">
        <v>37</v>
      </c>
    </row>
    <row r="52">
      <c r="A52" t="s" s="59">
        <v>26</v>
      </c>
      <c r="B52" t="s" s="59">
        <v>85</v>
      </c>
      <c r="C52" t="s" s="59">
        <v>76</v>
      </c>
      <c r="D52" t="n" s="59">
        <v>85.0</v>
      </c>
      <c r="E52" t="s" s="59">
        <v>40</v>
      </c>
      <c r="F52" t="s" s="59">
        <v>37</v>
      </c>
    </row>
    <row r="53">
      <c r="A53" t="s" s="59">
        <v>26</v>
      </c>
      <c r="B53" t="s" s="59">
        <v>85</v>
      </c>
      <c r="C53" t="s" s="59">
        <v>76</v>
      </c>
      <c r="D53" t="n" s="59">
        <v>55.0</v>
      </c>
      <c r="E53" t="s" s="59">
        <v>40</v>
      </c>
      <c r="F53" t="s" s="59">
        <v>37</v>
      </c>
    </row>
    <row r="54">
      <c r="A54" t="s" s="59">
        <v>26</v>
      </c>
      <c r="B54" t="s" s="59">
        <v>85</v>
      </c>
      <c r="C54" t="s" s="59">
        <v>76</v>
      </c>
      <c r="D54" t="n" s="59">
        <v>267.0</v>
      </c>
      <c r="E54" t="s" s="59">
        <v>40</v>
      </c>
      <c r="F54" t="s" s="59">
        <v>37</v>
      </c>
    </row>
    <row r="55">
      <c r="A55" t="s" s="59">
        <v>26</v>
      </c>
      <c r="B55" t="s" s="59">
        <v>85</v>
      </c>
      <c r="C55" t="s" s="59">
        <v>76</v>
      </c>
      <c r="D55" t="n" s="59">
        <v>68.0</v>
      </c>
      <c r="E55" t="s" s="59">
        <v>41</v>
      </c>
      <c r="F55" t="s" s="59">
        <v>37</v>
      </c>
    </row>
    <row r="56">
      <c r="A56" t="s" s="59">
        <v>26</v>
      </c>
      <c r="B56" t="s" s="59">
        <v>95</v>
      </c>
      <c r="C56" t="s" s="59">
        <v>35</v>
      </c>
      <c r="D56" t="n" s="59">
        <v>203.0</v>
      </c>
      <c r="E56" t="s" s="59">
        <v>96</v>
      </c>
      <c r="F56" t="s" s="59">
        <v>56</v>
      </c>
    </row>
    <row r="57">
      <c r="A57" t="s" s="59">
        <v>26</v>
      </c>
      <c r="B57" t="s" s="59">
        <v>97</v>
      </c>
      <c r="C57" t="s" s="59">
        <v>35</v>
      </c>
      <c r="D57" t="n" s="59">
        <v>67.0</v>
      </c>
      <c r="E57" t="s" s="59">
        <v>98</v>
      </c>
      <c r="F57" t="s" s="59">
        <v>37</v>
      </c>
    </row>
    <row r="58"/>
    <row r="59">
      <c r="C59" t="s" s="61">
        <v>42</v>
      </c>
      <c r="D59" t="n" s="61">
        <v>6782.0</v>
      </c>
    </row>
    <row r="60">
      <c r="C60" t="s" s="61">
        <v>43</v>
      </c>
      <c r="D60" t="n" s="61">
        <v>113.03333333333333</v>
      </c>
    </row>
    <row r="61"/>
    <row r="62">
      <c r="A62" t="s" s="60">
        <v>28</v>
      </c>
      <c r="B62" t="s" s="60">
        <v>29</v>
      </c>
      <c r="C62" t="s" s="60">
        <v>30</v>
      </c>
      <c r="D62" t="s" s="60">
        <v>31</v>
      </c>
      <c r="E62" t="s" s="60">
        <v>32</v>
      </c>
      <c r="F62" t="s" s="60">
        <v>33</v>
      </c>
    </row>
    <row r="63">
      <c r="A63" t="s" s="59">
        <v>26</v>
      </c>
      <c r="B63" t="s" s="59">
        <v>99</v>
      </c>
      <c r="C63" t="s" s="59">
        <v>52</v>
      </c>
      <c r="D63" t="n" s="59">
        <v>107.0</v>
      </c>
      <c r="E63" t="s" s="59">
        <v>45</v>
      </c>
      <c r="F63" t="s" s="59">
        <v>56</v>
      </c>
    </row>
    <row r="64">
      <c r="A64" t="s" s="59">
        <v>26</v>
      </c>
      <c r="B64" t="s" s="59">
        <v>95</v>
      </c>
      <c r="C64" t="s" s="59">
        <v>52</v>
      </c>
      <c r="D64" t="n" s="59">
        <v>60.0</v>
      </c>
      <c r="E64" t="s" s="59">
        <v>100</v>
      </c>
      <c r="F64" t="s" s="59">
        <v>101</v>
      </c>
    </row>
    <row r="65">
      <c r="A65" t="s" s="59">
        <v>26</v>
      </c>
      <c r="B65" t="s" s="59">
        <v>102</v>
      </c>
      <c r="C65" t="s" s="59">
        <v>35</v>
      </c>
      <c r="D65" t="n" s="59">
        <v>56.0</v>
      </c>
      <c r="E65" t="s" s="59">
        <v>103</v>
      </c>
      <c r="F65" t="s" s="59">
        <v>37</v>
      </c>
    </row>
    <row r="66">
      <c r="A66" t="s" s="59">
        <v>26</v>
      </c>
      <c r="B66" t="s" s="59">
        <v>102</v>
      </c>
      <c r="C66" t="s" s="59">
        <v>35</v>
      </c>
      <c r="D66" t="n" s="59">
        <v>33.0</v>
      </c>
      <c r="E66" t="s" s="59">
        <v>103</v>
      </c>
      <c r="F66" t="s" s="59">
        <v>37</v>
      </c>
    </row>
    <row r="67">
      <c r="A67" t="s" s="59">
        <v>26</v>
      </c>
      <c r="B67" t="s" s="59">
        <v>104</v>
      </c>
      <c r="C67" t="s" s="59">
        <v>35</v>
      </c>
      <c r="D67" t="n" s="59">
        <v>24.0</v>
      </c>
      <c r="E67" t="s" s="59">
        <v>103</v>
      </c>
      <c r="F67" t="s" s="59">
        <v>37</v>
      </c>
    </row>
    <row r="68">
      <c r="A68" t="s" s="59">
        <v>26</v>
      </c>
      <c r="B68" t="s" s="59">
        <v>104</v>
      </c>
      <c r="C68" t="s" s="59">
        <v>35</v>
      </c>
      <c r="D68" t="n" s="59">
        <v>38.0</v>
      </c>
      <c r="E68" t="s" s="59">
        <v>103</v>
      </c>
      <c r="F68" t="s" s="59">
        <v>37</v>
      </c>
    </row>
    <row r="69">
      <c r="A69" t="s" s="59">
        <v>26</v>
      </c>
      <c r="B69" t="s" s="59">
        <v>102</v>
      </c>
      <c r="C69" t="s" s="59">
        <v>35</v>
      </c>
      <c r="D69" t="n" s="59">
        <v>11.0</v>
      </c>
      <c r="E69" t="s" s="59">
        <v>105</v>
      </c>
      <c r="F69" t="s" s="59">
        <v>37</v>
      </c>
    </row>
    <row r="70">
      <c r="A70" t="s" s="59">
        <v>26</v>
      </c>
      <c r="B70" t="s" s="59">
        <v>102</v>
      </c>
      <c r="C70" t="s" s="59">
        <v>35</v>
      </c>
      <c r="D70" t="n" s="59">
        <v>47.0</v>
      </c>
      <c r="E70" t="s" s="59">
        <v>105</v>
      </c>
      <c r="F70" t="s" s="59">
        <v>37</v>
      </c>
    </row>
    <row r="71">
      <c r="A71" t="s" s="59">
        <v>26</v>
      </c>
      <c r="B71" t="s" s="59">
        <v>102</v>
      </c>
      <c r="C71" t="s" s="59">
        <v>35</v>
      </c>
      <c r="D71" t="n" s="59">
        <v>99.0</v>
      </c>
      <c r="E71" t="s" s="59">
        <v>105</v>
      </c>
      <c r="F71" t="s" s="59">
        <v>37</v>
      </c>
    </row>
    <row r="72">
      <c r="A72" t="s" s="59">
        <v>26</v>
      </c>
      <c r="B72" t="s" s="59">
        <v>106</v>
      </c>
      <c r="C72" t="s" s="59">
        <v>35</v>
      </c>
      <c r="D72" t="n" s="59">
        <v>56.0</v>
      </c>
      <c r="E72" t="s" s="59">
        <v>105</v>
      </c>
      <c r="F72" t="s" s="59">
        <v>37</v>
      </c>
    </row>
    <row r="73">
      <c r="A73" t="s" s="59">
        <v>26</v>
      </c>
      <c r="B73" t="s" s="59">
        <v>102</v>
      </c>
      <c r="C73" t="s" s="59">
        <v>35</v>
      </c>
      <c r="D73" t="n" s="59">
        <v>43.0</v>
      </c>
      <c r="E73" t="s" s="59">
        <v>107</v>
      </c>
      <c r="F73" t="s" s="59">
        <v>37</v>
      </c>
    </row>
    <row r="74">
      <c r="A74" t="s" s="59">
        <v>26</v>
      </c>
      <c r="B74" t="s" s="59">
        <v>106</v>
      </c>
      <c r="C74" t="s" s="59">
        <v>35</v>
      </c>
      <c r="D74" t="n" s="59">
        <v>115.0</v>
      </c>
      <c r="E74" t="s" s="59">
        <v>107</v>
      </c>
      <c r="F74" t="s" s="59">
        <v>37</v>
      </c>
    </row>
    <row r="75">
      <c r="A75" t="s" s="59">
        <v>26</v>
      </c>
      <c r="B75" t="s" s="59">
        <v>102</v>
      </c>
      <c r="C75" t="s" s="59">
        <v>35</v>
      </c>
      <c r="D75" t="n" s="59">
        <v>36.0</v>
      </c>
      <c r="E75" t="s" s="59">
        <v>108</v>
      </c>
      <c r="F75" t="s" s="59">
        <v>37</v>
      </c>
    </row>
    <row r="76">
      <c r="A76" t="s" s="59">
        <v>26</v>
      </c>
      <c r="B76" t="s" s="59">
        <v>109</v>
      </c>
      <c r="C76" t="s" s="59">
        <v>35</v>
      </c>
      <c r="D76" t="n" s="59">
        <v>60.0</v>
      </c>
      <c r="E76" t="s" s="59">
        <v>108</v>
      </c>
      <c r="F76" t="s" s="59">
        <v>56</v>
      </c>
    </row>
    <row r="77">
      <c r="A77" t="s" s="59">
        <v>26</v>
      </c>
      <c r="B77" t="s" s="59">
        <v>110</v>
      </c>
      <c r="C77" t="s" s="59">
        <v>35</v>
      </c>
      <c r="D77" t="n" s="59">
        <v>169.0</v>
      </c>
      <c r="E77" t="s" s="59">
        <v>111</v>
      </c>
      <c r="F77" t="s" s="59">
        <v>37</v>
      </c>
    </row>
    <row r="78">
      <c r="A78" t="s" s="59">
        <v>26</v>
      </c>
      <c r="B78" t="s" s="59">
        <v>110</v>
      </c>
      <c r="C78" t="s" s="59">
        <v>35</v>
      </c>
      <c r="D78" t="n" s="59">
        <v>133.0</v>
      </c>
      <c r="E78" t="s" s="59">
        <v>112</v>
      </c>
      <c r="F78" t="s" s="59">
        <v>37</v>
      </c>
    </row>
    <row r="79">
      <c r="A79" t="s" s="59">
        <v>26</v>
      </c>
      <c r="B79" t="s" s="59">
        <v>110</v>
      </c>
      <c r="C79" t="s" s="59">
        <v>35</v>
      </c>
      <c r="D79" t="n" s="59">
        <v>221.0</v>
      </c>
      <c r="E79" t="s" s="59">
        <v>112</v>
      </c>
      <c r="F79" t="s" s="59">
        <v>37</v>
      </c>
    </row>
    <row r="80">
      <c r="A80" t="s" s="59">
        <v>26</v>
      </c>
      <c r="B80" t="s" s="59">
        <v>110</v>
      </c>
      <c r="C80" t="s" s="59">
        <v>35</v>
      </c>
      <c r="D80" t="n" s="59">
        <v>62.0</v>
      </c>
      <c r="E80" t="s" s="59">
        <v>48</v>
      </c>
      <c r="F80" t="s" s="59">
        <v>37</v>
      </c>
    </row>
    <row r="81">
      <c r="A81" t="s" s="59">
        <v>26</v>
      </c>
      <c r="B81" t="s" s="59">
        <v>113</v>
      </c>
      <c r="C81" t="s" s="59">
        <v>76</v>
      </c>
      <c r="D81" t="n" s="59">
        <v>1.0</v>
      </c>
      <c r="E81" t="s" s="59">
        <v>48</v>
      </c>
      <c r="F81" t="s" s="59">
        <v>37</v>
      </c>
    </row>
    <row r="82">
      <c r="A82" t="s" s="59">
        <v>26</v>
      </c>
      <c r="B82" t="s" s="59">
        <v>113</v>
      </c>
      <c r="C82" t="s" s="59">
        <v>76</v>
      </c>
      <c r="D82" t="n" s="59">
        <v>14.0</v>
      </c>
      <c r="E82" t="s" s="59">
        <v>49</v>
      </c>
      <c r="F82" t="s" s="59">
        <v>37</v>
      </c>
    </row>
    <row r="83">
      <c r="A83" t="s" s="59">
        <v>26</v>
      </c>
      <c r="B83" t="s" s="59">
        <v>113</v>
      </c>
      <c r="C83" t="s" s="59">
        <v>76</v>
      </c>
      <c r="D83" t="n" s="59">
        <v>31.0</v>
      </c>
      <c r="E83" t="s" s="59">
        <v>49</v>
      </c>
      <c r="F83" t="s" s="59">
        <v>37</v>
      </c>
    </row>
    <row r="84"/>
    <row r="85">
      <c r="C85" t="s" s="61">
        <v>42</v>
      </c>
      <c r="D85" t="n" s="61">
        <v>1416.0</v>
      </c>
    </row>
    <row r="86">
      <c r="C86" t="s" s="61">
        <v>43</v>
      </c>
      <c r="D86" t="n" s="61">
        <v>23.6</v>
      </c>
    </row>
    <row r="87"/>
    <row r="88">
      <c r="A88" t="s" s="60">
        <v>28</v>
      </c>
      <c r="B88" t="s" s="60">
        <v>29</v>
      </c>
      <c r="C88" t="s" s="60">
        <v>30</v>
      </c>
      <c r="D88" t="s" s="60">
        <v>31</v>
      </c>
      <c r="E88" t="s" s="60">
        <v>32</v>
      </c>
      <c r="F88" t="s" s="60">
        <v>33</v>
      </c>
    </row>
    <row r="89">
      <c r="A89" t="s" s="59">
        <v>26</v>
      </c>
      <c r="B89" t="s" s="59">
        <v>113</v>
      </c>
      <c r="C89" t="s" s="59">
        <v>76</v>
      </c>
      <c r="D89" t="n" s="59">
        <v>56.0</v>
      </c>
      <c r="E89" t="s" s="59">
        <v>114</v>
      </c>
      <c r="F89" t="s" s="59">
        <v>37</v>
      </c>
    </row>
    <row r="90">
      <c r="A90" t="s" s="59">
        <v>26</v>
      </c>
      <c r="B90" t="s" s="59">
        <v>85</v>
      </c>
      <c r="C90" t="s" s="59">
        <v>76</v>
      </c>
      <c r="D90" t="n" s="59">
        <v>66.0</v>
      </c>
      <c r="E90" t="s" s="59">
        <v>115</v>
      </c>
      <c r="F90" t="s" s="59">
        <v>37</v>
      </c>
    </row>
    <row r="91">
      <c r="A91" t="s" s="59">
        <v>26</v>
      </c>
      <c r="B91" t="s" s="59">
        <v>81</v>
      </c>
      <c r="C91" t="s" s="59">
        <v>76</v>
      </c>
      <c r="D91" t="n" s="59">
        <v>173.0</v>
      </c>
      <c r="E91" t="s" s="59">
        <v>115</v>
      </c>
      <c r="F91" t="s" s="59">
        <v>37</v>
      </c>
    </row>
    <row r="92">
      <c r="A92" t="s" s="59">
        <v>26</v>
      </c>
      <c r="B92" t="s" s="59">
        <v>81</v>
      </c>
      <c r="C92" t="s" s="59">
        <v>76</v>
      </c>
      <c r="D92" t="n" s="59">
        <v>114.0</v>
      </c>
      <c r="E92" t="s" s="59">
        <v>115</v>
      </c>
      <c r="F92" t="s" s="59">
        <v>37</v>
      </c>
    </row>
    <row r="93">
      <c r="A93" t="s" s="59">
        <v>26</v>
      </c>
      <c r="B93" t="s" s="59">
        <v>81</v>
      </c>
      <c r="C93" t="s" s="59">
        <v>76</v>
      </c>
      <c r="D93" t="n" s="59">
        <v>57.0</v>
      </c>
      <c r="E93" t="s" s="59">
        <v>115</v>
      </c>
      <c r="F93" t="s" s="59">
        <v>37</v>
      </c>
    </row>
    <row r="94">
      <c r="A94" t="s" s="59">
        <v>26</v>
      </c>
      <c r="B94" t="s" s="59">
        <v>81</v>
      </c>
      <c r="C94" t="s" s="59">
        <v>76</v>
      </c>
      <c r="D94" t="n" s="59">
        <v>91.0</v>
      </c>
      <c r="E94" t="s" s="59">
        <v>115</v>
      </c>
      <c r="F94" t="s" s="59">
        <v>37</v>
      </c>
    </row>
    <row r="95">
      <c r="A95" t="s" s="59">
        <v>26</v>
      </c>
      <c r="B95" t="s" s="59">
        <v>85</v>
      </c>
      <c r="C95" t="s" s="59">
        <v>76</v>
      </c>
      <c r="D95" t="n" s="59">
        <v>101.0</v>
      </c>
      <c r="E95" t="s" s="59">
        <v>116</v>
      </c>
      <c r="F95" t="s" s="59">
        <v>37</v>
      </c>
    </row>
    <row r="96">
      <c r="A96" t="s" s="59">
        <v>26</v>
      </c>
      <c r="B96" t="s" s="59">
        <v>85</v>
      </c>
      <c r="C96" t="s" s="59">
        <v>76</v>
      </c>
      <c r="D96" t="n" s="59">
        <v>270.0</v>
      </c>
      <c r="E96" t="s" s="59">
        <v>116</v>
      </c>
      <c r="F96" t="s" s="59">
        <v>37</v>
      </c>
    </row>
    <row r="97">
      <c r="A97" t="s" s="59">
        <v>26</v>
      </c>
      <c r="B97" t="s" s="59">
        <v>81</v>
      </c>
      <c r="C97" t="s" s="59">
        <v>76</v>
      </c>
      <c r="D97" t="n" s="59">
        <v>34.0</v>
      </c>
      <c r="E97" t="s" s="59">
        <v>116</v>
      </c>
      <c r="F97" t="s" s="59">
        <v>37</v>
      </c>
    </row>
    <row r="98">
      <c r="A98" t="s" s="59">
        <v>26</v>
      </c>
      <c r="B98" t="s" s="59">
        <v>81</v>
      </c>
      <c r="C98" t="s" s="59">
        <v>76</v>
      </c>
      <c r="D98" t="n" s="59">
        <v>19.0</v>
      </c>
      <c r="E98" t="s" s="59">
        <v>116</v>
      </c>
      <c r="F98" t="s" s="59">
        <v>37</v>
      </c>
    </row>
    <row r="99">
      <c r="A99" t="s" s="59">
        <v>26</v>
      </c>
      <c r="B99" t="s" s="59">
        <v>81</v>
      </c>
      <c r="C99" t="s" s="59">
        <v>76</v>
      </c>
      <c r="D99" t="n" s="59">
        <v>4.0</v>
      </c>
      <c r="E99" t="s" s="59">
        <v>116</v>
      </c>
      <c r="F99" t="s" s="59">
        <v>37</v>
      </c>
    </row>
    <row r="100">
      <c r="A100" t="s" s="59">
        <v>26</v>
      </c>
      <c r="B100" t="s" s="59">
        <v>117</v>
      </c>
      <c r="C100" t="s" s="59">
        <v>35</v>
      </c>
      <c r="D100" t="n" s="59">
        <v>19.0</v>
      </c>
      <c r="E100" t="s" s="59">
        <v>116</v>
      </c>
      <c r="F100" t="s" s="59">
        <v>37</v>
      </c>
    </row>
    <row r="101">
      <c r="A101" t="s" s="59">
        <v>26</v>
      </c>
      <c r="B101" t="s" s="59">
        <v>117</v>
      </c>
      <c r="C101" t="s" s="59">
        <v>35</v>
      </c>
      <c r="D101" t="n" s="59">
        <v>64.0</v>
      </c>
      <c r="E101" t="s" s="59">
        <v>116</v>
      </c>
      <c r="F101" t="s" s="59">
        <v>37</v>
      </c>
    </row>
    <row r="102">
      <c r="A102" t="s" s="59">
        <v>26</v>
      </c>
      <c r="B102" t="s" s="59">
        <v>85</v>
      </c>
      <c r="C102" t="s" s="59">
        <v>76</v>
      </c>
      <c r="D102" t="n" s="59">
        <v>127.0</v>
      </c>
      <c r="E102" t="s" s="59">
        <v>118</v>
      </c>
      <c r="F102" t="s" s="59">
        <v>37</v>
      </c>
    </row>
    <row r="103">
      <c r="A103" t="s" s="59">
        <v>26</v>
      </c>
      <c r="B103" t="s" s="59">
        <v>85</v>
      </c>
      <c r="C103" t="s" s="59">
        <v>76</v>
      </c>
      <c r="D103" t="n" s="59">
        <v>73.0</v>
      </c>
      <c r="E103" t="s" s="59">
        <v>118</v>
      </c>
      <c r="F103" t="s" s="59">
        <v>37</v>
      </c>
    </row>
    <row r="104">
      <c r="A104" t="s" s="59">
        <v>26</v>
      </c>
      <c r="B104" t="s" s="59">
        <v>85</v>
      </c>
      <c r="C104" t="s" s="59">
        <v>76</v>
      </c>
      <c r="D104" t="n" s="59">
        <v>19.0</v>
      </c>
      <c r="E104" t="s" s="59">
        <v>118</v>
      </c>
      <c r="F104" t="s" s="59">
        <v>37</v>
      </c>
    </row>
    <row r="105">
      <c r="A105" t="s" s="59">
        <v>26</v>
      </c>
      <c r="B105" t="s" s="59">
        <v>85</v>
      </c>
      <c r="C105" t="s" s="59">
        <v>76</v>
      </c>
      <c r="D105" t="n" s="59">
        <v>90.0</v>
      </c>
      <c r="E105" t="s" s="59">
        <v>118</v>
      </c>
      <c r="F105" t="s" s="59">
        <v>37</v>
      </c>
    </row>
    <row r="106">
      <c r="A106" t="s" s="59">
        <v>26</v>
      </c>
      <c r="B106" t="s" s="59">
        <v>85</v>
      </c>
      <c r="C106" t="s" s="59">
        <v>76</v>
      </c>
      <c r="D106" t="n" s="59">
        <v>265.0</v>
      </c>
      <c r="E106" t="s" s="59">
        <v>119</v>
      </c>
      <c r="F106" t="s" s="59">
        <v>37</v>
      </c>
    </row>
    <row r="107">
      <c r="A107" t="s" s="59">
        <v>26</v>
      </c>
      <c r="B107" t="s" s="59">
        <v>85</v>
      </c>
      <c r="C107" t="s" s="59">
        <v>76</v>
      </c>
      <c r="D107" t="n" s="59">
        <v>89.0</v>
      </c>
      <c r="E107" t="s" s="59">
        <v>119</v>
      </c>
      <c r="F107" t="s" s="59">
        <v>37</v>
      </c>
    </row>
    <row r="108">
      <c r="A108" t="s" s="59">
        <v>26</v>
      </c>
      <c r="B108" t="s" s="59">
        <v>85</v>
      </c>
      <c r="C108" t="s" s="59">
        <v>76</v>
      </c>
      <c r="D108" t="n" s="59">
        <v>63.0</v>
      </c>
      <c r="E108" t="s" s="59">
        <v>119</v>
      </c>
      <c r="F108" t="s" s="59">
        <v>37</v>
      </c>
    </row>
    <row r="109">
      <c r="A109" t="s" s="59">
        <v>26</v>
      </c>
      <c r="B109" t="s" s="59">
        <v>85</v>
      </c>
      <c r="C109" t="s" s="59">
        <v>76</v>
      </c>
      <c r="D109" t="n" s="59">
        <v>23.0</v>
      </c>
      <c r="E109" t="s" s="59">
        <v>120</v>
      </c>
      <c r="F109" t="s" s="59">
        <v>37</v>
      </c>
    </row>
    <row r="110">
      <c r="A110" t="s" s="59">
        <v>26</v>
      </c>
      <c r="B110" t="s" s="59">
        <v>85</v>
      </c>
      <c r="C110" t="s" s="59">
        <v>76</v>
      </c>
      <c r="D110" t="n" s="59">
        <v>134.0</v>
      </c>
      <c r="E110" t="s" s="59">
        <v>121</v>
      </c>
      <c r="F110" t="s" s="59">
        <v>37</v>
      </c>
    </row>
    <row r="111">
      <c r="A111" t="s" s="59">
        <v>26</v>
      </c>
      <c r="B111" t="s" s="59">
        <v>85</v>
      </c>
      <c r="C111" t="s" s="59">
        <v>76</v>
      </c>
      <c r="D111" t="n" s="59">
        <v>25.0</v>
      </c>
      <c r="E111" t="s" s="59">
        <v>122</v>
      </c>
      <c r="F111" t="s" s="59">
        <v>37</v>
      </c>
    </row>
    <row r="112">
      <c r="A112" t="s" s="59">
        <v>26</v>
      </c>
      <c r="B112" t="s" s="59">
        <v>81</v>
      </c>
      <c r="C112" t="s" s="59">
        <v>76</v>
      </c>
      <c r="D112" t="n" s="59">
        <v>160.0</v>
      </c>
      <c r="E112" t="s" s="59">
        <v>122</v>
      </c>
      <c r="F112" t="s" s="59">
        <v>37</v>
      </c>
    </row>
    <row r="113">
      <c r="A113" t="s" s="59">
        <v>26</v>
      </c>
      <c r="B113" t="s" s="59">
        <v>81</v>
      </c>
      <c r="C113" t="s" s="59">
        <v>76</v>
      </c>
      <c r="D113" t="n" s="59">
        <v>205.0</v>
      </c>
      <c r="E113" t="s" s="59">
        <v>122</v>
      </c>
      <c r="F113" t="s" s="59">
        <v>37</v>
      </c>
    </row>
    <row r="114">
      <c r="A114" t="s" s="59">
        <v>26</v>
      </c>
      <c r="B114" t="s" s="59">
        <v>123</v>
      </c>
      <c r="C114" t="s" s="59">
        <v>35</v>
      </c>
      <c r="D114" t="n" s="59">
        <v>75.0</v>
      </c>
      <c r="E114" t="s" s="59">
        <v>124</v>
      </c>
      <c r="F114" t="s" s="59">
        <v>37</v>
      </c>
    </row>
    <row r="115">
      <c r="A115" t="s" s="59">
        <v>26</v>
      </c>
      <c r="B115" t="s" s="59">
        <v>85</v>
      </c>
      <c r="C115" t="s" s="59">
        <v>76</v>
      </c>
      <c r="D115" t="n" s="59">
        <v>53.0</v>
      </c>
      <c r="E115" t="s" s="59">
        <v>125</v>
      </c>
      <c r="F115" t="s" s="59">
        <v>37</v>
      </c>
    </row>
    <row r="116">
      <c r="A116" t="s" s="59">
        <v>26</v>
      </c>
      <c r="B116" t="s" s="59">
        <v>123</v>
      </c>
      <c r="C116" t="s" s="59">
        <v>35</v>
      </c>
      <c r="D116" t="n" s="59">
        <v>126.0</v>
      </c>
      <c r="E116" t="s" s="59">
        <v>126</v>
      </c>
      <c r="F116" t="s" s="59">
        <v>37</v>
      </c>
    </row>
    <row r="117">
      <c r="A117" t="s" s="59">
        <v>26</v>
      </c>
      <c r="B117" t="s" s="59">
        <v>123</v>
      </c>
      <c r="C117" t="s" s="59">
        <v>35</v>
      </c>
      <c r="D117" t="n" s="59">
        <v>7.0</v>
      </c>
      <c r="E117" t="s" s="59">
        <v>126</v>
      </c>
      <c r="F117" t="s" s="59">
        <v>37</v>
      </c>
    </row>
    <row r="118">
      <c r="A118" t="s" s="59">
        <v>26</v>
      </c>
      <c r="B118" t="s" s="59">
        <v>127</v>
      </c>
      <c r="C118" t="s" s="59">
        <v>35</v>
      </c>
      <c r="D118" t="n" s="59">
        <v>59.0</v>
      </c>
      <c r="E118" t="s" s="59">
        <v>128</v>
      </c>
      <c r="F118" t="s" s="59">
        <v>37</v>
      </c>
    </row>
    <row r="119">
      <c r="A119" t="s" s="59">
        <v>26</v>
      </c>
      <c r="B119" t="s" s="59">
        <v>129</v>
      </c>
      <c r="C119" t="s" s="59">
        <v>35</v>
      </c>
      <c r="D119" t="n" s="59">
        <v>50.0</v>
      </c>
      <c r="E119" t="s" s="59">
        <v>128</v>
      </c>
      <c r="F119" t="s" s="59">
        <v>56</v>
      </c>
    </row>
    <row r="120">
      <c r="A120" t="s" s="59">
        <v>26</v>
      </c>
      <c r="B120" t="s" s="59">
        <v>129</v>
      </c>
      <c r="C120" t="s" s="59">
        <v>35</v>
      </c>
      <c r="D120" t="n" s="59">
        <v>130.0</v>
      </c>
      <c r="E120" t="s" s="59">
        <v>128</v>
      </c>
      <c r="F120" t="s" s="59">
        <v>37</v>
      </c>
    </row>
    <row r="121">
      <c r="A121" t="s" s="59">
        <v>26</v>
      </c>
      <c r="B121" t="s" s="59">
        <v>130</v>
      </c>
      <c r="C121" t="s" s="59">
        <v>35</v>
      </c>
      <c r="D121" t="n" s="59">
        <v>57.0</v>
      </c>
      <c r="E121" t="s" s="59">
        <v>131</v>
      </c>
      <c r="F121" t="s" s="59">
        <v>37</v>
      </c>
    </row>
    <row r="122">
      <c r="A122" t="s" s="59">
        <v>26</v>
      </c>
      <c r="B122" t="s" s="59">
        <v>130</v>
      </c>
      <c r="C122" t="s" s="59">
        <v>35</v>
      </c>
      <c r="D122" t="n" s="59">
        <v>35.0</v>
      </c>
      <c r="E122" t="s" s="59">
        <v>131</v>
      </c>
      <c r="F122" t="s" s="59">
        <v>37</v>
      </c>
    </row>
    <row r="123">
      <c r="A123" t="s" s="59">
        <v>26</v>
      </c>
      <c r="B123" t="s" s="59">
        <v>130</v>
      </c>
      <c r="C123" t="s" s="59">
        <v>35</v>
      </c>
      <c r="D123" t="n" s="59">
        <v>80.0</v>
      </c>
      <c r="E123" t="s" s="59">
        <v>68</v>
      </c>
      <c r="F123" t="s" s="59">
        <v>37</v>
      </c>
    </row>
    <row r="124">
      <c r="A124" t="s" s="59">
        <v>26</v>
      </c>
      <c r="B124" t="s" s="59">
        <v>130</v>
      </c>
      <c r="C124" t="s" s="59">
        <v>35</v>
      </c>
      <c r="D124" t="n" s="59">
        <v>29.0</v>
      </c>
      <c r="E124" t="s" s="59">
        <v>68</v>
      </c>
      <c r="F124" t="s" s="59">
        <v>37</v>
      </c>
    </row>
    <row r="125">
      <c r="A125" t="s" s="59">
        <v>26</v>
      </c>
      <c r="B125" t="s" s="59">
        <v>132</v>
      </c>
      <c r="C125" t="s" s="59">
        <v>35</v>
      </c>
      <c r="D125" t="n" s="59">
        <v>30.0</v>
      </c>
      <c r="E125" t="s" s="59">
        <v>133</v>
      </c>
      <c r="F125" t="s" s="59">
        <v>56</v>
      </c>
    </row>
    <row r="126"/>
    <row r="127">
      <c r="C127" t="s" s="61">
        <v>42</v>
      </c>
      <c r="D127" t="n" s="61">
        <v>3072.0</v>
      </c>
    </row>
    <row r="128">
      <c r="C128" t="s" s="61">
        <v>43</v>
      </c>
      <c r="D128" t="n" s="61">
        <v>51.2</v>
      </c>
    </row>
    <row r="129"/>
    <row r="130">
      <c r="A130" t="s" s="60">
        <v>28</v>
      </c>
      <c r="B130" t="s" s="60">
        <v>29</v>
      </c>
      <c r="C130" t="s" s="60">
        <v>30</v>
      </c>
      <c r="D130" t="s" s="60">
        <v>31</v>
      </c>
      <c r="E130" t="s" s="60">
        <v>32</v>
      </c>
      <c r="F130" t="s" s="60">
        <v>33</v>
      </c>
    </row>
    <row r="131">
      <c r="A131" t="s" s="59">
        <v>26</v>
      </c>
      <c r="B131" t="s" s="59">
        <v>81</v>
      </c>
      <c r="C131" t="s" s="59">
        <v>76</v>
      </c>
      <c r="D131" t="n" s="59">
        <v>178.0</v>
      </c>
      <c r="E131" t="s" s="59">
        <v>134</v>
      </c>
      <c r="F131" t="s" s="59">
        <v>37</v>
      </c>
    </row>
    <row r="132">
      <c r="A132" t="s" s="59">
        <v>26</v>
      </c>
      <c r="B132" t="s" s="59">
        <v>135</v>
      </c>
      <c r="C132" t="s" s="59">
        <v>35</v>
      </c>
      <c r="D132" t="n" s="59">
        <v>29.0</v>
      </c>
      <c r="E132" t="s" s="59">
        <v>134</v>
      </c>
      <c r="F132" t="s" s="59">
        <v>37</v>
      </c>
    </row>
    <row r="133">
      <c r="A133" t="s" s="59">
        <v>26</v>
      </c>
      <c r="B133" t="s" s="59">
        <v>113</v>
      </c>
      <c r="C133" t="s" s="59">
        <v>76</v>
      </c>
      <c r="D133" t="n" s="59">
        <v>142.0</v>
      </c>
      <c r="E133" t="s" s="59">
        <v>134</v>
      </c>
      <c r="F133" t="s" s="59">
        <v>37</v>
      </c>
    </row>
    <row r="134">
      <c r="A134" t="s" s="59">
        <v>26</v>
      </c>
      <c r="B134" t="s" s="59">
        <v>81</v>
      </c>
      <c r="C134" t="s" s="59">
        <v>76</v>
      </c>
      <c r="D134" t="n" s="59">
        <v>127.0</v>
      </c>
      <c r="E134" t="s" s="59">
        <v>136</v>
      </c>
      <c r="F134" t="s" s="59">
        <v>37</v>
      </c>
    </row>
    <row r="135">
      <c r="A135" t="s" s="59">
        <v>26</v>
      </c>
      <c r="B135" t="s" s="59">
        <v>113</v>
      </c>
      <c r="C135" t="s" s="59">
        <v>76</v>
      </c>
      <c r="D135" t="n" s="59">
        <v>109.0</v>
      </c>
      <c r="E135" t="s" s="59">
        <v>136</v>
      </c>
      <c r="F135" t="s" s="59">
        <v>37</v>
      </c>
    </row>
    <row r="136">
      <c r="A136" t="s" s="59">
        <v>26</v>
      </c>
      <c r="B136" t="s" s="59">
        <v>113</v>
      </c>
      <c r="C136" t="s" s="59">
        <v>76</v>
      </c>
      <c r="D136" t="n" s="59">
        <v>39.0</v>
      </c>
      <c r="E136" t="s" s="59">
        <v>136</v>
      </c>
      <c r="F136" t="s" s="59">
        <v>37</v>
      </c>
    </row>
    <row r="137">
      <c r="A137" t="s" s="59">
        <v>26</v>
      </c>
      <c r="B137" t="s" s="59">
        <v>85</v>
      </c>
      <c r="C137" t="s" s="59">
        <v>76</v>
      </c>
      <c r="D137" t="n" s="59">
        <v>163.0</v>
      </c>
      <c r="E137" t="s" s="59">
        <v>137</v>
      </c>
      <c r="F137" t="s" s="59">
        <v>37</v>
      </c>
    </row>
    <row r="138">
      <c r="A138" t="s" s="59">
        <v>26</v>
      </c>
      <c r="B138" t="s" s="59">
        <v>85</v>
      </c>
      <c r="C138" t="s" s="59">
        <v>76</v>
      </c>
      <c r="D138" t="n" s="59">
        <v>91.0</v>
      </c>
      <c r="E138" t="s" s="59">
        <v>137</v>
      </c>
      <c r="F138" t="s" s="59">
        <v>37</v>
      </c>
    </row>
    <row r="139">
      <c r="A139" t="s" s="59">
        <v>26</v>
      </c>
      <c r="B139" t="s" s="59">
        <v>85</v>
      </c>
      <c r="C139" t="s" s="59">
        <v>76</v>
      </c>
      <c r="D139" t="n" s="59">
        <v>7.0</v>
      </c>
      <c r="E139" t="s" s="59">
        <v>137</v>
      </c>
      <c r="F139" t="s" s="59">
        <v>37</v>
      </c>
    </row>
    <row r="140">
      <c r="A140" t="s" s="59">
        <v>26</v>
      </c>
      <c r="B140" t="s" s="59">
        <v>85</v>
      </c>
      <c r="C140" t="s" s="59">
        <v>76</v>
      </c>
      <c r="D140" t="n" s="59">
        <v>123.0</v>
      </c>
      <c r="E140" t="s" s="59">
        <v>137</v>
      </c>
      <c r="F140" t="s" s="59">
        <v>37</v>
      </c>
    </row>
    <row r="141">
      <c r="A141" t="s" s="59">
        <v>26</v>
      </c>
      <c r="B141" t="s" s="59">
        <v>85</v>
      </c>
      <c r="C141" t="s" s="59">
        <v>76</v>
      </c>
      <c r="D141" t="n" s="59">
        <v>186.0</v>
      </c>
      <c r="E141" t="s" s="59">
        <v>138</v>
      </c>
      <c r="F141" t="s" s="59">
        <v>37</v>
      </c>
    </row>
    <row r="142">
      <c r="A142" t="s" s="59">
        <v>26</v>
      </c>
      <c r="B142" t="s" s="59">
        <v>85</v>
      </c>
      <c r="C142" t="s" s="59">
        <v>76</v>
      </c>
      <c r="D142" t="n" s="59">
        <v>34.0</v>
      </c>
      <c r="E142" t="s" s="59">
        <v>138</v>
      </c>
      <c r="F142" t="s" s="59">
        <v>37</v>
      </c>
    </row>
    <row r="143">
      <c r="A143" t="s" s="59">
        <v>26</v>
      </c>
      <c r="B143" t="s" s="59">
        <v>85</v>
      </c>
      <c r="C143" t="s" s="59">
        <v>76</v>
      </c>
      <c r="D143" t="n" s="59">
        <v>32.0</v>
      </c>
      <c r="E143" t="s" s="59">
        <v>138</v>
      </c>
      <c r="F143" t="s" s="59">
        <v>37</v>
      </c>
    </row>
    <row r="144">
      <c r="A144" t="s" s="59">
        <v>26</v>
      </c>
      <c r="B144" t="s" s="59">
        <v>81</v>
      </c>
      <c r="C144" t="s" s="59">
        <v>76</v>
      </c>
      <c r="D144" t="n" s="59">
        <v>19.0</v>
      </c>
      <c r="E144" t="s" s="59">
        <v>138</v>
      </c>
      <c r="F144" t="s" s="59">
        <v>37</v>
      </c>
    </row>
    <row r="145">
      <c r="A145" t="s" s="59">
        <v>26</v>
      </c>
      <c r="B145" t="s" s="59">
        <v>81</v>
      </c>
      <c r="C145" t="s" s="59">
        <v>76</v>
      </c>
      <c r="D145" t="n" s="59">
        <v>35.0</v>
      </c>
      <c r="E145" t="s" s="59">
        <v>138</v>
      </c>
      <c r="F145" t="s" s="59">
        <v>37</v>
      </c>
    </row>
    <row r="146">
      <c r="A146" t="s" s="59">
        <v>26</v>
      </c>
      <c r="B146" t="s" s="59">
        <v>130</v>
      </c>
      <c r="C146" t="s" s="59">
        <v>76</v>
      </c>
      <c r="D146" t="n" s="59">
        <v>106.0</v>
      </c>
      <c r="E146" t="s" s="59">
        <v>138</v>
      </c>
      <c r="F146" t="s" s="59">
        <v>37</v>
      </c>
    </row>
    <row r="147">
      <c r="A147" t="s" s="59">
        <v>26</v>
      </c>
      <c r="B147" t="s" s="59">
        <v>85</v>
      </c>
      <c r="C147" t="s" s="59">
        <v>76</v>
      </c>
      <c r="D147" t="n" s="59">
        <v>65.0</v>
      </c>
      <c r="E147" t="s" s="59">
        <v>139</v>
      </c>
      <c r="F147" t="s" s="59">
        <v>37</v>
      </c>
    </row>
    <row r="148">
      <c r="A148" t="s" s="59">
        <v>26</v>
      </c>
      <c r="B148" t="s" s="59">
        <v>81</v>
      </c>
      <c r="C148" t="s" s="59">
        <v>76</v>
      </c>
      <c r="D148" t="n" s="59">
        <v>148.0</v>
      </c>
      <c r="E148" t="s" s="59">
        <v>139</v>
      </c>
      <c r="F148" t="s" s="59">
        <v>37</v>
      </c>
    </row>
    <row r="149">
      <c r="A149" t="s" s="59">
        <v>26</v>
      </c>
      <c r="B149" t="s" s="59">
        <v>81</v>
      </c>
      <c r="C149" t="s" s="59">
        <v>76</v>
      </c>
      <c r="D149" t="n" s="59">
        <v>193.0</v>
      </c>
      <c r="E149" t="s" s="59">
        <v>139</v>
      </c>
      <c r="F149" t="s" s="59">
        <v>37</v>
      </c>
    </row>
    <row r="150">
      <c r="A150" t="s" s="59">
        <v>26</v>
      </c>
      <c r="B150" t="s" s="59">
        <v>130</v>
      </c>
      <c r="C150" t="s" s="59">
        <v>76</v>
      </c>
      <c r="D150" t="n" s="59">
        <v>80.0</v>
      </c>
      <c r="E150" t="s" s="59">
        <v>139</v>
      </c>
      <c r="F150" t="s" s="59">
        <v>37</v>
      </c>
    </row>
    <row r="151">
      <c r="A151" t="s" s="59">
        <v>26</v>
      </c>
      <c r="B151" t="s" s="59">
        <v>85</v>
      </c>
      <c r="C151" t="s" s="59">
        <v>76</v>
      </c>
      <c r="D151" t="n" s="59">
        <v>137.0</v>
      </c>
      <c r="E151" t="s" s="59">
        <v>140</v>
      </c>
      <c r="F151" t="s" s="59">
        <v>37</v>
      </c>
    </row>
    <row r="152">
      <c r="A152" t="s" s="59">
        <v>26</v>
      </c>
      <c r="B152" t="s" s="59">
        <v>85</v>
      </c>
      <c r="C152" t="s" s="59">
        <v>76</v>
      </c>
      <c r="D152" t="n" s="59">
        <v>262.0</v>
      </c>
      <c r="E152" t="s" s="59">
        <v>140</v>
      </c>
      <c r="F152" t="s" s="59">
        <v>37</v>
      </c>
    </row>
    <row r="153">
      <c r="A153" t="s" s="59">
        <v>26</v>
      </c>
      <c r="B153" t="s" s="59">
        <v>135</v>
      </c>
      <c r="C153" t="s" s="59">
        <v>35</v>
      </c>
      <c r="D153" t="n" s="59">
        <v>101.0</v>
      </c>
      <c r="E153" t="s" s="59">
        <v>140</v>
      </c>
      <c r="F153" t="s" s="59">
        <v>37</v>
      </c>
    </row>
    <row r="154">
      <c r="A154" t="s" s="59">
        <v>26</v>
      </c>
      <c r="B154" t="s" s="59">
        <v>141</v>
      </c>
      <c r="C154" t="s" s="59">
        <v>35</v>
      </c>
      <c r="D154" t="n" s="59">
        <v>172.0</v>
      </c>
      <c r="E154" t="s" s="59">
        <v>140</v>
      </c>
      <c r="F154" t="s" s="59">
        <v>37</v>
      </c>
    </row>
    <row r="155">
      <c r="A155" t="s" s="59">
        <v>26</v>
      </c>
      <c r="B155" t="s" s="59">
        <v>85</v>
      </c>
      <c r="C155" t="s" s="59">
        <v>76</v>
      </c>
      <c r="D155" t="n" s="59">
        <v>97.0</v>
      </c>
      <c r="E155" t="s" s="59">
        <v>142</v>
      </c>
      <c r="F155" t="s" s="59">
        <v>37</v>
      </c>
    </row>
    <row r="156">
      <c r="A156" t="s" s="59">
        <v>26</v>
      </c>
      <c r="B156" t="s" s="59">
        <v>85</v>
      </c>
      <c r="C156" t="s" s="59">
        <v>76</v>
      </c>
      <c r="D156" t="n" s="59">
        <v>35.0</v>
      </c>
      <c r="E156" t="s" s="59">
        <v>142</v>
      </c>
      <c r="F156" t="s" s="59">
        <v>37</v>
      </c>
    </row>
    <row r="157">
      <c r="A157" t="s" s="59">
        <v>26</v>
      </c>
      <c r="B157" t="s" s="59">
        <v>85</v>
      </c>
      <c r="C157" t="s" s="59">
        <v>76</v>
      </c>
      <c r="D157" t="n" s="59">
        <v>18.0</v>
      </c>
      <c r="E157" t="s" s="59">
        <v>142</v>
      </c>
      <c r="F157" t="s" s="59">
        <v>37</v>
      </c>
    </row>
    <row r="158">
      <c r="A158" t="s" s="59">
        <v>26</v>
      </c>
      <c r="B158" t="s" s="59">
        <v>85</v>
      </c>
      <c r="C158" t="s" s="59">
        <v>76</v>
      </c>
      <c r="D158" t="n" s="59">
        <v>40.0</v>
      </c>
      <c r="E158" t="s" s="59">
        <v>142</v>
      </c>
      <c r="F158" t="s" s="59">
        <v>37</v>
      </c>
    </row>
    <row r="159">
      <c r="A159" t="s" s="59">
        <v>26</v>
      </c>
      <c r="B159" t="s" s="59">
        <v>135</v>
      </c>
      <c r="C159" t="s" s="59">
        <v>35</v>
      </c>
      <c r="D159" t="n" s="59">
        <v>46.0</v>
      </c>
      <c r="E159" t="s" s="59">
        <v>142</v>
      </c>
      <c r="F159" t="s" s="59">
        <v>37</v>
      </c>
    </row>
    <row r="160">
      <c r="A160" t="s" s="59">
        <v>26</v>
      </c>
      <c r="B160" t="s" s="59">
        <v>85</v>
      </c>
      <c r="C160" t="s" s="59">
        <v>76</v>
      </c>
      <c r="D160" t="n" s="59">
        <v>97.0</v>
      </c>
      <c r="E160" t="s" s="59">
        <v>143</v>
      </c>
      <c r="F160" t="s" s="59">
        <v>37</v>
      </c>
    </row>
    <row r="161">
      <c r="A161" t="s" s="59">
        <v>26</v>
      </c>
      <c r="B161" t="s" s="59">
        <v>141</v>
      </c>
      <c r="C161" t="s" s="59">
        <v>35</v>
      </c>
      <c r="D161" t="n" s="59">
        <v>29.0</v>
      </c>
      <c r="E161" t="s" s="59">
        <v>143</v>
      </c>
      <c r="F161" t="s" s="59">
        <v>37</v>
      </c>
    </row>
    <row r="162">
      <c r="A162" t="s" s="59">
        <v>26</v>
      </c>
      <c r="B162" t="s" s="59">
        <v>141</v>
      </c>
      <c r="C162" t="s" s="59">
        <v>35</v>
      </c>
      <c r="D162" t="n" s="59">
        <v>19.0</v>
      </c>
      <c r="E162" t="s" s="59">
        <v>143</v>
      </c>
      <c r="F162" t="s" s="59">
        <v>37</v>
      </c>
    </row>
    <row r="163">
      <c r="A163" t="s" s="59">
        <v>26</v>
      </c>
      <c r="B163" t="s" s="59">
        <v>85</v>
      </c>
      <c r="C163" t="s" s="59">
        <v>76</v>
      </c>
      <c r="D163" t="n" s="59">
        <v>99.0</v>
      </c>
      <c r="E163" t="s" s="59">
        <v>144</v>
      </c>
      <c r="F163" t="s" s="59">
        <v>37</v>
      </c>
    </row>
    <row r="164">
      <c r="A164" t="s" s="59">
        <v>26</v>
      </c>
      <c r="B164" t="s" s="59">
        <v>85</v>
      </c>
      <c r="C164" t="s" s="59">
        <v>76</v>
      </c>
      <c r="D164" t="n" s="59">
        <v>21.0</v>
      </c>
      <c r="E164" t="s" s="59">
        <v>144</v>
      </c>
      <c r="F164" t="s" s="59">
        <v>37</v>
      </c>
    </row>
    <row r="165">
      <c r="A165" t="s" s="59">
        <v>26</v>
      </c>
      <c r="B165" t="s" s="59">
        <v>145</v>
      </c>
      <c r="C165" t="s" s="59">
        <v>35</v>
      </c>
      <c r="D165" t="n" s="59">
        <v>60.0</v>
      </c>
      <c r="E165" t="s" s="59">
        <v>71</v>
      </c>
      <c r="F165" t="s" s="59">
        <v>37</v>
      </c>
    </row>
    <row r="166">
      <c r="A166" t="s" s="59">
        <v>26</v>
      </c>
      <c r="B166" t="s" s="59">
        <v>145</v>
      </c>
      <c r="C166" t="s" s="59">
        <v>35</v>
      </c>
      <c r="D166" t="n" s="59">
        <v>33.0</v>
      </c>
      <c r="E166" t="s" s="59">
        <v>71</v>
      </c>
      <c r="F166" t="s" s="59">
        <v>37</v>
      </c>
    </row>
    <row r="167">
      <c r="A167" t="s" s="59">
        <v>26</v>
      </c>
      <c r="B167" t="s" s="59">
        <v>146</v>
      </c>
      <c r="C167" t="s" s="59">
        <v>35</v>
      </c>
      <c r="D167" t="n" s="59">
        <v>60.0</v>
      </c>
      <c r="E167" t="s" s="59">
        <v>147</v>
      </c>
      <c r="F167" t="s" s="59">
        <v>37</v>
      </c>
    </row>
    <row r="168">
      <c r="A168" t="s" s="59">
        <v>26</v>
      </c>
      <c r="B168" t="s" s="59">
        <v>146</v>
      </c>
      <c r="C168" t="s" s="59">
        <v>35</v>
      </c>
      <c r="D168" t="n" s="59">
        <v>174.0</v>
      </c>
      <c r="E168" t="s" s="59">
        <v>147</v>
      </c>
      <c r="F168" t="s" s="59">
        <v>37</v>
      </c>
    </row>
    <row r="169">
      <c r="A169" t="s" s="59">
        <v>26</v>
      </c>
      <c r="B169" t="s" s="59">
        <v>146</v>
      </c>
      <c r="C169" t="s" s="59">
        <v>35</v>
      </c>
      <c r="D169" t="n" s="59">
        <v>24.0</v>
      </c>
      <c r="E169" t="s" s="59">
        <v>147</v>
      </c>
      <c r="F169" t="s" s="59">
        <v>37</v>
      </c>
    </row>
    <row r="170">
      <c r="A170" t="s" s="59">
        <v>26</v>
      </c>
      <c r="B170" t="s" s="59">
        <v>145</v>
      </c>
      <c r="C170" t="s" s="59">
        <v>35</v>
      </c>
      <c r="D170" t="n" s="59">
        <v>96.0</v>
      </c>
      <c r="E170" t="s" s="59">
        <v>148</v>
      </c>
      <c r="F170" t="s" s="59">
        <v>37</v>
      </c>
    </row>
    <row r="171">
      <c r="A171" t="s" s="59">
        <v>26</v>
      </c>
      <c r="B171" t="s" s="59">
        <v>146</v>
      </c>
      <c r="C171" t="s" s="59">
        <v>35</v>
      </c>
      <c r="D171" t="n" s="59">
        <v>155.0</v>
      </c>
      <c r="E171" t="s" s="59">
        <v>148</v>
      </c>
      <c r="F171" t="s" s="59">
        <v>37</v>
      </c>
    </row>
    <row r="172">
      <c r="A172" t="s" s="59">
        <v>26</v>
      </c>
      <c r="B172" t="s" s="59">
        <v>145</v>
      </c>
      <c r="C172" t="s" s="59">
        <v>35</v>
      </c>
      <c r="D172" t="n" s="59">
        <v>71.0</v>
      </c>
      <c r="E172" t="s" s="59">
        <v>149</v>
      </c>
      <c r="F172" t="s" s="59">
        <v>37</v>
      </c>
    </row>
    <row r="173">
      <c r="A173" t="s" s="59">
        <v>26</v>
      </c>
      <c r="B173" t="s" s="59">
        <v>130</v>
      </c>
      <c r="C173" t="s" s="59">
        <v>76</v>
      </c>
      <c r="D173" t="n" s="59">
        <v>12.0</v>
      </c>
      <c r="E173" t="s" s="59">
        <v>150</v>
      </c>
      <c r="F173" t="s" s="59">
        <v>37</v>
      </c>
    </row>
    <row r="174">
      <c r="A174" t="s" s="59">
        <v>26</v>
      </c>
      <c r="B174" t="s" s="59">
        <v>130</v>
      </c>
      <c r="C174" t="s" s="59">
        <v>76</v>
      </c>
      <c r="D174" t="n" s="59">
        <v>67.0</v>
      </c>
      <c r="E174" t="s" s="59">
        <v>150</v>
      </c>
      <c r="F174" t="s" s="59">
        <v>37</v>
      </c>
    </row>
    <row r="175">
      <c r="A175" t="s" s="59">
        <v>26</v>
      </c>
      <c r="B175" t="s" s="59">
        <v>130</v>
      </c>
      <c r="C175" t="s" s="59">
        <v>76</v>
      </c>
      <c r="D175" t="n" s="59">
        <v>49.0</v>
      </c>
      <c r="E175" t="s" s="59">
        <v>150</v>
      </c>
      <c r="F175" t="s" s="59">
        <v>37</v>
      </c>
    </row>
    <row r="176">
      <c r="A176" t="s" s="59">
        <v>26</v>
      </c>
      <c r="B176" t="s" s="59">
        <v>130</v>
      </c>
      <c r="C176" t="s" s="59">
        <v>76</v>
      </c>
      <c r="D176" t="n" s="59">
        <v>104.0</v>
      </c>
      <c r="E176" t="s" s="59">
        <v>150</v>
      </c>
      <c r="F176" t="s" s="59">
        <v>37</v>
      </c>
    </row>
    <row r="177">
      <c r="A177" t="s" s="59">
        <v>26</v>
      </c>
      <c r="B177" t="s" s="59">
        <v>130</v>
      </c>
      <c r="C177" t="s" s="59">
        <v>76</v>
      </c>
      <c r="D177" t="n" s="59">
        <v>61.0</v>
      </c>
      <c r="E177" t="s" s="59">
        <v>151</v>
      </c>
      <c r="F177" t="s" s="59">
        <v>37</v>
      </c>
    </row>
    <row r="178"/>
    <row r="179">
      <c r="C179" t="s" s="61">
        <v>42</v>
      </c>
      <c r="D179" t="n" s="61">
        <v>4045.0</v>
      </c>
    </row>
    <row r="180">
      <c r="C180" t="s" s="61">
        <v>43</v>
      </c>
      <c r="D180" t="n" s="61">
        <v>67.41666666666667</v>
      </c>
    </row>
    <row r="181"/>
    <row r="182">
      <c r="A182" t="s" s="60">
        <v>28</v>
      </c>
      <c r="B182" t="s" s="60">
        <v>29</v>
      </c>
      <c r="C182" t="s" s="60">
        <v>30</v>
      </c>
      <c r="D182" t="s" s="60">
        <v>31</v>
      </c>
      <c r="E182" t="s" s="60">
        <v>32</v>
      </c>
      <c r="F182" t="s" s="60">
        <v>33</v>
      </c>
    </row>
    <row r="183">
      <c r="A183" t="s" s="59">
        <v>26</v>
      </c>
      <c r="B183" t="s" s="59">
        <v>85</v>
      </c>
      <c r="C183" t="s" s="59">
        <v>76</v>
      </c>
      <c r="D183" t="n" s="59">
        <v>135.0</v>
      </c>
      <c r="E183" t="s" s="59">
        <v>152</v>
      </c>
      <c r="F183" t="s" s="59">
        <v>37</v>
      </c>
    </row>
    <row r="184">
      <c r="A184" t="s" s="59">
        <v>26</v>
      </c>
      <c r="B184" t="s" s="59">
        <v>85</v>
      </c>
      <c r="C184" t="s" s="59">
        <v>76</v>
      </c>
      <c r="D184" t="n" s="59">
        <v>55.0</v>
      </c>
      <c r="E184" t="s" s="59">
        <v>152</v>
      </c>
      <c r="F184" t="s" s="59">
        <v>37</v>
      </c>
    </row>
    <row r="185">
      <c r="A185" t="s" s="59">
        <v>26</v>
      </c>
      <c r="B185" t="s" s="59">
        <v>141</v>
      </c>
      <c r="C185" t="s" s="59">
        <v>35</v>
      </c>
      <c r="D185" t="n" s="59">
        <v>133.0</v>
      </c>
      <c r="E185" t="s" s="59">
        <v>152</v>
      </c>
      <c r="F185" t="s" s="59">
        <v>37</v>
      </c>
    </row>
    <row r="186">
      <c r="A186" t="s" s="59">
        <v>26</v>
      </c>
      <c r="B186" t="s" s="59">
        <v>141</v>
      </c>
      <c r="C186" t="s" s="59">
        <v>35</v>
      </c>
      <c r="D186" t="n" s="59">
        <v>198.0</v>
      </c>
      <c r="E186" t="s" s="59">
        <v>152</v>
      </c>
      <c r="F186" t="s" s="59">
        <v>37</v>
      </c>
    </row>
    <row r="187">
      <c r="A187" t="s" s="59">
        <v>26</v>
      </c>
      <c r="B187" t="s" s="59">
        <v>153</v>
      </c>
      <c r="C187" t="s" s="59">
        <v>35</v>
      </c>
      <c r="D187" t="n" s="59">
        <v>119.0</v>
      </c>
      <c r="E187" t="s" s="59">
        <v>154</v>
      </c>
      <c r="F187" t="s" s="59">
        <v>37</v>
      </c>
    </row>
    <row r="188">
      <c r="A188" t="s" s="59">
        <v>26</v>
      </c>
      <c r="B188" t="s" s="59">
        <v>153</v>
      </c>
      <c r="C188" t="s" s="59">
        <v>35</v>
      </c>
      <c r="D188" t="n" s="59">
        <v>30.0</v>
      </c>
      <c r="E188" t="s" s="59">
        <v>154</v>
      </c>
      <c r="F188" t="s" s="59">
        <v>37</v>
      </c>
    </row>
    <row r="189">
      <c r="A189" t="s" s="59">
        <v>26</v>
      </c>
      <c r="B189" t="s" s="59">
        <v>155</v>
      </c>
      <c r="C189" t="s" s="59">
        <v>35</v>
      </c>
      <c r="D189" t="n" s="59">
        <v>105.0</v>
      </c>
      <c r="E189" t="s" s="59">
        <v>156</v>
      </c>
      <c r="F189" t="s" s="59">
        <v>37</v>
      </c>
    </row>
    <row r="190">
      <c r="A190" t="s" s="59">
        <v>26</v>
      </c>
      <c r="B190" t="s" s="59">
        <v>141</v>
      </c>
      <c r="C190" t="s" s="59">
        <v>35</v>
      </c>
      <c r="D190" t="n" s="59">
        <v>168.0</v>
      </c>
      <c r="E190" t="s" s="59">
        <v>157</v>
      </c>
      <c r="F190" t="s" s="59">
        <v>37</v>
      </c>
    </row>
    <row r="191">
      <c r="A191" t="s" s="59">
        <v>26</v>
      </c>
      <c r="B191" t="s" s="59">
        <v>155</v>
      </c>
      <c r="C191" t="s" s="59">
        <v>35</v>
      </c>
      <c r="D191" t="n" s="59">
        <v>177.0</v>
      </c>
      <c r="E191" t="s" s="59">
        <v>157</v>
      </c>
      <c r="F191" t="s" s="59">
        <v>37</v>
      </c>
    </row>
    <row r="192">
      <c r="A192" t="s" s="59">
        <v>26</v>
      </c>
      <c r="B192" t="s" s="59">
        <v>155</v>
      </c>
      <c r="C192" t="s" s="59">
        <v>35</v>
      </c>
      <c r="D192" t="n" s="59">
        <v>33.0</v>
      </c>
      <c r="E192" t="s" s="59">
        <v>157</v>
      </c>
      <c r="F192" t="s" s="59">
        <v>37</v>
      </c>
    </row>
    <row r="193">
      <c r="A193" t="s" s="59">
        <v>26</v>
      </c>
      <c r="B193" t="s" s="59">
        <v>155</v>
      </c>
      <c r="C193" t="s" s="59">
        <v>35</v>
      </c>
      <c r="D193" t="n" s="59">
        <v>37.0</v>
      </c>
      <c r="E193" t="s" s="59">
        <v>157</v>
      </c>
      <c r="F193" t="s" s="59">
        <v>37</v>
      </c>
    </row>
    <row r="194">
      <c r="A194" t="s" s="59">
        <v>26</v>
      </c>
      <c r="B194" t="s" s="59">
        <v>158</v>
      </c>
      <c r="C194" t="s" s="59">
        <v>159</v>
      </c>
      <c r="D194" t="n" s="59">
        <v>300.0</v>
      </c>
      <c r="E194" t="s" s="59">
        <v>160</v>
      </c>
      <c r="F194" t="s" s="59">
        <v>56</v>
      </c>
    </row>
    <row r="195">
      <c r="A195" t="s" s="59">
        <v>26</v>
      </c>
      <c r="B195" t="s" s="59">
        <v>155</v>
      </c>
      <c r="C195" t="s" s="59">
        <v>35</v>
      </c>
      <c r="D195" t="n" s="59">
        <v>58.0</v>
      </c>
      <c r="E195" t="s" s="59">
        <v>160</v>
      </c>
      <c r="F195" t="s" s="59">
        <v>37</v>
      </c>
    </row>
    <row r="196">
      <c r="A196" t="s" s="59">
        <v>26</v>
      </c>
      <c r="B196" t="s" s="59">
        <v>161</v>
      </c>
      <c r="C196" t="s" s="59">
        <v>35</v>
      </c>
      <c r="D196" t="n" s="59">
        <v>154.0</v>
      </c>
      <c r="E196" t="s" s="59">
        <v>160</v>
      </c>
      <c r="F196" t="s" s="59">
        <v>37</v>
      </c>
    </row>
    <row r="197">
      <c r="A197" t="s" s="59">
        <v>26</v>
      </c>
      <c r="B197" t="s" s="59">
        <v>161</v>
      </c>
      <c r="C197" t="s" s="59">
        <v>35</v>
      </c>
      <c r="D197" t="n" s="59">
        <v>37.0</v>
      </c>
      <c r="E197" t="s" s="59">
        <v>160</v>
      </c>
      <c r="F197" t="s" s="59">
        <v>37</v>
      </c>
    </row>
    <row r="198">
      <c r="A198" t="s" s="59">
        <v>26</v>
      </c>
      <c r="B198" t="s" s="59">
        <v>155</v>
      </c>
      <c r="C198" t="s" s="59">
        <v>35</v>
      </c>
      <c r="D198" t="n" s="59">
        <v>24.0</v>
      </c>
      <c r="E198" t="s" s="59">
        <v>162</v>
      </c>
      <c r="F198" t="s" s="59">
        <v>37</v>
      </c>
    </row>
    <row r="199">
      <c r="A199" t="s" s="59">
        <v>26</v>
      </c>
      <c r="B199" t="s" s="59">
        <v>158</v>
      </c>
      <c r="C199" t="s" s="59">
        <v>159</v>
      </c>
      <c r="D199" t="n" s="59">
        <v>30.0</v>
      </c>
      <c r="E199" t="s" s="59">
        <v>163</v>
      </c>
      <c r="F199" t="s" s="59">
        <v>56</v>
      </c>
    </row>
    <row r="200">
      <c r="A200" t="s" s="59">
        <v>26</v>
      </c>
      <c r="B200" t="s" s="59">
        <v>85</v>
      </c>
      <c r="C200" t="s" s="59">
        <v>76</v>
      </c>
      <c r="D200" t="n" s="59">
        <v>118.0</v>
      </c>
      <c r="E200" t="s" s="59">
        <v>163</v>
      </c>
      <c r="F200" t="s" s="59">
        <v>37</v>
      </c>
    </row>
    <row r="201">
      <c r="A201" t="s" s="59">
        <v>26</v>
      </c>
      <c r="B201" t="s" s="59">
        <v>85</v>
      </c>
      <c r="C201" t="s" s="59">
        <v>76</v>
      </c>
      <c r="D201" t="n" s="59">
        <v>157.0</v>
      </c>
      <c r="E201" t="s" s="59">
        <v>164</v>
      </c>
      <c r="F201" t="s" s="59">
        <v>37</v>
      </c>
    </row>
    <row r="202">
      <c r="A202" t="s" s="59">
        <v>26</v>
      </c>
      <c r="B202" t="s" s="59">
        <v>85</v>
      </c>
      <c r="C202" t="s" s="59">
        <v>76</v>
      </c>
      <c r="D202" t="n" s="59">
        <v>254.0</v>
      </c>
      <c r="E202" t="s" s="59">
        <v>164</v>
      </c>
      <c r="F202" t="s" s="59">
        <v>37</v>
      </c>
    </row>
    <row r="203">
      <c r="A203" t="s" s="59">
        <v>26</v>
      </c>
      <c r="B203" t="s" s="59">
        <v>85</v>
      </c>
      <c r="C203" t="s" s="59">
        <v>76</v>
      </c>
      <c r="D203" t="n" s="59">
        <v>189.0</v>
      </c>
      <c r="E203" t="s" s="59">
        <v>165</v>
      </c>
      <c r="F203" t="s" s="59">
        <v>37</v>
      </c>
    </row>
    <row r="204">
      <c r="A204" t="s" s="59">
        <v>26</v>
      </c>
      <c r="B204" t="s" s="59">
        <v>85</v>
      </c>
      <c r="C204" t="s" s="59">
        <v>76</v>
      </c>
      <c r="D204" t="n" s="59">
        <v>78.0</v>
      </c>
      <c r="E204" t="s" s="59">
        <v>165</v>
      </c>
      <c r="F204" t="s" s="59">
        <v>37</v>
      </c>
    </row>
    <row r="205">
      <c r="A205" t="s" s="59">
        <v>26</v>
      </c>
      <c r="B205" t="s" s="59">
        <v>85</v>
      </c>
      <c r="C205" t="s" s="59">
        <v>76</v>
      </c>
      <c r="D205" t="n" s="59">
        <v>59.0</v>
      </c>
      <c r="E205" t="s" s="59">
        <v>165</v>
      </c>
      <c r="F205" t="s" s="59">
        <v>37</v>
      </c>
    </row>
    <row r="206">
      <c r="A206" t="s" s="59">
        <v>26</v>
      </c>
      <c r="B206" t="s" s="59">
        <v>85</v>
      </c>
      <c r="C206" t="s" s="59">
        <v>76</v>
      </c>
      <c r="D206" t="n" s="59">
        <v>193.0</v>
      </c>
      <c r="E206" t="s" s="59">
        <v>166</v>
      </c>
      <c r="F206" t="s" s="59">
        <v>37</v>
      </c>
    </row>
    <row r="207">
      <c r="A207" t="s" s="59">
        <v>26</v>
      </c>
      <c r="B207" t="s" s="59">
        <v>113</v>
      </c>
      <c r="C207" t="s" s="59">
        <v>76</v>
      </c>
      <c r="D207" t="n" s="59">
        <v>14.0</v>
      </c>
      <c r="E207" t="s" s="59">
        <v>166</v>
      </c>
      <c r="F207" t="s" s="59">
        <v>37</v>
      </c>
    </row>
    <row r="208">
      <c r="A208" t="s" s="59">
        <v>26</v>
      </c>
      <c r="B208" t="s" s="59">
        <v>113</v>
      </c>
      <c r="C208" t="s" s="59">
        <v>76</v>
      </c>
      <c r="D208" t="n" s="59">
        <v>34.0</v>
      </c>
      <c r="E208" t="s" s="59">
        <v>74</v>
      </c>
      <c r="F208" t="s" s="59">
        <v>37</v>
      </c>
    </row>
    <row r="209">
      <c r="A209" t="s" s="59">
        <v>26</v>
      </c>
      <c r="B209" t="s" s="59">
        <v>113</v>
      </c>
      <c r="C209" t="s" s="59">
        <v>76</v>
      </c>
      <c r="D209" t="n" s="59">
        <v>17.0</v>
      </c>
      <c r="E209" t="s" s="59">
        <v>74</v>
      </c>
      <c r="F209" t="s" s="59">
        <v>37</v>
      </c>
    </row>
    <row r="210">
      <c r="A210" t="s" s="59">
        <v>26</v>
      </c>
      <c r="B210" t="s" s="59">
        <v>167</v>
      </c>
      <c r="C210" t="s" s="59">
        <v>76</v>
      </c>
      <c r="D210" t="n" s="59">
        <v>13.0</v>
      </c>
      <c r="E210" t="s" s="59">
        <v>168</v>
      </c>
      <c r="F210" t="s" s="59">
        <v>37</v>
      </c>
    </row>
    <row r="211">
      <c r="A211" t="s" s="59">
        <v>26</v>
      </c>
      <c r="B211" t="s" s="59">
        <v>167</v>
      </c>
      <c r="C211" t="s" s="59">
        <v>76</v>
      </c>
      <c r="D211" t="n" s="59">
        <v>15.0</v>
      </c>
      <c r="E211" t="s" s="59">
        <v>168</v>
      </c>
      <c r="F211" t="s" s="59">
        <v>37</v>
      </c>
    </row>
    <row r="212">
      <c r="A212" t="s" s="59">
        <v>26</v>
      </c>
      <c r="B212" t="s" s="59">
        <v>167</v>
      </c>
      <c r="C212" t="s" s="59">
        <v>52</v>
      </c>
      <c r="D212" t="n" s="59">
        <v>32.0</v>
      </c>
      <c r="E212" t="s" s="59">
        <v>168</v>
      </c>
      <c r="F212" t="s" s="59">
        <v>37</v>
      </c>
    </row>
    <row r="213">
      <c r="A213" t="s" s="59">
        <v>26</v>
      </c>
      <c r="B213" t="s" s="59">
        <v>85</v>
      </c>
      <c r="C213" t="s" s="59">
        <v>76</v>
      </c>
      <c r="D213" t="n" s="59">
        <v>242.0</v>
      </c>
      <c r="E213" t="s" s="59">
        <v>169</v>
      </c>
      <c r="F213" t="s" s="59">
        <v>37</v>
      </c>
    </row>
    <row r="214">
      <c r="A214" t="s" s="59">
        <v>26</v>
      </c>
      <c r="B214" t="s" s="59">
        <v>170</v>
      </c>
      <c r="C214" t="s" s="59">
        <v>35</v>
      </c>
      <c r="D214" t="n" s="59">
        <v>69.0</v>
      </c>
      <c r="E214" t="s" s="59">
        <v>169</v>
      </c>
      <c r="F214" t="s" s="59">
        <v>37</v>
      </c>
    </row>
    <row r="215">
      <c r="A215" t="s" s="59">
        <v>26</v>
      </c>
      <c r="B215" t="s" s="59">
        <v>85</v>
      </c>
      <c r="C215" t="s" s="59">
        <v>76</v>
      </c>
      <c r="D215" t="n" s="59">
        <v>66.0</v>
      </c>
      <c r="E215" t="s" s="59">
        <v>171</v>
      </c>
      <c r="F215" t="s" s="59">
        <v>37</v>
      </c>
    </row>
    <row r="216">
      <c r="A216" t="s" s="59">
        <v>26</v>
      </c>
      <c r="B216" t="s" s="59">
        <v>85</v>
      </c>
      <c r="C216" t="s" s="59">
        <v>76</v>
      </c>
      <c r="D216" t="n" s="59">
        <v>158.0</v>
      </c>
      <c r="E216" t="s" s="59">
        <v>171</v>
      </c>
      <c r="F216" t="s" s="59">
        <v>37</v>
      </c>
    </row>
    <row r="217">
      <c r="A217" t="s" s="59">
        <v>26</v>
      </c>
      <c r="B217" t="s" s="59">
        <v>85</v>
      </c>
      <c r="C217" t="s" s="59">
        <v>76</v>
      </c>
      <c r="D217" t="n" s="59">
        <v>233.0</v>
      </c>
      <c r="E217" t="s" s="59">
        <v>171</v>
      </c>
      <c r="F217" t="s" s="59">
        <v>37</v>
      </c>
    </row>
    <row r="218">
      <c r="A218" t="s" s="59">
        <v>26</v>
      </c>
      <c r="B218" t="s" s="59">
        <v>85</v>
      </c>
      <c r="C218" t="s" s="59">
        <v>76</v>
      </c>
      <c r="D218" t="n" s="59">
        <v>29.0</v>
      </c>
      <c r="E218" t="s" s="59">
        <v>171</v>
      </c>
      <c r="F218" t="s" s="59">
        <v>37</v>
      </c>
    </row>
    <row r="219">
      <c r="A219" t="s" s="59">
        <v>26</v>
      </c>
      <c r="B219" t="s" s="59">
        <v>170</v>
      </c>
      <c r="C219" t="s" s="59">
        <v>35</v>
      </c>
      <c r="D219" t="n" s="59">
        <v>59.0</v>
      </c>
      <c r="E219" t="s" s="59">
        <v>171</v>
      </c>
      <c r="F219" t="s" s="59">
        <v>37</v>
      </c>
    </row>
    <row r="220">
      <c r="A220" t="s" s="59">
        <v>26</v>
      </c>
      <c r="B220" t="s" s="59">
        <v>85</v>
      </c>
      <c r="C220" t="s" s="59">
        <v>76</v>
      </c>
      <c r="D220" t="n" s="59">
        <v>181.0</v>
      </c>
      <c r="E220" t="s" s="59">
        <v>172</v>
      </c>
      <c r="F220" t="s" s="59">
        <v>37</v>
      </c>
    </row>
    <row r="221">
      <c r="A221" t="s" s="59">
        <v>26</v>
      </c>
      <c r="B221" t="s" s="59">
        <v>85</v>
      </c>
      <c r="C221" t="s" s="59">
        <v>76</v>
      </c>
      <c r="D221" t="n" s="59">
        <v>112.0</v>
      </c>
      <c r="E221" t="s" s="59">
        <v>172</v>
      </c>
      <c r="F221" t="s" s="59">
        <v>37</v>
      </c>
    </row>
    <row r="222">
      <c r="A222" t="s" s="59">
        <v>26</v>
      </c>
      <c r="B222" t="s" s="59">
        <v>170</v>
      </c>
      <c r="C222" t="s" s="59">
        <v>35</v>
      </c>
      <c r="D222" t="n" s="59">
        <v>7.0</v>
      </c>
      <c r="E222" t="s" s="59">
        <v>172</v>
      </c>
      <c r="F222" t="s" s="59">
        <v>37</v>
      </c>
    </row>
    <row r="223">
      <c r="A223" t="s" s="59">
        <v>26</v>
      </c>
      <c r="B223" t="s" s="59">
        <v>85</v>
      </c>
      <c r="C223" t="s" s="59">
        <v>76</v>
      </c>
      <c r="D223" t="n" s="59">
        <v>50.0</v>
      </c>
      <c r="E223" t="s" s="59">
        <v>173</v>
      </c>
      <c r="F223" t="s" s="59">
        <v>37</v>
      </c>
    </row>
    <row r="224">
      <c r="A224" t="s" s="59">
        <v>26</v>
      </c>
      <c r="B224" t="s" s="59">
        <v>85</v>
      </c>
      <c r="C224" t="s" s="59">
        <v>76</v>
      </c>
      <c r="D224" t="n" s="59">
        <v>72.0</v>
      </c>
      <c r="E224" t="s" s="59">
        <v>173</v>
      </c>
      <c r="F224" t="s" s="59">
        <v>37</v>
      </c>
    </row>
    <row r="225"/>
    <row r="226">
      <c r="C226" t="s" s="61">
        <v>42</v>
      </c>
      <c r="D226" t="n" s="61">
        <v>4244.0</v>
      </c>
    </row>
    <row r="227">
      <c r="C227" t="s" s="61">
        <v>43</v>
      </c>
      <c r="D227" t="n" s="61">
        <v>70.73333333333333</v>
      </c>
    </row>
    <row r="228"/>
    <row r="229">
      <c r="A229" t="s" s="60">
        <v>28</v>
      </c>
      <c r="B229" t="s" s="60">
        <v>29</v>
      </c>
      <c r="C229" t="s" s="60">
        <v>30</v>
      </c>
      <c r="D229" t="s" s="60">
        <v>31</v>
      </c>
      <c r="E229" t="s" s="60">
        <v>32</v>
      </c>
      <c r="F229" t="s" s="60">
        <v>33</v>
      </c>
    </row>
    <row r="230">
      <c r="A230" t="s" s="59">
        <v>26</v>
      </c>
      <c r="B230" t="s" s="59">
        <v>85</v>
      </c>
      <c r="C230" t="s" s="59">
        <v>76</v>
      </c>
      <c r="D230" t="n" s="59">
        <v>270.0</v>
      </c>
      <c r="E230" t="s" s="59">
        <v>174</v>
      </c>
      <c r="F230" t="s" s="59">
        <v>175</v>
      </c>
    </row>
    <row r="231">
      <c r="A231" t="s" s="59">
        <v>26</v>
      </c>
      <c r="B231" t="s" s="59">
        <v>85</v>
      </c>
      <c r="C231" t="s" s="59">
        <v>76</v>
      </c>
      <c r="D231" t="n" s="59">
        <v>71.0</v>
      </c>
      <c r="E231" t="s" s="59">
        <v>174</v>
      </c>
      <c r="F231" t="s" s="59">
        <v>37</v>
      </c>
    </row>
    <row r="232">
      <c r="A232" t="s" s="59">
        <v>26</v>
      </c>
      <c r="B232" t="s" s="59">
        <v>85</v>
      </c>
      <c r="C232" t="s" s="59">
        <v>76</v>
      </c>
      <c r="D232" t="n" s="59">
        <v>11.0</v>
      </c>
      <c r="E232" t="s" s="59">
        <v>174</v>
      </c>
      <c r="F232" t="s" s="59">
        <v>37</v>
      </c>
    </row>
    <row r="233">
      <c r="A233" t="s" s="59">
        <v>26</v>
      </c>
      <c r="B233" t="s" s="59">
        <v>176</v>
      </c>
      <c r="C233" t="s" s="59">
        <v>35</v>
      </c>
      <c r="D233" t="n" s="59">
        <v>49.0</v>
      </c>
      <c r="E233" t="s" s="59">
        <v>177</v>
      </c>
      <c r="F233" t="s" s="59">
        <v>37</v>
      </c>
    </row>
    <row r="234">
      <c r="A234" t="s" s="59">
        <v>26</v>
      </c>
      <c r="B234" t="s" s="59">
        <v>176</v>
      </c>
      <c r="C234" t="s" s="59">
        <v>35</v>
      </c>
      <c r="D234" t="n" s="59">
        <v>74.0</v>
      </c>
      <c r="E234" t="s" s="59">
        <v>177</v>
      </c>
      <c r="F234" t="s" s="59">
        <v>37</v>
      </c>
    </row>
    <row r="235">
      <c r="A235" t="s" s="59">
        <v>26</v>
      </c>
      <c r="B235" t="s" s="59">
        <v>176</v>
      </c>
      <c r="C235" t="s" s="59">
        <v>35</v>
      </c>
      <c r="D235" t="n" s="59">
        <v>51.0</v>
      </c>
      <c r="E235" t="s" s="59">
        <v>178</v>
      </c>
      <c r="F235" t="s" s="59">
        <v>37</v>
      </c>
    </row>
    <row r="236">
      <c r="A236" t="s" s="59">
        <v>26</v>
      </c>
      <c r="B236" t="s" s="59">
        <v>179</v>
      </c>
      <c r="C236" t="s" s="59">
        <v>35</v>
      </c>
      <c r="D236" t="n" s="59">
        <v>38.0</v>
      </c>
      <c r="E236" t="s" s="59">
        <v>180</v>
      </c>
      <c r="F236" t="s" s="59">
        <v>37</v>
      </c>
    </row>
    <row r="237">
      <c r="A237" t="s" s="59">
        <v>26</v>
      </c>
      <c r="B237" t="s" s="59">
        <v>85</v>
      </c>
      <c r="C237" t="s" s="59">
        <v>76</v>
      </c>
      <c r="D237" t="n" s="59">
        <v>17.0</v>
      </c>
      <c r="E237" t="s" s="59">
        <v>181</v>
      </c>
      <c r="F237" t="s" s="59">
        <v>37</v>
      </c>
    </row>
    <row r="238">
      <c r="A238" t="s" s="59">
        <v>26</v>
      </c>
      <c r="B238" t="s" s="59">
        <v>85</v>
      </c>
      <c r="C238" t="s" s="59">
        <v>76</v>
      </c>
      <c r="D238" t="n" s="59">
        <v>20.0</v>
      </c>
      <c r="E238" t="s" s="59">
        <v>181</v>
      </c>
      <c r="F238" t="s" s="59">
        <v>37</v>
      </c>
    </row>
    <row r="239">
      <c r="A239" t="s" s="59">
        <v>26</v>
      </c>
      <c r="B239" t="s" s="59">
        <v>85</v>
      </c>
      <c r="C239" t="s" s="59">
        <v>76</v>
      </c>
      <c r="D239" t="n" s="59">
        <v>201.0</v>
      </c>
      <c r="E239" t="s" s="59">
        <v>181</v>
      </c>
      <c r="F239" t="s" s="59">
        <v>37</v>
      </c>
    </row>
    <row r="240">
      <c r="A240" t="s" s="59">
        <v>26</v>
      </c>
      <c r="B240" t="s" s="59">
        <v>179</v>
      </c>
      <c r="C240" t="s" s="59">
        <v>35</v>
      </c>
      <c r="D240" t="n" s="59">
        <v>168.0</v>
      </c>
      <c r="E240" t="s" s="59">
        <v>181</v>
      </c>
      <c r="F240" t="s" s="59">
        <v>37</v>
      </c>
    </row>
    <row r="241">
      <c r="A241" t="s" s="59">
        <v>26</v>
      </c>
      <c r="B241" t="s" s="59">
        <v>179</v>
      </c>
      <c r="C241" t="s" s="59">
        <v>35</v>
      </c>
      <c r="D241" t="n" s="59">
        <v>16.0</v>
      </c>
      <c r="E241" t="s" s="59">
        <v>181</v>
      </c>
      <c r="F241" t="s" s="59">
        <v>37</v>
      </c>
    </row>
    <row r="242">
      <c r="A242" t="s" s="59">
        <v>26</v>
      </c>
      <c r="B242" t="s" s="59">
        <v>179</v>
      </c>
      <c r="C242" t="s" s="59">
        <v>35</v>
      </c>
      <c r="D242" t="n" s="59">
        <v>130.0</v>
      </c>
      <c r="E242" t="s" s="59">
        <v>181</v>
      </c>
      <c r="F242" t="s" s="59">
        <v>37</v>
      </c>
    </row>
    <row r="243">
      <c r="A243" t="s" s="59">
        <v>26</v>
      </c>
      <c r="B243" t="s" s="59">
        <v>85</v>
      </c>
      <c r="C243" t="s" s="59">
        <v>76</v>
      </c>
      <c r="D243" t="n" s="59">
        <v>191.0</v>
      </c>
      <c r="E243" t="s" s="59">
        <v>182</v>
      </c>
      <c r="F243" t="s" s="59">
        <v>37</v>
      </c>
    </row>
    <row r="244">
      <c r="A244" t="s" s="59">
        <v>26</v>
      </c>
      <c r="B244" t="s" s="59">
        <v>85</v>
      </c>
      <c r="C244" t="s" s="59">
        <v>76</v>
      </c>
      <c r="D244" t="n" s="59">
        <v>175.0</v>
      </c>
      <c r="E244" t="s" s="59">
        <v>182</v>
      </c>
      <c r="F244" t="s" s="59">
        <v>37</v>
      </c>
    </row>
    <row r="245">
      <c r="A245" t="s" s="59">
        <v>26</v>
      </c>
      <c r="B245" t="s" s="59">
        <v>85</v>
      </c>
      <c r="C245" t="s" s="59">
        <v>76</v>
      </c>
      <c r="D245" t="n" s="59">
        <v>85.0</v>
      </c>
      <c r="E245" t="s" s="59">
        <v>182</v>
      </c>
      <c r="F245" t="s" s="59">
        <v>37</v>
      </c>
    </row>
    <row r="246">
      <c r="A246" t="s" s="59">
        <v>26</v>
      </c>
      <c r="B246" t="s" s="59">
        <v>179</v>
      </c>
      <c r="C246" t="s" s="59">
        <v>35</v>
      </c>
      <c r="D246" t="n" s="59">
        <v>89.0</v>
      </c>
      <c r="E246" t="s" s="59">
        <v>182</v>
      </c>
      <c r="F246" t="s" s="59">
        <v>37</v>
      </c>
    </row>
    <row r="247">
      <c r="A247" t="s" s="59">
        <v>26</v>
      </c>
      <c r="B247" t="s" s="59">
        <v>85</v>
      </c>
      <c r="C247" t="s" s="59">
        <v>76</v>
      </c>
      <c r="D247" t="n" s="59">
        <v>207.0</v>
      </c>
      <c r="E247" t="s" s="59">
        <v>183</v>
      </c>
      <c r="F247" t="s" s="59">
        <v>37</v>
      </c>
    </row>
    <row r="248">
      <c r="A248" t="s" s="59">
        <v>26</v>
      </c>
      <c r="B248" t="s" s="59">
        <v>85</v>
      </c>
      <c r="C248" t="s" s="59">
        <v>76</v>
      </c>
      <c r="D248" t="n" s="59">
        <v>209.0</v>
      </c>
      <c r="E248" t="s" s="59">
        <v>183</v>
      </c>
      <c r="F248" t="s" s="59">
        <v>37</v>
      </c>
    </row>
    <row r="249">
      <c r="A249" t="s" s="59">
        <v>26</v>
      </c>
      <c r="B249" t="s" s="59">
        <v>85</v>
      </c>
      <c r="C249" t="s" s="59">
        <v>76</v>
      </c>
      <c r="D249" t="n" s="59">
        <v>211.0</v>
      </c>
      <c r="E249" t="s" s="59">
        <v>184</v>
      </c>
      <c r="F249" t="s" s="59">
        <v>37</v>
      </c>
    </row>
    <row r="250">
      <c r="A250" t="s" s="59">
        <v>26</v>
      </c>
      <c r="B250" t="s" s="59">
        <v>85</v>
      </c>
      <c r="C250" t="s" s="59">
        <v>76</v>
      </c>
      <c r="D250" t="n" s="59">
        <v>59.0</v>
      </c>
      <c r="E250" t="s" s="59">
        <v>185</v>
      </c>
      <c r="F250" t="s" s="59">
        <v>37</v>
      </c>
    </row>
    <row r="251">
      <c r="A251" t="s" s="59">
        <v>26</v>
      </c>
      <c r="B251" t="s" s="59">
        <v>85</v>
      </c>
      <c r="C251" t="s" s="59">
        <v>76</v>
      </c>
      <c r="D251" t="n" s="59">
        <v>22.0</v>
      </c>
      <c r="E251" t="s" s="59">
        <v>186</v>
      </c>
      <c r="F251" t="s" s="59">
        <v>37</v>
      </c>
    </row>
    <row r="252">
      <c r="A252" t="s" s="59">
        <v>26</v>
      </c>
      <c r="B252" t="s" s="59">
        <v>85</v>
      </c>
      <c r="C252" t="s" s="59">
        <v>76</v>
      </c>
      <c r="D252" t="n" s="59">
        <v>39.0</v>
      </c>
      <c r="E252" t="s" s="59">
        <v>186</v>
      </c>
      <c r="F252" t="s" s="59">
        <v>37</v>
      </c>
    </row>
    <row r="253">
      <c r="A253" t="s" s="59">
        <v>26</v>
      </c>
      <c r="B253" t="s" s="59">
        <v>187</v>
      </c>
      <c r="C253" t="s" s="59">
        <v>35</v>
      </c>
      <c r="D253" t="n" s="59">
        <v>106.0</v>
      </c>
      <c r="E253" t="s" s="59">
        <v>186</v>
      </c>
      <c r="F253" t="s" s="59">
        <v>37</v>
      </c>
    </row>
    <row r="254">
      <c r="A254" t="s" s="59">
        <v>26</v>
      </c>
      <c r="B254" t="s" s="59">
        <v>187</v>
      </c>
      <c r="C254" t="s" s="59">
        <v>35</v>
      </c>
      <c r="D254" t="n" s="59">
        <v>100.0</v>
      </c>
      <c r="E254" t="s" s="59">
        <v>186</v>
      </c>
      <c r="F254" t="s" s="59">
        <v>37</v>
      </c>
    </row>
    <row r="255">
      <c r="A255" t="s" s="59">
        <v>26</v>
      </c>
      <c r="B255" t="s" s="59">
        <v>188</v>
      </c>
      <c r="C255" t="s" s="59">
        <v>35</v>
      </c>
      <c r="D255" t="n" s="59">
        <v>29.0</v>
      </c>
      <c r="E255" t="s" s="59">
        <v>186</v>
      </c>
      <c r="F255" t="s" s="59">
        <v>37</v>
      </c>
    </row>
    <row r="256">
      <c r="A256" t="s" s="59">
        <v>26</v>
      </c>
      <c r="B256" t="s" s="59">
        <v>188</v>
      </c>
      <c r="C256" t="s" s="59">
        <v>35</v>
      </c>
      <c r="D256" t="n" s="59">
        <v>52.0</v>
      </c>
      <c r="E256" t="s" s="59">
        <v>186</v>
      </c>
      <c r="F256" t="s" s="59">
        <v>37</v>
      </c>
    </row>
    <row r="257">
      <c r="A257" t="s" s="59">
        <v>26</v>
      </c>
      <c r="B257" t="s" s="59">
        <v>85</v>
      </c>
      <c r="C257" t="s" s="59">
        <v>76</v>
      </c>
      <c r="D257" t="n" s="59">
        <v>170.0</v>
      </c>
      <c r="E257" t="s" s="59">
        <v>189</v>
      </c>
      <c r="F257" t="s" s="59">
        <v>37</v>
      </c>
    </row>
    <row r="258">
      <c r="A258" t="s" s="59">
        <v>26</v>
      </c>
      <c r="B258" t="s" s="59">
        <v>187</v>
      </c>
      <c r="C258" t="s" s="59">
        <v>35</v>
      </c>
      <c r="D258" t="n" s="59">
        <v>1.0</v>
      </c>
      <c r="E258" t="s" s="59">
        <v>189</v>
      </c>
      <c r="F258" t="s" s="59">
        <v>37</v>
      </c>
    </row>
    <row r="259">
      <c r="A259" t="s" s="59">
        <v>26</v>
      </c>
      <c r="B259" t="s" s="59">
        <v>188</v>
      </c>
      <c r="C259" t="s" s="59">
        <v>35</v>
      </c>
      <c r="D259" t="n" s="59">
        <v>89.0</v>
      </c>
      <c r="E259" t="s" s="59">
        <v>189</v>
      </c>
      <c r="F259" t="s" s="59">
        <v>37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row r="1">
      <c r="A1" t="s" s="63">
        <v>28</v>
      </c>
      <c r="B1" t="s" s="63">
        <v>29</v>
      </c>
      <c r="C1" t="s" s="63">
        <v>30</v>
      </c>
      <c r="D1" t="s" s="63">
        <v>31</v>
      </c>
      <c r="E1" t="s" s="63">
        <v>32</v>
      </c>
      <c r="F1" t="s" s="63">
        <v>33</v>
      </c>
    </row>
    <row r="2">
      <c r="A2" t="s" s="62">
        <v>11</v>
      </c>
      <c r="B2" t="s" s="62">
        <v>190</v>
      </c>
      <c r="C2" t="s" s="62">
        <v>191</v>
      </c>
      <c r="D2" t="n" s="62">
        <v>35.0</v>
      </c>
      <c r="E2" t="s" s="62">
        <v>53</v>
      </c>
      <c r="F2" t="s" s="62">
        <v>192</v>
      </c>
    </row>
    <row r="3">
      <c r="A3" t="s" s="62">
        <v>11</v>
      </c>
      <c r="B3" t="s" s="62">
        <v>190</v>
      </c>
      <c r="C3" t="s" s="62">
        <v>191</v>
      </c>
      <c r="D3" t="n" s="62">
        <v>20.0</v>
      </c>
      <c r="E3" t="s" s="62">
        <v>78</v>
      </c>
      <c r="F3" t="s" s="62">
        <v>193</v>
      </c>
    </row>
    <row r="4">
      <c r="A4" t="s" s="62">
        <v>11</v>
      </c>
      <c r="B4" t="s" s="62">
        <v>190</v>
      </c>
      <c r="C4" t="s" s="62">
        <v>191</v>
      </c>
      <c r="D4" t="n" s="62">
        <v>15.0</v>
      </c>
      <c r="E4" t="s" s="62">
        <v>78</v>
      </c>
      <c r="F4" t="s" s="62">
        <v>194</v>
      </c>
    </row>
    <row r="5">
      <c r="A5" t="s" s="62">
        <v>11</v>
      </c>
      <c r="B5" t="s" s="62">
        <v>190</v>
      </c>
      <c r="C5" t="s" s="62">
        <v>195</v>
      </c>
      <c r="D5" t="n" s="62">
        <v>15.0</v>
      </c>
      <c r="E5" t="s" s="62">
        <v>196</v>
      </c>
      <c r="F5" t="s" s="62">
        <v>197</v>
      </c>
    </row>
    <row r="6">
      <c r="A6" t="s" s="62">
        <v>11</v>
      </c>
      <c r="B6" t="s" s="62">
        <v>190</v>
      </c>
      <c r="C6" t="s" s="62">
        <v>191</v>
      </c>
      <c r="D6" t="n" s="62">
        <v>25.0</v>
      </c>
      <c r="E6" t="s" s="62">
        <v>84</v>
      </c>
      <c r="F6" t="s" s="62">
        <v>198</v>
      </c>
    </row>
    <row r="7">
      <c r="A7" t="s" s="62">
        <v>11</v>
      </c>
      <c r="B7" t="s" s="62">
        <v>190</v>
      </c>
      <c r="C7" t="s" s="62">
        <v>195</v>
      </c>
      <c r="D7" t="n" s="62">
        <v>60.0</v>
      </c>
      <c r="E7" t="s" s="62">
        <v>89</v>
      </c>
      <c r="F7" t="s" s="62">
        <v>199</v>
      </c>
    </row>
    <row r="8">
      <c r="A8" t="s" s="62">
        <v>11</v>
      </c>
      <c r="B8" t="s" s="62">
        <v>190</v>
      </c>
      <c r="C8" t="s" s="62">
        <v>191</v>
      </c>
      <c r="D8" t="n" s="62">
        <v>30.0</v>
      </c>
      <c r="E8" t="s" s="62">
        <v>90</v>
      </c>
      <c r="F8" t="s" s="62">
        <v>200</v>
      </c>
    </row>
    <row r="9">
      <c r="A9" t="s" s="62">
        <v>11</v>
      </c>
      <c r="B9" t="s" s="62">
        <v>190</v>
      </c>
      <c r="C9" t="s" s="62">
        <v>191</v>
      </c>
      <c r="D9" t="n" s="62">
        <v>20.0</v>
      </c>
      <c r="E9" t="s" s="62">
        <v>90</v>
      </c>
      <c r="F9" t="s" s="62">
        <v>201</v>
      </c>
    </row>
    <row r="10">
      <c r="A10" t="s" s="62">
        <v>11</v>
      </c>
      <c r="B10" t="s" s="62">
        <v>190</v>
      </c>
      <c r="C10" t="s" s="62">
        <v>191</v>
      </c>
      <c r="D10" t="n" s="62">
        <v>25.0</v>
      </c>
      <c r="E10" t="s" s="62">
        <v>94</v>
      </c>
      <c r="F10" t="s" s="62">
        <v>202</v>
      </c>
    </row>
    <row r="11">
      <c r="A11" t="s" s="62">
        <v>11</v>
      </c>
      <c r="B11" t="s" s="62">
        <v>190</v>
      </c>
      <c r="C11" t="s" s="62">
        <v>191</v>
      </c>
      <c r="D11" t="n" s="62">
        <v>15.0</v>
      </c>
      <c r="E11" t="s" s="62">
        <v>38</v>
      </c>
      <c r="F11" t="s" s="62">
        <v>203</v>
      </c>
    </row>
    <row r="12">
      <c r="A12" t="s" s="62">
        <v>11</v>
      </c>
      <c r="B12" t="s" s="62">
        <v>190</v>
      </c>
      <c r="C12" t="s" s="62">
        <v>191</v>
      </c>
      <c r="D12" t="n" s="62">
        <v>25.0</v>
      </c>
      <c r="E12" t="s" s="62">
        <v>38</v>
      </c>
      <c r="F12" t="s" s="62">
        <v>204</v>
      </c>
    </row>
    <row r="13">
      <c r="A13" t="s" s="62">
        <v>11</v>
      </c>
      <c r="B13" t="s" s="62">
        <v>190</v>
      </c>
      <c r="C13" t="s" s="62">
        <v>195</v>
      </c>
      <c r="D13" t="n" s="62">
        <v>20.0</v>
      </c>
      <c r="E13" t="s" s="62">
        <v>40</v>
      </c>
      <c r="F13" t="s" s="62">
        <v>205</v>
      </c>
    </row>
    <row r="14">
      <c r="A14" t="s" s="62">
        <v>11</v>
      </c>
      <c r="B14" t="s" s="62">
        <v>190</v>
      </c>
      <c r="C14" t="s" s="62">
        <v>195</v>
      </c>
      <c r="D14" t="n" s="62">
        <v>15.0</v>
      </c>
      <c r="E14" t="s" s="62">
        <v>40</v>
      </c>
      <c r="F14" t="s" s="62">
        <v>206</v>
      </c>
    </row>
    <row r="15">
      <c r="A15" t="s" s="62">
        <v>11</v>
      </c>
      <c r="B15" t="s" s="62">
        <v>190</v>
      </c>
      <c r="C15" t="s" s="62">
        <v>191</v>
      </c>
      <c r="D15" t="n" s="62">
        <v>25.0</v>
      </c>
      <c r="E15" t="s" s="62">
        <v>40</v>
      </c>
      <c r="F15" t="s" s="62">
        <v>207</v>
      </c>
    </row>
    <row r="16"/>
    <row r="17">
      <c r="C17" t="s" s="64">
        <v>42</v>
      </c>
      <c r="D17" t="n" s="64">
        <v>345.0</v>
      </c>
    </row>
    <row r="18">
      <c r="C18" t="s" s="64">
        <v>43</v>
      </c>
      <c r="D18" t="n" s="64">
        <v>5.75</v>
      </c>
    </row>
    <row r="19"/>
    <row r="20">
      <c r="A20" t="s" s="63">
        <v>28</v>
      </c>
      <c r="B20" t="s" s="63">
        <v>29</v>
      </c>
      <c r="C20" t="s" s="63">
        <v>30</v>
      </c>
      <c r="D20" t="s" s="63">
        <v>31</v>
      </c>
      <c r="E20" t="s" s="63">
        <v>32</v>
      </c>
      <c r="F20" t="s" s="63">
        <v>33</v>
      </c>
    </row>
    <row r="21">
      <c r="A21" t="s" s="62">
        <v>11</v>
      </c>
      <c r="B21" t="s" s="62">
        <v>190</v>
      </c>
      <c r="C21" t="s" s="62">
        <v>191</v>
      </c>
      <c r="D21" t="n" s="62">
        <v>45.0</v>
      </c>
      <c r="E21" t="s" s="62">
        <v>44</v>
      </c>
      <c r="F21" t="s" s="62">
        <v>208</v>
      </c>
    </row>
    <row r="22">
      <c r="A22" t="s" s="62">
        <v>11</v>
      </c>
      <c r="B22" t="s" s="62">
        <v>190</v>
      </c>
      <c r="C22" t="s" s="62">
        <v>195</v>
      </c>
      <c r="D22" t="n" s="62">
        <v>10.0</v>
      </c>
      <c r="E22" t="s" s="62">
        <v>45</v>
      </c>
      <c r="F22" t="s" s="62">
        <v>209</v>
      </c>
    </row>
    <row r="23">
      <c r="A23" t="s" s="62">
        <v>11</v>
      </c>
      <c r="B23" t="s" s="62">
        <v>190</v>
      </c>
      <c r="C23" t="s" s="62">
        <v>191</v>
      </c>
      <c r="D23" t="n" s="62">
        <v>60.0</v>
      </c>
      <c r="E23" t="s" s="62">
        <v>45</v>
      </c>
      <c r="F23" t="s" s="62">
        <v>210</v>
      </c>
    </row>
    <row r="24">
      <c r="A24" t="s" s="62">
        <v>11</v>
      </c>
      <c r="B24" t="s" s="62">
        <v>190</v>
      </c>
      <c r="C24" t="s" s="62">
        <v>191</v>
      </c>
      <c r="D24" t="n" s="62">
        <v>20.0</v>
      </c>
      <c r="E24" t="s" s="62">
        <v>45</v>
      </c>
      <c r="F24" t="s" s="62">
        <v>211</v>
      </c>
    </row>
    <row r="25">
      <c r="A25" t="s" s="62">
        <v>11</v>
      </c>
      <c r="B25" t="s" s="62">
        <v>190</v>
      </c>
      <c r="C25" t="s" s="62">
        <v>191</v>
      </c>
      <c r="D25" t="n" s="62">
        <v>45.0</v>
      </c>
      <c r="E25" t="s" s="62">
        <v>212</v>
      </c>
      <c r="F25" t="s" s="62">
        <v>213</v>
      </c>
    </row>
    <row r="26">
      <c r="A26" t="s" s="62">
        <v>11</v>
      </c>
      <c r="B26" t="s" s="62">
        <v>190</v>
      </c>
      <c r="C26" t="s" s="62">
        <v>195</v>
      </c>
      <c r="D26" t="n" s="62">
        <v>15.0</v>
      </c>
      <c r="E26" t="s" s="62">
        <v>46</v>
      </c>
      <c r="F26" t="s" s="62">
        <v>214</v>
      </c>
    </row>
    <row r="27">
      <c r="A27" t="s" s="62">
        <v>11</v>
      </c>
      <c r="B27" t="s" s="62">
        <v>190</v>
      </c>
      <c r="C27" t="s" s="62">
        <v>195</v>
      </c>
      <c r="D27" t="n" s="62">
        <v>15.0</v>
      </c>
      <c r="E27" t="s" s="62">
        <v>46</v>
      </c>
      <c r="F27" t="s" s="62">
        <v>215</v>
      </c>
    </row>
    <row r="28">
      <c r="A28" t="s" s="62">
        <v>11</v>
      </c>
      <c r="B28" t="s" s="62">
        <v>190</v>
      </c>
      <c r="C28" t="s" s="62">
        <v>195</v>
      </c>
      <c r="D28" t="n" s="62">
        <v>15.0</v>
      </c>
      <c r="E28" t="s" s="62">
        <v>46</v>
      </c>
      <c r="F28" t="s" s="62">
        <v>216</v>
      </c>
    </row>
    <row r="29">
      <c r="A29" t="s" s="62">
        <v>11</v>
      </c>
      <c r="B29" t="s" s="62">
        <v>190</v>
      </c>
      <c r="C29" t="s" s="62">
        <v>191</v>
      </c>
      <c r="D29" t="n" s="62">
        <v>20.0</v>
      </c>
      <c r="E29" t="s" s="62">
        <v>46</v>
      </c>
      <c r="F29" t="s" s="62">
        <v>217</v>
      </c>
    </row>
    <row r="30">
      <c r="A30" t="s" s="62">
        <v>11</v>
      </c>
      <c r="B30" t="s" s="62">
        <v>190</v>
      </c>
      <c r="C30" t="s" s="62">
        <v>195</v>
      </c>
      <c r="D30" t="n" s="62">
        <v>15.0</v>
      </c>
      <c r="E30" t="s" s="62">
        <v>105</v>
      </c>
      <c r="F30" t="s" s="62">
        <v>218</v>
      </c>
    </row>
    <row r="31">
      <c r="A31" t="s" s="62">
        <v>11</v>
      </c>
      <c r="B31" t="s" s="62">
        <v>190</v>
      </c>
      <c r="C31" t="s" s="62">
        <v>195</v>
      </c>
      <c r="D31" t="n" s="62">
        <v>15.0</v>
      </c>
      <c r="E31" t="s" s="62">
        <v>105</v>
      </c>
      <c r="F31" t="s" s="62">
        <v>219</v>
      </c>
    </row>
    <row r="32">
      <c r="A32" t="s" s="62">
        <v>11</v>
      </c>
      <c r="B32" t="s" s="62">
        <v>190</v>
      </c>
      <c r="C32" t="s" s="62">
        <v>195</v>
      </c>
      <c r="D32" t="n" s="62">
        <v>15.0</v>
      </c>
      <c r="E32" t="s" s="62">
        <v>105</v>
      </c>
      <c r="F32" t="s" s="62">
        <v>220</v>
      </c>
    </row>
    <row r="33">
      <c r="A33" t="s" s="62">
        <v>11</v>
      </c>
      <c r="B33" t="s" s="62">
        <v>190</v>
      </c>
      <c r="C33" t="s" s="62">
        <v>191</v>
      </c>
      <c r="D33" t="n" s="62">
        <v>15.0</v>
      </c>
      <c r="E33" t="s" s="62">
        <v>108</v>
      </c>
      <c r="F33" t="s" s="62">
        <v>221</v>
      </c>
    </row>
    <row r="34">
      <c r="A34" t="s" s="62">
        <v>11</v>
      </c>
      <c r="B34" t="s" s="62">
        <v>190</v>
      </c>
      <c r="C34" t="s" s="62">
        <v>191</v>
      </c>
      <c r="D34" t="n" s="62">
        <v>20.0</v>
      </c>
      <c r="E34" t="s" s="62">
        <v>47</v>
      </c>
      <c r="F34" t="s" s="62">
        <v>222</v>
      </c>
    </row>
    <row r="35">
      <c r="A35" t="s" s="62">
        <v>11</v>
      </c>
      <c r="B35" t="s" s="62">
        <v>190</v>
      </c>
      <c r="C35" t="s" s="62">
        <v>195</v>
      </c>
      <c r="D35" t="n" s="62">
        <v>10.0</v>
      </c>
      <c r="E35" t="s" s="62">
        <v>47</v>
      </c>
      <c r="F35" t="s" s="62">
        <v>223</v>
      </c>
    </row>
    <row r="36">
      <c r="A36" t="s" s="62">
        <v>11</v>
      </c>
      <c r="B36" t="s" s="62">
        <v>190</v>
      </c>
      <c r="C36" t="s" s="62">
        <v>195</v>
      </c>
      <c r="D36" t="n" s="62">
        <v>15.0</v>
      </c>
      <c r="E36" t="s" s="62">
        <v>47</v>
      </c>
      <c r="F36" t="s" s="62">
        <v>224</v>
      </c>
    </row>
    <row r="37">
      <c r="A37" t="s" s="62">
        <v>11</v>
      </c>
      <c r="B37" t="s" s="62">
        <v>190</v>
      </c>
      <c r="C37" t="s" s="62">
        <v>191</v>
      </c>
      <c r="D37" t="n" s="62">
        <v>15.0</v>
      </c>
      <c r="E37" t="s" s="62">
        <v>48</v>
      </c>
      <c r="F37" t="s" s="62">
        <v>225</v>
      </c>
    </row>
    <row r="38">
      <c r="A38" t="s" s="62">
        <v>11</v>
      </c>
      <c r="B38" t="s" s="62">
        <v>190</v>
      </c>
      <c r="C38" t="s" s="62">
        <v>195</v>
      </c>
      <c r="D38" t="n" s="62">
        <v>10.0</v>
      </c>
      <c r="E38" t="s" s="62">
        <v>48</v>
      </c>
      <c r="F38" t="s" s="62">
        <v>226</v>
      </c>
    </row>
    <row r="39">
      <c r="A39" t="s" s="62">
        <v>11</v>
      </c>
      <c r="B39" t="s" s="62">
        <v>190</v>
      </c>
      <c r="C39" t="s" s="62">
        <v>191</v>
      </c>
      <c r="D39" t="n" s="62">
        <v>35.0</v>
      </c>
      <c r="E39" t="s" s="62">
        <v>48</v>
      </c>
      <c r="F39" t="s" s="62">
        <v>227</v>
      </c>
    </row>
    <row r="40">
      <c r="A40" t="s" s="62">
        <v>11</v>
      </c>
      <c r="B40" t="s" s="62">
        <v>190</v>
      </c>
      <c r="C40" t="s" s="62">
        <v>195</v>
      </c>
      <c r="D40" t="n" s="62">
        <v>20.0</v>
      </c>
      <c r="E40" t="s" s="62">
        <v>59</v>
      </c>
      <c r="F40" t="s" s="62">
        <v>228</v>
      </c>
    </row>
    <row r="41">
      <c r="A41" t="s" s="62">
        <v>11</v>
      </c>
      <c r="B41" t="s" s="62">
        <v>190</v>
      </c>
      <c r="C41" t="s" s="62">
        <v>195</v>
      </c>
      <c r="D41" t="n" s="62">
        <v>15.0</v>
      </c>
      <c r="E41" t="s" s="62">
        <v>59</v>
      </c>
      <c r="F41" t="s" s="62">
        <v>229</v>
      </c>
    </row>
    <row r="42">
      <c r="A42" t="s" s="62">
        <v>11</v>
      </c>
      <c r="B42" t="s" s="62">
        <v>190</v>
      </c>
      <c r="C42" t="s" s="62">
        <v>195</v>
      </c>
      <c r="D42" t="n" s="62">
        <v>35.0</v>
      </c>
      <c r="E42" t="s" s="62">
        <v>59</v>
      </c>
      <c r="F42" t="s" s="62">
        <v>230</v>
      </c>
    </row>
    <row r="43">
      <c r="A43" t="s" s="62">
        <v>11</v>
      </c>
      <c r="B43" t="s" s="62">
        <v>190</v>
      </c>
      <c r="C43" t="s" s="62">
        <v>191</v>
      </c>
      <c r="D43" t="n" s="62">
        <v>30.0</v>
      </c>
      <c r="E43" t="s" s="62">
        <v>231</v>
      </c>
      <c r="F43" t="s" s="62">
        <v>232</v>
      </c>
    </row>
    <row r="44"/>
    <row r="45">
      <c r="C45" t="s" s="64">
        <v>42</v>
      </c>
      <c r="D45" t="n" s="64">
        <v>510.0</v>
      </c>
    </row>
    <row r="46">
      <c r="C46" t="s" s="64">
        <v>43</v>
      </c>
      <c r="D46" t="n" s="64">
        <v>8.5</v>
      </c>
    </row>
    <row r="47"/>
    <row r="48">
      <c r="A48" t="s" s="63">
        <v>28</v>
      </c>
      <c r="B48" t="s" s="63">
        <v>29</v>
      </c>
      <c r="C48" t="s" s="63">
        <v>30</v>
      </c>
      <c r="D48" t="s" s="63">
        <v>31</v>
      </c>
      <c r="E48" t="s" s="63">
        <v>32</v>
      </c>
      <c r="F48" t="s" s="63">
        <v>33</v>
      </c>
    </row>
    <row r="49">
      <c r="A49" t="s" s="62">
        <v>11</v>
      </c>
      <c r="B49" t="s" s="62">
        <v>190</v>
      </c>
      <c r="C49" t="s" s="62">
        <v>191</v>
      </c>
      <c r="D49" t="n" s="62">
        <v>25.0</v>
      </c>
      <c r="E49" t="s" s="62">
        <v>114</v>
      </c>
      <c r="F49" t="s" s="62">
        <v>233</v>
      </c>
    </row>
    <row r="50">
      <c r="A50" t="s" s="62">
        <v>11</v>
      </c>
      <c r="B50" t="s" s="62">
        <v>190</v>
      </c>
      <c r="C50" t="s" s="62">
        <v>191</v>
      </c>
      <c r="D50" t="n" s="62">
        <v>45.0</v>
      </c>
      <c r="E50" t="s" s="62">
        <v>114</v>
      </c>
      <c r="F50" t="s" s="62">
        <v>234</v>
      </c>
    </row>
    <row r="51">
      <c r="A51" t="s" s="62">
        <v>11</v>
      </c>
      <c r="B51" t="s" s="62">
        <v>190</v>
      </c>
      <c r="C51" t="s" s="62">
        <v>195</v>
      </c>
      <c r="D51" t="n" s="62">
        <v>15.0</v>
      </c>
      <c r="E51" t="s" s="62">
        <v>116</v>
      </c>
      <c r="F51" t="s" s="62">
        <v>235</v>
      </c>
    </row>
    <row r="52">
      <c r="A52" t="s" s="62">
        <v>11</v>
      </c>
      <c r="B52" t="s" s="62">
        <v>190</v>
      </c>
      <c r="C52" t="s" s="62">
        <v>191</v>
      </c>
      <c r="D52" t="n" s="62">
        <v>40.0</v>
      </c>
      <c r="E52" t="s" s="62">
        <v>119</v>
      </c>
      <c r="F52" t="s" s="62">
        <v>236</v>
      </c>
    </row>
    <row r="53">
      <c r="A53" t="s" s="62">
        <v>11</v>
      </c>
      <c r="B53" t="s" s="62">
        <v>190</v>
      </c>
      <c r="C53" t="s" s="62">
        <v>191</v>
      </c>
      <c r="D53" t="n" s="62">
        <v>40.0</v>
      </c>
      <c r="E53" t="s" s="62">
        <v>119</v>
      </c>
      <c r="F53" t="s" s="62">
        <v>237</v>
      </c>
    </row>
    <row r="54">
      <c r="A54" t="s" s="62">
        <v>11</v>
      </c>
      <c r="B54" t="s" s="62">
        <v>190</v>
      </c>
      <c r="C54" t="s" s="62">
        <v>191</v>
      </c>
      <c r="D54" t="n" s="62">
        <v>35.0</v>
      </c>
      <c r="E54" t="s" s="62">
        <v>120</v>
      </c>
      <c r="F54" t="s" s="62">
        <v>238</v>
      </c>
    </row>
    <row r="55">
      <c r="A55" t="s" s="62">
        <v>11</v>
      </c>
      <c r="B55" t="s" s="62">
        <v>190</v>
      </c>
      <c r="C55" t="s" s="62">
        <v>195</v>
      </c>
      <c r="D55" t="n" s="62">
        <v>30.0</v>
      </c>
      <c r="E55" t="s" s="62">
        <v>121</v>
      </c>
      <c r="F55" t="s" s="62">
        <v>239</v>
      </c>
    </row>
    <row r="56">
      <c r="A56" t="s" s="62">
        <v>11</v>
      </c>
      <c r="B56" t="s" s="62">
        <v>190</v>
      </c>
      <c r="C56" t="s" s="62">
        <v>195</v>
      </c>
      <c r="D56" t="n" s="62">
        <v>15.0</v>
      </c>
      <c r="E56" t="s" s="62">
        <v>122</v>
      </c>
      <c r="F56" t="s" s="62">
        <v>240</v>
      </c>
    </row>
    <row r="57">
      <c r="A57" t="s" s="62">
        <v>11</v>
      </c>
      <c r="B57" t="s" s="62">
        <v>190</v>
      </c>
      <c r="C57" t="s" s="62">
        <v>191</v>
      </c>
      <c r="D57" t="n" s="62">
        <v>20.0</v>
      </c>
      <c r="E57" t="s" s="62">
        <v>124</v>
      </c>
      <c r="F57" t="s" s="62">
        <v>241</v>
      </c>
    </row>
    <row r="58">
      <c r="A58" t="s" s="62">
        <v>11</v>
      </c>
      <c r="B58" t="s" s="62">
        <v>190</v>
      </c>
      <c r="C58" t="s" s="62">
        <v>195</v>
      </c>
      <c r="D58" t="n" s="62">
        <v>15.0</v>
      </c>
      <c r="E58" t="s" s="62">
        <v>66</v>
      </c>
      <c r="F58" t="s" s="62">
        <v>242</v>
      </c>
    </row>
    <row r="59">
      <c r="A59" t="s" s="62">
        <v>11</v>
      </c>
      <c r="B59" t="s" s="62">
        <v>190</v>
      </c>
      <c r="C59" t="s" s="62">
        <v>195</v>
      </c>
      <c r="D59" t="n" s="62">
        <v>15.0</v>
      </c>
      <c r="E59" t="s" s="62">
        <v>66</v>
      </c>
      <c r="F59" t="s" s="62">
        <v>243</v>
      </c>
    </row>
    <row r="60">
      <c r="A60" t="s" s="62">
        <v>11</v>
      </c>
      <c r="B60" t="s" s="62">
        <v>190</v>
      </c>
      <c r="C60" t="s" s="62">
        <v>195</v>
      </c>
      <c r="D60" t="n" s="62">
        <v>15.0</v>
      </c>
      <c r="E60" t="s" s="62">
        <v>66</v>
      </c>
      <c r="F60" t="s" s="62">
        <v>244</v>
      </c>
    </row>
    <row r="61">
      <c r="A61" t="s" s="62">
        <v>11</v>
      </c>
      <c r="B61" t="s" s="62">
        <v>190</v>
      </c>
      <c r="C61" t="s" s="62">
        <v>191</v>
      </c>
      <c r="D61" t="n" s="62">
        <v>20.0</v>
      </c>
      <c r="E61" t="s" s="62">
        <v>68</v>
      </c>
      <c r="F61" t="s" s="62">
        <v>245</v>
      </c>
    </row>
    <row r="62">
      <c r="A62" t="s" s="62">
        <v>11</v>
      </c>
      <c r="B62" t="s" s="62">
        <v>190</v>
      </c>
      <c r="C62" t="s" s="62">
        <v>195</v>
      </c>
      <c r="D62" t="n" s="62">
        <v>20.0</v>
      </c>
      <c r="E62" t="s" s="62">
        <v>68</v>
      </c>
      <c r="F62" t="s" s="62">
        <v>246</v>
      </c>
    </row>
    <row r="63">
      <c r="A63" t="s" s="62">
        <v>11</v>
      </c>
      <c r="B63" t="s" s="62">
        <v>190</v>
      </c>
      <c r="C63" t="s" s="62">
        <v>191</v>
      </c>
      <c r="D63" t="n" s="62">
        <v>45.0</v>
      </c>
      <c r="E63" t="s" s="62">
        <v>68</v>
      </c>
      <c r="F63" t="s" s="62">
        <v>247</v>
      </c>
    </row>
    <row r="64">
      <c r="A64" t="s" s="62">
        <v>11</v>
      </c>
      <c r="B64" t="s" s="62">
        <v>190</v>
      </c>
      <c r="C64" t="s" s="62">
        <v>195</v>
      </c>
      <c r="D64" t="n" s="62">
        <v>15.0</v>
      </c>
      <c r="E64" t="s" s="62">
        <v>248</v>
      </c>
      <c r="F64" t="s" s="62">
        <v>249</v>
      </c>
    </row>
    <row r="65"/>
    <row r="66">
      <c r="C66" t="s" s="64">
        <v>42</v>
      </c>
      <c r="D66" t="n" s="64">
        <v>410.0</v>
      </c>
    </row>
    <row r="67">
      <c r="C67" t="s" s="64">
        <v>43</v>
      </c>
      <c r="D67" t="n" s="64">
        <v>6.833333333333333</v>
      </c>
    </row>
    <row r="68"/>
    <row r="69">
      <c r="A69" t="s" s="63">
        <v>28</v>
      </c>
      <c r="B69" t="s" s="63">
        <v>29</v>
      </c>
      <c r="C69" t="s" s="63">
        <v>30</v>
      </c>
      <c r="D69" t="s" s="63">
        <v>31</v>
      </c>
      <c r="E69" t="s" s="63">
        <v>32</v>
      </c>
      <c r="F69" t="s" s="63">
        <v>33</v>
      </c>
    </row>
    <row r="70">
      <c r="A70" t="s" s="62">
        <v>11</v>
      </c>
      <c r="B70" t="s" s="62">
        <v>190</v>
      </c>
      <c r="C70" t="s" s="62">
        <v>195</v>
      </c>
      <c r="D70" t="n" s="62">
        <v>30.0</v>
      </c>
      <c r="E70" t="s" s="62">
        <v>134</v>
      </c>
      <c r="F70" t="s" s="62">
        <v>250</v>
      </c>
    </row>
    <row r="71">
      <c r="A71" t="s" s="62">
        <v>11</v>
      </c>
      <c r="B71" t="s" s="62">
        <v>190</v>
      </c>
      <c r="C71" t="s" s="62">
        <v>251</v>
      </c>
      <c r="D71" t="n" s="62">
        <v>60.0</v>
      </c>
      <c r="E71" t="s" s="62">
        <v>134</v>
      </c>
      <c r="F71" t="s" s="62">
        <v>252</v>
      </c>
    </row>
    <row r="72">
      <c r="A72" t="s" s="62">
        <v>11</v>
      </c>
      <c r="B72" t="s" s="62">
        <v>190</v>
      </c>
      <c r="C72" t="s" s="62">
        <v>195</v>
      </c>
      <c r="D72" t="n" s="62">
        <v>30.0</v>
      </c>
      <c r="E72" t="s" s="62">
        <v>136</v>
      </c>
      <c r="F72" t="s" s="62">
        <v>250</v>
      </c>
    </row>
    <row r="73">
      <c r="A73" t="s" s="62">
        <v>11</v>
      </c>
      <c r="B73" t="s" s="62">
        <v>190</v>
      </c>
      <c r="C73" t="s" s="62">
        <v>195</v>
      </c>
      <c r="D73" t="n" s="62">
        <v>30.0</v>
      </c>
      <c r="E73" t="s" s="62">
        <v>136</v>
      </c>
      <c r="F73" t="s" s="62">
        <v>253</v>
      </c>
    </row>
    <row r="74">
      <c r="A74" t="s" s="62">
        <v>11</v>
      </c>
      <c r="B74" t="s" s="62">
        <v>190</v>
      </c>
      <c r="C74" t="s" s="62">
        <v>195</v>
      </c>
      <c r="D74" t="n" s="62">
        <v>40.0</v>
      </c>
      <c r="E74" t="s" s="62">
        <v>137</v>
      </c>
      <c r="F74" t="s" s="62">
        <v>254</v>
      </c>
    </row>
    <row r="75">
      <c r="A75" t="s" s="62">
        <v>11</v>
      </c>
      <c r="B75" t="s" s="62">
        <v>190</v>
      </c>
      <c r="C75" t="s" s="62">
        <v>195</v>
      </c>
      <c r="D75" t="n" s="62">
        <v>15.0</v>
      </c>
      <c r="E75" t="s" s="62">
        <v>137</v>
      </c>
      <c r="F75" t="s" s="62">
        <v>255</v>
      </c>
    </row>
    <row r="76">
      <c r="A76" t="s" s="62">
        <v>11</v>
      </c>
      <c r="B76" t="s" s="62">
        <v>190</v>
      </c>
      <c r="C76" t="s" s="62">
        <v>195</v>
      </c>
      <c r="D76" t="n" s="62">
        <v>15.0</v>
      </c>
      <c r="E76" t="s" s="62">
        <v>137</v>
      </c>
      <c r="F76" t="s" s="62">
        <v>256</v>
      </c>
    </row>
    <row r="77">
      <c r="A77" t="s" s="62">
        <v>11</v>
      </c>
      <c r="B77" t="s" s="62">
        <v>257</v>
      </c>
      <c r="C77" t="s" s="62">
        <v>251</v>
      </c>
      <c r="D77" t="n" s="62">
        <v>240.0</v>
      </c>
      <c r="E77" t="s" s="62">
        <v>137</v>
      </c>
      <c r="F77" t="s" s="62">
        <v>258</v>
      </c>
    </row>
    <row r="78">
      <c r="A78" t="s" s="62">
        <v>11</v>
      </c>
      <c r="B78" t="s" s="62">
        <v>259</v>
      </c>
      <c r="C78" t="s" s="62">
        <v>251</v>
      </c>
      <c r="D78" t="n" s="62">
        <v>480.0</v>
      </c>
      <c r="E78" t="s" s="62">
        <v>138</v>
      </c>
      <c r="F78" t="s" s="62">
        <v>260</v>
      </c>
    </row>
    <row r="79">
      <c r="A79" t="s" s="62">
        <v>11</v>
      </c>
      <c r="B79" t="s" s="62">
        <v>259</v>
      </c>
      <c r="C79" t="s" s="62">
        <v>251</v>
      </c>
      <c r="D79" t="n" s="62">
        <v>240.0</v>
      </c>
      <c r="E79" t="s" s="62">
        <v>139</v>
      </c>
      <c r="F79" t="s" s="62">
        <v>261</v>
      </c>
    </row>
    <row r="80">
      <c r="A80" t="s" s="62">
        <v>11</v>
      </c>
      <c r="B80" t="s" s="62">
        <v>262</v>
      </c>
      <c r="C80" t="s" s="62">
        <v>251</v>
      </c>
      <c r="D80" t="n" s="62">
        <v>240.0</v>
      </c>
      <c r="E80" t="s" s="62">
        <v>139</v>
      </c>
      <c r="F80" t="s" s="62">
        <v>263</v>
      </c>
    </row>
    <row r="81">
      <c r="A81" t="s" s="62">
        <v>11</v>
      </c>
      <c r="B81" t="s" s="62">
        <v>190</v>
      </c>
      <c r="C81" t="s" s="62">
        <v>195</v>
      </c>
      <c r="D81" t="n" s="62">
        <v>30.0</v>
      </c>
      <c r="E81" t="s" s="62">
        <v>140</v>
      </c>
      <c r="F81" t="s" s="62">
        <v>264</v>
      </c>
    </row>
    <row r="82">
      <c r="A82" t="s" s="62">
        <v>11</v>
      </c>
      <c r="B82" t="s" s="62">
        <v>190</v>
      </c>
      <c r="C82" t="s" s="62">
        <v>195</v>
      </c>
      <c r="D82" t="n" s="62">
        <v>15.0</v>
      </c>
      <c r="E82" t="s" s="62">
        <v>140</v>
      </c>
      <c r="F82" t="s" s="62">
        <v>265</v>
      </c>
    </row>
    <row r="83">
      <c r="A83" t="s" s="62">
        <v>11</v>
      </c>
      <c r="B83" t="s" s="62">
        <v>190</v>
      </c>
      <c r="C83" t="s" s="62">
        <v>195</v>
      </c>
      <c r="D83" t="n" s="62">
        <v>60.0</v>
      </c>
      <c r="E83" t="s" s="62">
        <v>140</v>
      </c>
      <c r="F83" t="s" s="62">
        <v>266</v>
      </c>
    </row>
    <row r="84">
      <c r="A84" t="s" s="62">
        <v>11</v>
      </c>
      <c r="B84" t="s" s="62">
        <v>190</v>
      </c>
      <c r="C84" t="s" s="62">
        <v>195</v>
      </c>
      <c r="D84" t="n" s="62">
        <v>15.0</v>
      </c>
      <c r="E84" t="s" s="62">
        <v>143</v>
      </c>
      <c r="F84" t="s" s="62">
        <v>267</v>
      </c>
    </row>
    <row r="85">
      <c r="A85" t="s" s="62">
        <v>11</v>
      </c>
      <c r="B85" t="s" s="62">
        <v>190</v>
      </c>
      <c r="C85" t="s" s="62">
        <v>195</v>
      </c>
      <c r="D85" t="n" s="62">
        <v>15.0</v>
      </c>
      <c r="E85" t="s" s="62">
        <v>143</v>
      </c>
      <c r="F85" t="s" s="62">
        <v>268</v>
      </c>
    </row>
    <row r="86">
      <c r="A86" t="s" s="62">
        <v>11</v>
      </c>
      <c r="B86" t="s" s="62">
        <v>190</v>
      </c>
      <c r="C86" t="s" s="62">
        <v>195</v>
      </c>
      <c r="D86" t="n" s="62">
        <v>30.0</v>
      </c>
      <c r="E86" t="s" s="62">
        <v>70</v>
      </c>
      <c r="F86" t="s" s="62">
        <v>269</v>
      </c>
    </row>
    <row r="87">
      <c r="A87" t="s" s="62">
        <v>11</v>
      </c>
      <c r="B87" t="s" s="62">
        <v>190</v>
      </c>
      <c r="C87" t="s" s="62">
        <v>251</v>
      </c>
      <c r="D87" t="n" s="62">
        <v>45.0</v>
      </c>
      <c r="E87" t="s" s="62">
        <v>70</v>
      </c>
      <c r="F87" t="s" s="62">
        <v>270</v>
      </c>
    </row>
    <row r="88">
      <c r="A88" t="s" s="62">
        <v>11</v>
      </c>
      <c r="B88" t="s" s="62">
        <v>190</v>
      </c>
      <c r="C88" t="s" s="62">
        <v>195</v>
      </c>
      <c r="D88" t="n" s="62">
        <v>15.0</v>
      </c>
      <c r="E88" t="s" s="62">
        <v>71</v>
      </c>
      <c r="F88" t="s" s="62">
        <v>271</v>
      </c>
    </row>
    <row r="89">
      <c r="A89" t="s" s="62">
        <v>11</v>
      </c>
      <c r="B89" t="s" s="62">
        <v>190</v>
      </c>
      <c r="C89" t="s" s="62">
        <v>251</v>
      </c>
      <c r="D89" t="n" s="62">
        <v>45.0</v>
      </c>
      <c r="E89" t="s" s="62">
        <v>147</v>
      </c>
      <c r="F89" t="s" s="62">
        <v>272</v>
      </c>
    </row>
    <row r="90">
      <c r="A90" t="s" s="62">
        <v>11</v>
      </c>
      <c r="B90" t="s" s="62">
        <v>190</v>
      </c>
      <c r="C90" t="s" s="62">
        <v>195</v>
      </c>
      <c r="D90" t="n" s="62">
        <v>15.0</v>
      </c>
      <c r="E90" t="s" s="62">
        <v>148</v>
      </c>
      <c r="F90" t="s" s="62">
        <v>273</v>
      </c>
    </row>
    <row r="91">
      <c r="A91" t="s" s="62">
        <v>11</v>
      </c>
      <c r="B91" t="s" s="62">
        <v>190</v>
      </c>
      <c r="C91" t="s" s="62">
        <v>251</v>
      </c>
      <c r="D91" t="n" s="62">
        <v>60.0</v>
      </c>
      <c r="E91" t="s" s="62">
        <v>274</v>
      </c>
      <c r="F91" t="s" s="62">
        <v>275</v>
      </c>
    </row>
    <row r="92">
      <c r="A92" t="s" s="62">
        <v>11</v>
      </c>
      <c r="B92" t="s" s="62">
        <v>276</v>
      </c>
      <c r="C92" t="s" s="62">
        <v>251</v>
      </c>
      <c r="D92" t="n" s="62">
        <v>60.0</v>
      </c>
      <c r="E92" t="s" s="62">
        <v>274</v>
      </c>
      <c r="F92" t="s" s="62">
        <v>277</v>
      </c>
    </row>
    <row r="93">
      <c r="A93" t="s" s="62">
        <v>11</v>
      </c>
      <c r="B93" t="s" s="62">
        <v>278</v>
      </c>
      <c r="C93" t="s" s="62">
        <v>279</v>
      </c>
      <c r="D93" t="n" s="62">
        <v>60.0</v>
      </c>
      <c r="E93" t="s" s="62">
        <v>274</v>
      </c>
      <c r="F93" t="s" s="62">
        <v>280</v>
      </c>
    </row>
    <row r="94">
      <c r="A94" t="s" s="62">
        <v>11</v>
      </c>
      <c r="B94" t="s" s="62">
        <v>190</v>
      </c>
      <c r="C94" t="s" s="62">
        <v>195</v>
      </c>
      <c r="D94" t="n" s="62">
        <v>15.0</v>
      </c>
      <c r="E94" t="s" s="62">
        <v>281</v>
      </c>
      <c r="F94" t="s" s="62">
        <v>282</v>
      </c>
    </row>
    <row r="95">
      <c r="A95" t="s" s="62">
        <v>11</v>
      </c>
      <c r="B95" t="s" s="62">
        <v>190</v>
      </c>
      <c r="C95" t="s" s="62">
        <v>195</v>
      </c>
      <c r="D95" t="n" s="62">
        <v>15.0</v>
      </c>
      <c r="E95" t="s" s="62">
        <v>281</v>
      </c>
      <c r="F95" t="s" s="62">
        <v>283</v>
      </c>
    </row>
    <row r="96">
      <c r="A96" t="s" s="62">
        <v>11</v>
      </c>
      <c r="B96" t="s" s="62">
        <v>276</v>
      </c>
      <c r="C96" t="s" s="62">
        <v>251</v>
      </c>
      <c r="D96" t="n" s="62">
        <v>60.0</v>
      </c>
      <c r="E96" t="s" s="62">
        <v>281</v>
      </c>
      <c r="F96" t="s" s="62">
        <v>284</v>
      </c>
    </row>
    <row r="97">
      <c r="A97" t="s" s="62">
        <v>11</v>
      </c>
      <c r="B97" t="s" s="62">
        <v>276</v>
      </c>
      <c r="C97" t="s" s="62">
        <v>251</v>
      </c>
      <c r="D97" t="n" s="62">
        <v>15.0</v>
      </c>
      <c r="E97" t="s" s="62">
        <v>150</v>
      </c>
      <c r="F97" t="s" s="62">
        <v>285</v>
      </c>
    </row>
    <row r="98">
      <c r="A98" t="s" s="62">
        <v>11</v>
      </c>
      <c r="B98" t="s" s="62">
        <v>190</v>
      </c>
      <c r="C98" t="s" s="62">
        <v>195</v>
      </c>
      <c r="D98" t="n" s="62">
        <v>15.0</v>
      </c>
      <c r="E98" t="s" s="62">
        <v>151</v>
      </c>
      <c r="F98" t="s" s="62">
        <v>286</v>
      </c>
    </row>
    <row r="99">
      <c r="A99" t="s" s="62">
        <v>11</v>
      </c>
      <c r="B99" t="s" s="62">
        <v>190</v>
      </c>
      <c r="C99" t="s" s="62">
        <v>195</v>
      </c>
      <c r="D99" t="n" s="62">
        <v>15.0</v>
      </c>
      <c r="E99" t="s" s="62">
        <v>287</v>
      </c>
      <c r="F99" t="s" s="62">
        <v>288</v>
      </c>
    </row>
    <row r="100">
      <c r="A100" t="s" s="62">
        <v>11</v>
      </c>
      <c r="B100" t="s" s="62">
        <v>190</v>
      </c>
      <c r="C100" t="s" s="62">
        <v>251</v>
      </c>
      <c r="D100" t="n" s="62">
        <v>15.0</v>
      </c>
      <c r="E100" t="s" s="62">
        <v>287</v>
      </c>
      <c r="F100" t="s" s="62">
        <v>289</v>
      </c>
    </row>
    <row r="101">
      <c r="A101" t="s" s="62">
        <v>11</v>
      </c>
      <c r="B101" t="s" s="62">
        <v>190</v>
      </c>
      <c r="C101" t="s" s="62">
        <v>195</v>
      </c>
      <c r="D101" t="n" s="62">
        <v>15.0</v>
      </c>
      <c r="E101" t="s" s="62">
        <v>290</v>
      </c>
      <c r="F101" t="s" s="62">
        <v>291</v>
      </c>
    </row>
    <row r="102"/>
    <row r="103">
      <c r="C103" t="s" s="64">
        <v>42</v>
      </c>
      <c r="D103" t="n" s="64">
        <v>2050.0</v>
      </c>
    </row>
    <row r="104">
      <c r="C104" t="s" s="64">
        <v>43</v>
      </c>
      <c r="D104" t="n" s="64">
        <v>34.166666666666664</v>
      </c>
    </row>
    <row r="105"/>
    <row r="106">
      <c r="A106" t="s" s="63">
        <v>28</v>
      </c>
      <c r="B106" t="s" s="63">
        <v>29</v>
      </c>
      <c r="C106" t="s" s="63">
        <v>30</v>
      </c>
      <c r="D106" t="s" s="63">
        <v>31</v>
      </c>
      <c r="E106" t="s" s="63">
        <v>32</v>
      </c>
      <c r="F106" t="s" s="63">
        <v>33</v>
      </c>
    </row>
    <row r="107">
      <c r="A107" t="s" s="62">
        <v>11</v>
      </c>
      <c r="B107" t="s" s="62">
        <v>190</v>
      </c>
      <c r="C107" t="s" s="62">
        <v>251</v>
      </c>
      <c r="D107" t="n" s="62">
        <v>30.0</v>
      </c>
      <c r="E107" t="s" s="62">
        <v>292</v>
      </c>
      <c r="F107" t="s" s="62">
        <v>293</v>
      </c>
    </row>
    <row r="108">
      <c r="A108" t="s" s="62">
        <v>11</v>
      </c>
      <c r="B108" t="s" s="62">
        <v>190</v>
      </c>
      <c r="C108" t="s" s="62">
        <v>251</v>
      </c>
      <c r="D108" t="n" s="62">
        <v>30.0</v>
      </c>
      <c r="E108" t="s" s="62">
        <v>292</v>
      </c>
      <c r="F108" t="s" s="62">
        <v>294</v>
      </c>
    </row>
    <row r="109">
      <c r="A109" t="s" s="62">
        <v>11</v>
      </c>
      <c r="B109" t="s" s="62">
        <v>190</v>
      </c>
      <c r="C109" t="s" s="62">
        <v>251</v>
      </c>
      <c r="D109" t="n" s="62">
        <v>30.0</v>
      </c>
      <c r="E109" t="s" s="62">
        <v>292</v>
      </c>
      <c r="F109" t="s" s="62">
        <v>295</v>
      </c>
    </row>
    <row r="110">
      <c r="A110" t="s" s="62">
        <v>11</v>
      </c>
      <c r="B110" t="s" s="62">
        <v>190</v>
      </c>
      <c r="C110" t="s" s="62">
        <v>195</v>
      </c>
      <c r="D110" t="n" s="62">
        <v>15.0</v>
      </c>
      <c r="E110" t="s" s="62">
        <v>292</v>
      </c>
      <c r="F110" t="s" s="62">
        <v>296</v>
      </c>
    </row>
    <row r="111">
      <c r="A111" t="s" s="62">
        <v>11</v>
      </c>
      <c r="B111" t="s" s="62">
        <v>190</v>
      </c>
      <c r="C111" t="s" s="62">
        <v>195</v>
      </c>
      <c r="D111" t="n" s="62">
        <v>15.0</v>
      </c>
      <c r="E111" t="s" s="62">
        <v>292</v>
      </c>
      <c r="F111" t="s" s="62">
        <v>297</v>
      </c>
    </row>
    <row r="112">
      <c r="A112" t="s" s="62">
        <v>11</v>
      </c>
      <c r="B112" t="s" s="62">
        <v>259</v>
      </c>
      <c r="C112" t="s" s="62">
        <v>251</v>
      </c>
      <c r="D112" t="n" s="62">
        <v>180.0</v>
      </c>
      <c r="E112" t="s" s="62">
        <v>292</v>
      </c>
      <c r="F112" t="s" s="62">
        <v>298</v>
      </c>
    </row>
    <row r="113">
      <c r="A113" t="s" s="62">
        <v>11</v>
      </c>
      <c r="B113" t="s" s="62">
        <v>257</v>
      </c>
      <c r="C113" t="s" s="62">
        <v>251</v>
      </c>
      <c r="D113" t="n" s="62">
        <v>15.0</v>
      </c>
      <c r="E113" t="s" s="62">
        <v>292</v>
      </c>
      <c r="F113" t="s" s="62">
        <v>299</v>
      </c>
    </row>
    <row r="114">
      <c r="A114" t="s" s="62">
        <v>11</v>
      </c>
      <c r="B114" t="s" s="62">
        <v>262</v>
      </c>
      <c r="C114" t="s" s="62">
        <v>251</v>
      </c>
      <c r="D114" t="n" s="62">
        <v>15.0</v>
      </c>
      <c r="E114" t="s" s="62">
        <v>292</v>
      </c>
      <c r="F114" t="s" s="62">
        <v>300</v>
      </c>
    </row>
    <row r="115">
      <c r="A115" t="s" s="62">
        <v>11</v>
      </c>
      <c r="B115" t="s" s="62">
        <v>276</v>
      </c>
      <c r="C115" t="s" s="62">
        <v>251</v>
      </c>
      <c r="D115" t="n" s="62">
        <v>240.0</v>
      </c>
      <c r="E115" t="s" s="62">
        <v>292</v>
      </c>
      <c r="F115" t="s" s="62">
        <v>301</v>
      </c>
    </row>
    <row r="116">
      <c r="A116" t="s" s="62">
        <v>11</v>
      </c>
      <c r="B116" t="s" s="62">
        <v>190</v>
      </c>
      <c r="C116" t="s" s="62">
        <v>195</v>
      </c>
      <c r="D116" t="n" s="62">
        <v>30.0</v>
      </c>
      <c r="E116" t="s" s="62">
        <v>156</v>
      </c>
      <c r="F116" t="s" s="62">
        <v>302</v>
      </c>
    </row>
    <row r="117">
      <c r="A117" t="s" s="62">
        <v>11</v>
      </c>
      <c r="B117" t="s" s="62">
        <v>190</v>
      </c>
      <c r="C117" t="s" s="62">
        <v>195</v>
      </c>
      <c r="D117" t="n" s="62">
        <v>15.0</v>
      </c>
      <c r="E117" t="s" s="62">
        <v>303</v>
      </c>
      <c r="F117" t="s" s="62">
        <v>304</v>
      </c>
    </row>
    <row r="118">
      <c r="A118" t="s" s="62">
        <v>11</v>
      </c>
      <c r="B118" t="s" s="62">
        <v>276</v>
      </c>
      <c r="C118" t="s" s="62">
        <v>251</v>
      </c>
      <c r="D118" t="n" s="62">
        <v>15.0</v>
      </c>
      <c r="E118" t="s" s="62">
        <v>303</v>
      </c>
      <c r="F118" t="s" s="62">
        <v>305</v>
      </c>
    </row>
    <row r="119">
      <c r="A119" t="s" s="62">
        <v>11</v>
      </c>
      <c r="B119" t="s" s="62">
        <v>190</v>
      </c>
      <c r="C119" t="s" s="62">
        <v>251</v>
      </c>
      <c r="D119" t="n" s="62">
        <v>60.0</v>
      </c>
      <c r="E119" t="s" s="62">
        <v>160</v>
      </c>
      <c r="F119" t="s" s="62">
        <v>306</v>
      </c>
    </row>
    <row r="120">
      <c r="A120" t="s" s="62">
        <v>11</v>
      </c>
      <c r="B120" t="s" s="62">
        <v>190</v>
      </c>
      <c r="C120" t="s" s="62">
        <v>195</v>
      </c>
      <c r="D120" t="n" s="62">
        <v>30.0</v>
      </c>
      <c r="E120" t="s" s="62">
        <v>160</v>
      </c>
      <c r="F120" t="s" s="62">
        <v>307</v>
      </c>
    </row>
    <row r="121">
      <c r="A121" t="s" s="62">
        <v>11</v>
      </c>
      <c r="B121" t="s" s="62">
        <v>190</v>
      </c>
      <c r="C121" t="s" s="62">
        <v>251</v>
      </c>
      <c r="D121" t="n" s="62">
        <v>45.0</v>
      </c>
      <c r="E121" t="s" s="62">
        <v>160</v>
      </c>
      <c r="F121" t="s" s="62">
        <v>308</v>
      </c>
    </row>
    <row r="122">
      <c r="A122" t="s" s="62">
        <v>11</v>
      </c>
      <c r="B122" t="s" s="62">
        <v>257</v>
      </c>
      <c r="C122" t="s" s="62">
        <v>251</v>
      </c>
      <c r="D122" t="n" s="62">
        <v>15.0</v>
      </c>
      <c r="E122" t="s" s="62">
        <v>160</v>
      </c>
      <c r="F122" t="s" s="62">
        <v>309</v>
      </c>
    </row>
    <row r="123">
      <c r="A123" t="s" s="62">
        <v>11</v>
      </c>
      <c r="B123" t="s" s="62">
        <v>190</v>
      </c>
      <c r="C123" t="s" s="62">
        <v>195</v>
      </c>
      <c r="D123" t="n" s="62">
        <v>15.0</v>
      </c>
      <c r="E123" t="s" s="62">
        <v>310</v>
      </c>
      <c r="F123" t="s" s="62">
        <v>311</v>
      </c>
    </row>
    <row r="124">
      <c r="A124" t="s" s="62">
        <v>11</v>
      </c>
      <c r="B124" t="s" s="62">
        <v>312</v>
      </c>
      <c r="C124" t="s" s="62">
        <v>251</v>
      </c>
      <c r="D124" t="n" s="62">
        <v>360.0</v>
      </c>
      <c r="E124" t="s" s="62">
        <v>310</v>
      </c>
      <c r="F124" t="s" s="62">
        <v>313</v>
      </c>
    </row>
    <row r="125">
      <c r="A125" t="s" s="62">
        <v>11</v>
      </c>
      <c r="B125" t="s" s="62">
        <v>190</v>
      </c>
      <c r="C125" t="s" s="62">
        <v>195</v>
      </c>
      <c r="D125" t="n" s="62">
        <v>15.0</v>
      </c>
      <c r="E125" t="s" s="62">
        <v>163</v>
      </c>
      <c r="F125" t="s" s="62">
        <v>314</v>
      </c>
    </row>
    <row r="126">
      <c r="A126" t="s" s="62">
        <v>11</v>
      </c>
      <c r="B126" t="s" s="62">
        <v>312</v>
      </c>
      <c r="C126" t="s" s="62">
        <v>251</v>
      </c>
      <c r="D126" t="n" s="62">
        <v>480.0</v>
      </c>
      <c r="E126" t="s" s="62">
        <v>164</v>
      </c>
      <c r="F126" t="s" s="62">
        <v>313</v>
      </c>
    </row>
    <row r="127">
      <c r="A127" t="s" s="62">
        <v>11</v>
      </c>
      <c r="B127" t="s" s="62">
        <v>190</v>
      </c>
      <c r="C127" t="s" s="62">
        <v>195</v>
      </c>
      <c r="D127" t="n" s="62">
        <v>15.0</v>
      </c>
      <c r="E127" t="s" s="62">
        <v>165</v>
      </c>
      <c r="F127" t="s" s="62">
        <v>315</v>
      </c>
    </row>
    <row r="128">
      <c r="A128" t="s" s="62">
        <v>11</v>
      </c>
      <c r="B128" t="s" s="62">
        <v>190</v>
      </c>
      <c r="C128" t="s" s="62">
        <v>251</v>
      </c>
      <c r="D128" t="n" s="62">
        <v>480.0</v>
      </c>
      <c r="E128" t="s" s="62">
        <v>165</v>
      </c>
      <c r="F128" t="s" s="62">
        <v>316</v>
      </c>
    </row>
    <row r="129">
      <c r="A129" t="s" s="62">
        <v>11</v>
      </c>
      <c r="B129" t="s" s="62">
        <v>317</v>
      </c>
      <c r="C129" t="s" s="62">
        <v>251</v>
      </c>
      <c r="D129" t="n" s="62">
        <v>240.0</v>
      </c>
      <c r="E129" t="s" s="62">
        <v>165</v>
      </c>
      <c r="F129" t="s" s="62">
        <v>318</v>
      </c>
    </row>
    <row r="130">
      <c r="A130" t="s" s="62">
        <v>11</v>
      </c>
      <c r="B130" t="s" s="62">
        <v>317</v>
      </c>
      <c r="C130" t="s" s="62">
        <v>251</v>
      </c>
      <c r="D130" t="n" s="62">
        <v>480.0</v>
      </c>
      <c r="E130" t="s" s="62">
        <v>166</v>
      </c>
      <c r="F130" t="s" s="62">
        <v>318</v>
      </c>
    </row>
    <row r="131">
      <c r="A131" t="s" s="62">
        <v>11</v>
      </c>
      <c r="B131" t="s" s="62">
        <v>190</v>
      </c>
      <c r="C131" t="s" s="62">
        <v>195</v>
      </c>
      <c r="D131" t="n" s="62">
        <v>15.0</v>
      </c>
      <c r="E131" t="s" s="62">
        <v>74</v>
      </c>
      <c r="F131" t="s" s="62">
        <v>319</v>
      </c>
    </row>
    <row r="132">
      <c r="A132" t="s" s="62">
        <v>11</v>
      </c>
      <c r="B132" t="s" s="62">
        <v>190</v>
      </c>
      <c r="C132" t="s" s="62">
        <v>195</v>
      </c>
      <c r="D132" t="n" s="62">
        <v>20.0</v>
      </c>
      <c r="E132" t="s" s="62">
        <v>74</v>
      </c>
      <c r="F132" t="s" s="62">
        <v>320</v>
      </c>
    </row>
    <row r="133">
      <c r="A133" t="s" s="62">
        <v>11</v>
      </c>
      <c r="B133" t="s" s="62">
        <v>190</v>
      </c>
      <c r="C133" t="s" s="62">
        <v>195</v>
      </c>
      <c r="D133" t="n" s="62">
        <v>15.0</v>
      </c>
      <c r="E133" t="s" s="62">
        <v>74</v>
      </c>
      <c r="F133" t="s" s="62">
        <v>321</v>
      </c>
    </row>
    <row r="134">
      <c r="A134" t="s" s="62">
        <v>11</v>
      </c>
      <c r="B134" t="s" s="62">
        <v>317</v>
      </c>
      <c r="C134" t="s" s="62">
        <v>251</v>
      </c>
      <c r="D134" t="n" s="62">
        <v>300.0</v>
      </c>
      <c r="E134" t="s" s="62">
        <v>74</v>
      </c>
      <c r="F134" t="s" s="62">
        <v>322</v>
      </c>
    </row>
    <row r="135">
      <c r="A135" t="s" s="62">
        <v>11</v>
      </c>
      <c r="B135" t="s" s="62">
        <v>312</v>
      </c>
      <c r="C135" t="s" s="62">
        <v>251</v>
      </c>
      <c r="D135" t="n" s="62">
        <v>180.0</v>
      </c>
      <c r="E135" t="s" s="62">
        <v>74</v>
      </c>
      <c r="F135" t="s" s="62">
        <v>313</v>
      </c>
    </row>
    <row r="136">
      <c r="A136" t="s" s="62">
        <v>11</v>
      </c>
      <c r="B136" t="s" s="62">
        <v>317</v>
      </c>
      <c r="C136" t="s" s="62">
        <v>251</v>
      </c>
      <c r="D136" t="n" s="62">
        <v>360.0</v>
      </c>
      <c r="E136" t="s" s="62">
        <v>323</v>
      </c>
      <c r="F136" t="s" s="62">
        <v>324</v>
      </c>
    </row>
    <row r="137">
      <c r="A137" t="s" s="62">
        <v>11</v>
      </c>
      <c r="B137" t="s" s="62">
        <v>190</v>
      </c>
      <c r="C137" t="s" s="62">
        <v>251</v>
      </c>
      <c r="D137" t="n" s="62">
        <v>15.0</v>
      </c>
      <c r="E137" t="s" s="62">
        <v>168</v>
      </c>
      <c r="F137" t="s" s="62">
        <v>325</v>
      </c>
    </row>
    <row r="138">
      <c r="A138" t="s" s="62">
        <v>11</v>
      </c>
      <c r="B138" t="s" s="62">
        <v>317</v>
      </c>
      <c r="C138" t="s" s="62">
        <v>251</v>
      </c>
      <c r="D138" t="n" s="62">
        <v>60.0</v>
      </c>
      <c r="E138" t="s" s="62">
        <v>168</v>
      </c>
      <c r="F138" t="s" s="62">
        <v>326</v>
      </c>
    </row>
    <row r="139">
      <c r="A139" t="s" s="62">
        <v>11</v>
      </c>
      <c r="B139" t="s" s="62">
        <v>312</v>
      </c>
      <c r="C139" t="s" s="62">
        <v>251</v>
      </c>
      <c r="D139" t="n" s="62">
        <v>120.0</v>
      </c>
      <c r="E139" t="s" s="62">
        <v>168</v>
      </c>
      <c r="F139" t="s" s="62">
        <v>327</v>
      </c>
    </row>
    <row r="140">
      <c r="A140" t="s" s="62">
        <v>11</v>
      </c>
      <c r="B140" t="s" s="62">
        <v>190</v>
      </c>
      <c r="C140" t="s" s="62">
        <v>251</v>
      </c>
      <c r="D140" t="n" s="62">
        <v>45.0</v>
      </c>
      <c r="E140" t="s" s="62">
        <v>328</v>
      </c>
      <c r="F140" t="s" s="62">
        <v>329</v>
      </c>
    </row>
    <row r="141">
      <c r="A141" t="s" s="62">
        <v>11</v>
      </c>
      <c r="B141" t="s" s="62">
        <v>190</v>
      </c>
      <c r="C141" t="s" s="62">
        <v>195</v>
      </c>
      <c r="D141" t="n" s="62">
        <v>15.0</v>
      </c>
      <c r="E141" t="s" s="62">
        <v>328</v>
      </c>
      <c r="F141" t="s" s="62">
        <v>330</v>
      </c>
    </row>
    <row r="142">
      <c r="A142" t="s" s="62">
        <v>11</v>
      </c>
      <c r="B142" t="s" s="62">
        <v>312</v>
      </c>
      <c r="C142" t="s" s="62">
        <v>251</v>
      </c>
      <c r="D142" t="n" s="62">
        <v>300.0</v>
      </c>
      <c r="E142" t="s" s="62">
        <v>328</v>
      </c>
      <c r="F142" t="s" s="62">
        <v>331</v>
      </c>
    </row>
    <row r="143">
      <c r="A143" t="s" s="62">
        <v>11</v>
      </c>
      <c r="B143" t="s" s="62">
        <v>190</v>
      </c>
      <c r="C143" t="s" s="62">
        <v>251</v>
      </c>
      <c r="D143" t="n" s="62">
        <v>60.0</v>
      </c>
      <c r="E143" t="s" s="62">
        <v>169</v>
      </c>
      <c r="F143" t="s" s="62">
        <v>332</v>
      </c>
    </row>
    <row r="144">
      <c r="A144" t="s" s="62">
        <v>11</v>
      </c>
      <c r="B144" t="s" s="62">
        <v>190</v>
      </c>
      <c r="C144" t="s" s="62">
        <v>251</v>
      </c>
      <c r="D144" t="n" s="62">
        <v>5.0</v>
      </c>
      <c r="E144" t="s" s="62">
        <v>172</v>
      </c>
      <c r="F144" t="s" s="62">
        <v>333</v>
      </c>
    </row>
    <row r="145">
      <c r="A145" t="s" s="62">
        <v>11</v>
      </c>
      <c r="B145" t="s" s="62">
        <v>190</v>
      </c>
      <c r="C145" t="s" s="62">
        <v>195</v>
      </c>
      <c r="D145" t="n" s="62">
        <v>60.0</v>
      </c>
      <c r="E145" t="s" s="62">
        <v>172</v>
      </c>
      <c r="F145" t="s" s="62">
        <v>334</v>
      </c>
    </row>
    <row r="146">
      <c r="A146" t="s" s="62">
        <v>11</v>
      </c>
      <c r="B146" t="s" s="62">
        <v>190</v>
      </c>
      <c r="C146" t="s" s="62">
        <v>195</v>
      </c>
      <c r="D146" t="n" s="62">
        <v>60.0</v>
      </c>
      <c r="E146" t="s" s="62">
        <v>172</v>
      </c>
      <c r="F146" t="s" s="62">
        <v>335</v>
      </c>
    </row>
    <row r="147">
      <c r="A147" t="s" s="62">
        <v>11</v>
      </c>
      <c r="B147" t="s" s="62">
        <v>190</v>
      </c>
      <c r="C147" t="s" s="62">
        <v>195</v>
      </c>
      <c r="D147" t="n" s="62">
        <v>15.0</v>
      </c>
      <c r="E147" t="s" s="62">
        <v>172</v>
      </c>
      <c r="F147" t="s" s="62">
        <v>336</v>
      </c>
    </row>
    <row r="148"/>
    <row r="149">
      <c r="C149" t="s" s="64">
        <v>42</v>
      </c>
      <c r="D149" t="n" s="64">
        <v>4510.0</v>
      </c>
    </row>
    <row r="150">
      <c r="C150" t="s" s="64">
        <v>43</v>
      </c>
      <c r="D150" t="n" s="64">
        <v>75.16666666666667</v>
      </c>
    </row>
    <row r="151"/>
    <row r="152">
      <c r="A152" t="s" s="63">
        <v>28</v>
      </c>
      <c r="B152" t="s" s="63">
        <v>29</v>
      </c>
      <c r="C152" t="s" s="63">
        <v>30</v>
      </c>
      <c r="D152" t="s" s="63">
        <v>31</v>
      </c>
      <c r="E152" t="s" s="63">
        <v>32</v>
      </c>
      <c r="F152" t="s" s="63">
        <v>33</v>
      </c>
    </row>
    <row r="153">
      <c r="A153" t="s" s="62">
        <v>11</v>
      </c>
      <c r="B153" t="s" s="62">
        <v>190</v>
      </c>
      <c r="C153" t="s" s="62">
        <v>195</v>
      </c>
      <c r="D153" t="n" s="62">
        <v>15.0</v>
      </c>
      <c r="E153" t="s" s="62">
        <v>178</v>
      </c>
      <c r="F153" t="s" s="62">
        <v>337</v>
      </c>
    </row>
    <row r="154">
      <c r="A154" t="s" s="62">
        <v>11</v>
      </c>
      <c r="B154" t="s" s="62">
        <v>338</v>
      </c>
      <c r="C154" t="s" s="62">
        <v>251</v>
      </c>
      <c r="D154" t="n" s="62">
        <v>90.0</v>
      </c>
      <c r="E154" t="s" s="62">
        <v>178</v>
      </c>
      <c r="F154" t="s" s="62">
        <v>339</v>
      </c>
    </row>
    <row r="155">
      <c r="A155" t="s" s="62">
        <v>11</v>
      </c>
      <c r="B155" t="s" s="62">
        <v>340</v>
      </c>
      <c r="C155" t="s" s="62">
        <v>251</v>
      </c>
      <c r="D155" t="n" s="62">
        <v>240.0</v>
      </c>
      <c r="E155" t="s" s="62">
        <v>341</v>
      </c>
      <c r="F155" t="s" s="62">
        <v>342</v>
      </c>
    </row>
    <row r="156">
      <c r="A156" t="s" s="62">
        <v>11</v>
      </c>
      <c r="B156" t="s" s="62">
        <v>340</v>
      </c>
      <c r="C156" t="s" s="62">
        <v>251</v>
      </c>
      <c r="D156" t="n" s="62">
        <v>540.0</v>
      </c>
      <c r="E156" t="s" s="62">
        <v>343</v>
      </c>
      <c r="F156" t="s" s="62">
        <v>344</v>
      </c>
    </row>
    <row r="157">
      <c r="A157" t="s" s="62">
        <v>11</v>
      </c>
      <c r="B157" t="s" s="62">
        <v>340</v>
      </c>
      <c r="C157" t="s" s="62">
        <v>251</v>
      </c>
      <c r="D157" t="n" s="62">
        <v>180.0</v>
      </c>
      <c r="E157" t="s" s="62">
        <v>183</v>
      </c>
      <c r="F157" t="s" s="62">
        <v>345</v>
      </c>
    </row>
    <row r="158">
      <c r="A158" t="s" s="62">
        <v>11</v>
      </c>
      <c r="B158" t="s" s="62">
        <v>190</v>
      </c>
      <c r="C158" t="s" s="62">
        <v>195</v>
      </c>
      <c r="D158" t="n" s="62">
        <v>15.0</v>
      </c>
      <c r="E158" t="s" s="62">
        <v>184</v>
      </c>
      <c r="F158" t="s" s="62">
        <v>346</v>
      </c>
    </row>
    <row r="159">
      <c r="A159" t="s" s="62">
        <v>11</v>
      </c>
      <c r="B159" t="s" s="62">
        <v>190</v>
      </c>
      <c r="C159" t="s" s="62">
        <v>195</v>
      </c>
      <c r="D159" t="n" s="62">
        <v>15.0</v>
      </c>
      <c r="E159" t="s" s="62">
        <v>184</v>
      </c>
      <c r="F159" t="s" s="62">
        <v>347</v>
      </c>
    </row>
    <row r="160">
      <c r="A160" t="s" s="62">
        <v>11</v>
      </c>
      <c r="B160" t="s" s="62">
        <v>190</v>
      </c>
      <c r="C160" t="s" s="62">
        <v>195</v>
      </c>
      <c r="D160" t="n" s="62">
        <v>1200.0</v>
      </c>
      <c r="E160" t="s" s="62">
        <v>184</v>
      </c>
      <c r="F160" t="s" s="62">
        <v>348</v>
      </c>
    </row>
    <row r="161">
      <c r="A161" t="s" s="62">
        <v>11</v>
      </c>
      <c r="B161" t="s" s="62">
        <v>190</v>
      </c>
      <c r="C161" t="s" s="62">
        <v>279</v>
      </c>
      <c r="D161" t="n" s="62">
        <v>60.0</v>
      </c>
      <c r="E161" t="s" s="62">
        <v>184</v>
      </c>
      <c r="F161" t="s" s="62">
        <v>349</v>
      </c>
    </row>
    <row r="162">
      <c r="A162" t="s" s="62">
        <v>11</v>
      </c>
      <c r="B162" t="s" s="62">
        <v>350</v>
      </c>
      <c r="C162" t="s" s="62">
        <v>251</v>
      </c>
      <c r="D162" t="n" s="62">
        <v>120.0</v>
      </c>
      <c r="E162" t="s" s="62">
        <v>186</v>
      </c>
      <c r="F162" t="s" s="62">
        <v>351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row r="1">
      <c r="A1" t="s" s="66">
        <v>28</v>
      </c>
      <c r="B1" t="s" s="66">
        <v>29</v>
      </c>
      <c r="C1" t="s" s="66">
        <v>30</v>
      </c>
      <c r="D1" t="s" s="66">
        <v>31</v>
      </c>
      <c r="E1" t="s" s="66">
        <v>32</v>
      </c>
      <c r="F1" t="s" s="66">
        <v>33</v>
      </c>
    </row>
    <row r="2">
      <c r="A2" t="s" s="65">
        <v>15</v>
      </c>
      <c r="B2" t="s" s="65">
        <v>352</v>
      </c>
      <c r="C2" t="s" s="65">
        <v>52</v>
      </c>
      <c r="D2" t="n" s="65">
        <v>120.0</v>
      </c>
      <c r="E2" t="s" s="65">
        <v>80</v>
      </c>
      <c r="F2" t="s" s="65">
        <v>56</v>
      </c>
    </row>
    <row r="3">
      <c r="A3" t="s" s="65">
        <v>15</v>
      </c>
      <c r="B3" t="s" s="65">
        <v>353</v>
      </c>
      <c r="C3" t="s" s="65">
        <v>52</v>
      </c>
      <c r="D3" t="n" s="65">
        <v>369.0</v>
      </c>
      <c r="E3" t="s" s="65">
        <v>83</v>
      </c>
      <c r="F3" t="s" s="65">
        <v>37</v>
      </c>
    </row>
    <row r="4">
      <c r="A4" t="s" s="65">
        <v>15</v>
      </c>
      <c r="B4" t="s" s="65">
        <v>354</v>
      </c>
      <c r="C4" t="s" s="65">
        <v>52</v>
      </c>
      <c r="D4" t="n" s="65">
        <v>521.0</v>
      </c>
      <c r="E4" t="s" s="65">
        <v>41</v>
      </c>
      <c r="F4" t="s" s="65">
        <v>37</v>
      </c>
    </row>
    <row r="5">
      <c r="A5" t="s" s="65">
        <v>15</v>
      </c>
      <c r="B5" t="s" s="65">
        <v>354</v>
      </c>
      <c r="C5" t="s" s="65">
        <v>52</v>
      </c>
      <c r="D5" t="n" s="65">
        <v>316.0</v>
      </c>
      <c r="E5" t="s" s="65">
        <v>96</v>
      </c>
      <c r="F5" t="s" s="65">
        <v>355</v>
      </c>
    </row>
    <row r="6"/>
    <row r="7">
      <c r="C7" t="s" s="67">
        <v>42</v>
      </c>
      <c r="D7" t="n" s="67">
        <v>1326.0</v>
      </c>
    </row>
    <row r="8">
      <c r="C8" t="s" s="67">
        <v>43</v>
      </c>
      <c r="D8" t="n" s="67">
        <v>22.1</v>
      </c>
    </row>
    <row r="9"/>
    <row r="10">
      <c r="A10" t="s" s="66">
        <v>28</v>
      </c>
      <c r="B10" t="s" s="66">
        <v>29</v>
      </c>
      <c r="C10" t="s" s="66">
        <v>30</v>
      </c>
      <c r="D10" t="s" s="66">
        <v>31</v>
      </c>
      <c r="E10" t="s" s="66">
        <v>32</v>
      </c>
      <c r="F10" t="s" s="66">
        <v>33</v>
      </c>
    </row>
    <row r="11">
      <c r="A11" t="s" s="65">
        <v>15</v>
      </c>
      <c r="B11" t="s" s="65">
        <v>356</v>
      </c>
      <c r="C11" t="s" s="65">
        <v>76</v>
      </c>
      <c r="D11" t="n" s="65">
        <v>143.0</v>
      </c>
      <c r="E11" t="s" s="65">
        <v>46</v>
      </c>
      <c r="F11" t="s" s="65">
        <v>37</v>
      </c>
    </row>
    <row r="12">
      <c r="A12" t="s" s="65">
        <v>15</v>
      </c>
      <c r="B12" t="s" s="65">
        <v>356</v>
      </c>
      <c r="C12" t="s" s="65">
        <v>76</v>
      </c>
      <c r="D12" t="n" s="65">
        <v>36.0</v>
      </c>
      <c r="E12" t="s" s="65">
        <v>357</v>
      </c>
      <c r="F12" t="s" s="65">
        <v>37</v>
      </c>
    </row>
    <row r="13">
      <c r="A13" t="s" s="65">
        <v>15</v>
      </c>
      <c r="B13" t="s" s="65">
        <v>356</v>
      </c>
      <c r="C13" t="s" s="65">
        <v>76</v>
      </c>
      <c r="D13" t="n" s="65">
        <v>27.0</v>
      </c>
      <c r="E13" t="s" s="65">
        <v>357</v>
      </c>
      <c r="F13" t="s" s="65">
        <v>37</v>
      </c>
    </row>
    <row r="14">
      <c r="A14" t="s" s="65">
        <v>15</v>
      </c>
      <c r="B14" t="s" s="65">
        <v>356</v>
      </c>
      <c r="C14" t="s" s="65">
        <v>76</v>
      </c>
      <c r="D14" t="n" s="65">
        <v>141.0</v>
      </c>
      <c r="E14" t="s" s="65">
        <v>357</v>
      </c>
      <c r="F14" t="s" s="65">
        <v>37</v>
      </c>
    </row>
    <row r="15">
      <c r="A15" t="s" s="65">
        <v>15</v>
      </c>
      <c r="B15" t="s" s="65">
        <v>356</v>
      </c>
      <c r="C15" t="s" s="65">
        <v>76</v>
      </c>
      <c r="D15" t="n" s="65">
        <v>69.0</v>
      </c>
      <c r="E15" t="s" s="65">
        <v>357</v>
      </c>
      <c r="F15" t="s" s="65">
        <v>37</v>
      </c>
    </row>
    <row r="16">
      <c r="A16" t="s" s="65">
        <v>15</v>
      </c>
      <c r="B16" t="s" s="65">
        <v>358</v>
      </c>
      <c r="C16" t="s" s="65">
        <v>52</v>
      </c>
      <c r="D16" t="n" s="65">
        <v>61.0</v>
      </c>
      <c r="E16" t="s" s="65">
        <v>357</v>
      </c>
      <c r="F16" t="s" s="65">
        <v>82</v>
      </c>
    </row>
    <row r="17">
      <c r="A17" t="s" s="65">
        <v>15</v>
      </c>
      <c r="B17" t="s" s="65">
        <v>356</v>
      </c>
      <c r="C17" t="s" s="65">
        <v>76</v>
      </c>
      <c r="D17" t="n" s="65">
        <v>75.0</v>
      </c>
      <c r="E17" t="s" s="65">
        <v>100</v>
      </c>
      <c r="F17" t="s" s="65">
        <v>37</v>
      </c>
    </row>
    <row r="18">
      <c r="A18" t="s" s="65">
        <v>15</v>
      </c>
      <c r="B18" t="s" s="65">
        <v>356</v>
      </c>
      <c r="C18" t="s" s="65">
        <v>76</v>
      </c>
      <c r="D18" t="n" s="65">
        <v>97.0</v>
      </c>
      <c r="E18" t="s" s="65">
        <v>100</v>
      </c>
      <c r="F18" t="s" s="65">
        <v>37</v>
      </c>
    </row>
    <row r="19">
      <c r="A19" t="s" s="65">
        <v>15</v>
      </c>
      <c r="B19" t="s" s="65">
        <v>356</v>
      </c>
      <c r="C19" t="s" s="65">
        <v>76</v>
      </c>
      <c r="D19" t="n" s="65">
        <v>152.0</v>
      </c>
      <c r="E19" t="s" s="65">
        <v>100</v>
      </c>
      <c r="F19" t="s" s="65">
        <v>37</v>
      </c>
    </row>
    <row r="20">
      <c r="A20" t="s" s="65">
        <v>15</v>
      </c>
      <c r="B20" t="s" s="65">
        <v>356</v>
      </c>
      <c r="C20" t="s" s="65">
        <v>76</v>
      </c>
      <c r="D20" t="n" s="65">
        <v>12.0</v>
      </c>
      <c r="E20" t="s" s="65">
        <v>100</v>
      </c>
      <c r="F20" t="s" s="65">
        <v>37</v>
      </c>
    </row>
    <row r="21">
      <c r="A21" t="s" s="65">
        <v>15</v>
      </c>
      <c r="B21" t="s" s="65">
        <v>356</v>
      </c>
      <c r="C21" t="s" s="65">
        <v>76</v>
      </c>
      <c r="D21" t="n" s="65">
        <v>55.0</v>
      </c>
      <c r="E21" t="s" s="65">
        <v>100</v>
      </c>
      <c r="F21" t="s" s="65">
        <v>37</v>
      </c>
    </row>
    <row r="22">
      <c r="A22" t="s" s="65">
        <v>15</v>
      </c>
      <c r="B22" t="s" s="65">
        <v>358</v>
      </c>
      <c r="C22" t="s" s="65">
        <v>52</v>
      </c>
      <c r="D22" t="n" s="65">
        <v>156.0</v>
      </c>
      <c r="E22" t="s" s="65">
        <v>103</v>
      </c>
      <c r="F22" t="s" s="65">
        <v>82</v>
      </c>
    </row>
    <row r="23">
      <c r="A23" t="s" s="65">
        <v>15</v>
      </c>
      <c r="B23" t="s" s="65">
        <v>358</v>
      </c>
      <c r="C23" t="s" s="65">
        <v>52</v>
      </c>
      <c r="D23" t="n" s="65">
        <v>173.0</v>
      </c>
      <c r="E23" t="s" s="65">
        <v>103</v>
      </c>
      <c r="F23" t="s" s="65">
        <v>82</v>
      </c>
    </row>
    <row r="24">
      <c r="A24" t="s" s="65">
        <v>15</v>
      </c>
      <c r="B24" t="s" s="65">
        <v>358</v>
      </c>
      <c r="C24" t="s" s="65">
        <v>52</v>
      </c>
      <c r="D24" t="n" s="65">
        <v>172.0</v>
      </c>
      <c r="E24" t="s" s="65">
        <v>105</v>
      </c>
      <c r="F24" t="s" s="65">
        <v>82</v>
      </c>
    </row>
    <row r="25">
      <c r="A25" t="s" s="65">
        <v>15</v>
      </c>
      <c r="B25" t="s" s="65">
        <v>359</v>
      </c>
      <c r="C25" t="s" s="65">
        <v>76</v>
      </c>
      <c r="D25" t="n" s="65">
        <v>12.0</v>
      </c>
      <c r="E25" t="s" s="65">
        <v>112</v>
      </c>
      <c r="F25" t="s" s="65">
        <v>37</v>
      </c>
    </row>
    <row r="26">
      <c r="A26" t="s" s="65">
        <v>15</v>
      </c>
      <c r="B26" t="s" s="65">
        <v>359</v>
      </c>
      <c r="C26" t="s" s="65">
        <v>76</v>
      </c>
      <c r="D26" t="n" s="65">
        <v>44.0</v>
      </c>
      <c r="E26" t="s" s="65">
        <v>112</v>
      </c>
      <c r="F26" t="s" s="65">
        <v>37</v>
      </c>
    </row>
    <row r="27"/>
    <row r="28">
      <c r="C28" t="s" s="67">
        <v>42</v>
      </c>
      <c r="D28" t="n" s="67">
        <v>1425.0</v>
      </c>
    </row>
    <row r="29">
      <c r="C29" t="s" s="67">
        <v>43</v>
      </c>
      <c r="D29" t="n" s="67">
        <v>23.75</v>
      </c>
    </row>
    <row r="30"/>
    <row r="31">
      <c r="A31" t="s" s="66">
        <v>28</v>
      </c>
      <c r="B31" t="s" s="66">
        <v>29</v>
      </c>
      <c r="C31" t="s" s="66">
        <v>30</v>
      </c>
      <c r="D31" t="s" s="66">
        <v>31</v>
      </c>
      <c r="E31" t="s" s="66">
        <v>32</v>
      </c>
      <c r="F31" t="s" s="66">
        <v>33</v>
      </c>
    </row>
    <row r="32">
      <c r="A32" t="s" s="65">
        <v>15</v>
      </c>
      <c r="B32" t="s" s="65">
        <v>354</v>
      </c>
      <c r="C32" t="s" s="65">
        <v>52</v>
      </c>
      <c r="D32" t="n" s="65">
        <v>360.0</v>
      </c>
      <c r="E32" t="s" s="65">
        <v>248</v>
      </c>
      <c r="F32" t="s" s="65">
        <v>56</v>
      </c>
    </row>
    <row r="33"/>
    <row r="34">
      <c r="C34" t="s" s="67">
        <v>42</v>
      </c>
      <c r="D34" t="n" s="67">
        <v>360.0</v>
      </c>
    </row>
    <row r="35">
      <c r="C35" t="s" s="67">
        <v>43</v>
      </c>
      <c r="D35" t="n" s="67">
        <v>6.0</v>
      </c>
    </row>
    <row r="36"/>
    <row r="37">
      <c r="A37" t="s" s="66">
        <v>28</v>
      </c>
      <c r="B37" t="s" s="66">
        <v>29</v>
      </c>
      <c r="C37" t="s" s="66">
        <v>30</v>
      </c>
      <c r="D37" t="s" s="66">
        <v>31</v>
      </c>
      <c r="E37" t="s" s="66">
        <v>32</v>
      </c>
      <c r="F37" t="s" s="66">
        <v>33</v>
      </c>
    </row>
    <row r="38">
      <c r="A38" t="s" s="65">
        <v>15</v>
      </c>
      <c r="B38" t="s" s="65">
        <v>360</v>
      </c>
      <c r="C38" t="s" s="65">
        <v>52</v>
      </c>
      <c r="D38" t="n" s="65">
        <v>15.0</v>
      </c>
      <c r="E38" t="s" s="65">
        <v>140</v>
      </c>
      <c r="F38" t="s" s="65">
        <v>56</v>
      </c>
    </row>
    <row r="39">
      <c r="A39" t="s" s="65">
        <v>15</v>
      </c>
      <c r="B39" t="s" s="65">
        <v>358</v>
      </c>
      <c r="C39" t="s" s="65">
        <v>52</v>
      </c>
      <c r="D39" t="n" s="65">
        <v>314.0</v>
      </c>
      <c r="E39" t="s" s="65">
        <v>144</v>
      </c>
      <c r="F39" t="s" s="65">
        <v>37</v>
      </c>
    </row>
    <row r="40">
      <c r="A40" t="s" s="65">
        <v>15</v>
      </c>
      <c r="B40" t="s" s="65">
        <v>361</v>
      </c>
      <c r="C40" t="s" s="65">
        <v>52</v>
      </c>
      <c r="D40" t="n" s="65">
        <v>973.0</v>
      </c>
      <c r="E40" t="s" s="65">
        <v>70</v>
      </c>
      <c r="F40" t="s" s="65">
        <v>362</v>
      </c>
    </row>
    <row r="41">
      <c r="A41" t="s" s="65">
        <v>15</v>
      </c>
      <c r="B41" t="s" s="65">
        <v>358</v>
      </c>
      <c r="C41" t="s" s="65">
        <v>52</v>
      </c>
      <c r="D41" t="n" s="65">
        <v>52.0</v>
      </c>
      <c r="E41" t="s" s="65">
        <v>148</v>
      </c>
      <c r="F41" t="s" s="65">
        <v>37</v>
      </c>
    </row>
    <row r="42">
      <c r="A42" t="s" s="65">
        <v>15</v>
      </c>
      <c r="B42" t="s" s="65">
        <v>363</v>
      </c>
      <c r="C42" t="s" s="65">
        <v>52</v>
      </c>
      <c r="D42" t="n" s="65">
        <v>640.0</v>
      </c>
      <c r="E42" t="s" s="65">
        <v>274</v>
      </c>
      <c r="F42" t="s" s="65">
        <v>362</v>
      </c>
    </row>
    <row r="43">
      <c r="A43" t="s" s="65">
        <v>15</v>
      </c>
      <c r="B43" t="s" s="65">
        <v>364</v>
      </c>
      <c r="C43" t="s" s="65">
        <v>52</v>
      </c>
      <c r="D43" t="n" s="65">
        <v>30.0</v>
      </c>
      <c r="E43" t="s" s="65">
        <v>287</v>
      </c>
      <c r="F43" t="s" s="65">
        <v>56</v>
      </c>
    </row>
    <row r="44">
      <c r="A44" t="s" s="65">
        <v>15</v>
      </c>
      <c r="B44" t="s" s="65">
        <v>358</v>
      </c>
      <c r="C44" t="s" s="65">
        <v>52</v>
      </c>
      <c r="D44" t="n" s="65">
        <v>156.0</v>
      </c>
      <c r="E44" t="s" s="65">
        <v>287</v>
      </c>
      <c r="F44" t="s" s="65">
        <v>37</v>
      </c>
    </row>
    <row r="45">
      <c r="A45" t="s" s="65">
        <v>15</v>
      </c>
      <c r="B45" t="s" s="65">
        <v>358</v>
      </c>
      <c r="C45" t="s" s="65">
        <v>52</v>
      </c>
      <c r="D45" t="n" s="65">
        <v>46.0</v>
      </c>
      <c r="E45" t="s" s="65">
        <v>287</v>
      </c>
      <c r="F45" t="s" s="65">
        <v>37</v>
      </c>
    </row>
    <row r="46"/>
    <row r="47">
      <c r="C47" t="s" s="67">
        <v>42</v>
      </c>
      <c r="D47" t="n" s="67">
        <v>2226.0</v>
      </c>
    </row>
    <row r="48">
      <c r="C48" t="s" s="67">
        <v>43</v>
      </c>
      <c r="D48" t="n" s="67">
        <v>37.1</v>
      </c>
    </row>
    <row r="49"/>
    <row r="50">
      <c r="A50" t="s" s="66">
        <v>28</v>
      </c>
      <c r="B50" t="s" s="66">
        <v>29</v>
      </c>
      <c r="C50" t="s" s="66">
        <v>30</v>
      </c>
      <c r="D50" t="s" s="66">
        <v>31</v>
      </c>
      <c r="E50" t="s" s="66">
        <v>32</v>
      </c>
      <c r="F50" t="s" s="66">
        <v>33</v>
      </c>
    </row>
    <row r="51">
      <c r="A51" t="s" s="65">
        <v>15</v>
      </c>
      <c r="B51" t="s" s="65">
        <v>365</v>
      </c>
      <c r="C51" t="s" s="65">
        <v>76</v>
      </c>
      <c r="D51" t="n" s="65">
        <v>15.0</v>
      </c>
      <c r="E51" t="s" s="65">
        <v>74</v>
      </c>
      <c r="F51" t="s" s="65">
        <v>37</v>
      </c>
    </row>
    <row r="52">
      <c r="A52" t="s" s="65">
        <v>15</v>
      </c>
      <c r="B52" t="s" s="65">
        <v>365</v>
      </c>
      <c r="C52" t="s" s="65">
        <v>76</v>
      </c>
      <c r="D52" t="n" s="65">
        <v>166.0</v>
      </c>
      <c r="E52" t="s" s="65">
        <v>74</v>
      </c>
      <c r="F52" t="s" s="65">
        <v>37</v>
      </c>
    </row>
    <row r="53">
      <c r="A53" t="s" s="65">
        <v>15</v>
      </c>
      <c r="B53" t="s" s="65">
        <v>366</v>
      </c>
      <c r="C53" t="s" s="65">
        <v>76</v>
      </c>
      <c r="D53" t="n" s="65">
        <v>132.0</v>
      </c>
      <c r="E53" t="s" s="65">
        <v>323</v>
      </c>
      <c r="F53" t="s" s="65">
        <v>37</v>
      </c>
    </row>
    <row r="54">
      <c r="A54" t="s" s="65">
        <v>15</v>
      </c>
      <c r="B54" t="s" s="65">
        <v>367</v>
      </c>
      <c r="C54" t="s" s="65">
        <v>76</v>
      </c>
      <c r="D54" t="n" s="65">
        <v>31.0</v>
      </c>
      <c r="E54" t="s" s="65">
        <v>323</v>
      </c>
      <c r="F54" t="s" s="65">
        <v>37</v>
      </c>
    </row>
    <row r="55">
      <c r="A55" t="s" s="65">
        <v>15</v>
      </c>
      <c r="B55" t="s" s="65">
        <v>367</v>
      </c>
      <c r="C55" t="s" s="65">
        <v>76</v>
      </c>
      <c r="D55" t="n" s="65">
        <v>6.0</v>
      </c>
      <c r="E55" t="s" s="65">
        <v>323</v>
      </c>
      <c r="F55" t="s" s="65">
        <v>37</v>
      </c>
    </row>
    <row r="56">
      <c r="A56" t="s" s="65">
        <v>15</v>
      </c>
      <c r="B56" t="s" s="65">
        <v>365</v>
      </c>
      <c r="C56" t="s" s="65">
        <v>76</v>
      </c>
      <c r="D56" t="n" s="65">
        <v>14.0</v>
      </c>
      <c r="E56" t="s" s="65">
        <v>323</v>
      </c>
      <c r="F56" t="s" s="65">
        <v>37</v>
      </c>
    </row>
    <row r="57">
      <c r="A57" t="s" s="65">
        <v>15</v>
      </c>
      <c r="B57" t="s" s="65">
        <v>365</v>
      </c>
      <c r="C57" t="s" s="65">
        <v>76</v>
      </c>
      <c r="D57" t="n" s="65">
        <v>127.0</v>
      </c>
      <c r="E57" t="s" s="65">
        <v>323</v>
      </c>
      <c r="F57" t="s" s="65">
        <v>37</v>
      </c>
    </row>
    <row r="58">
      <c r="A58" t="s" s="65">
        <v>15</v>
      </c>
      <c r="B58" t="s" s="65">
        <v>365</v>
      </c>
      <c r="C58" t="s" s="65">
        <v>76</v>
      </c>
      <c r="D58" t="n" s="65">
        <v>86.0</v>
      </c>
      <c r="E58" t="s" s="65">
        <v>323</v>
      </c>
      <c r="F58" t="s" s="65">
        <v>37</v>
      </c>
    </row>
    <row r="59">
      <c r="A59" t="s" s="65">
        <v>15</v>
      </c>
      <c r="B59" t="s" s="65">
        <v>366</v>
      </c>
      <c r="C59" t="s" s="65">
        <v>76</v>
      </c>
      <c r="D59" t="n" s="65">
        <v>56.0</v>
      </c>
      <c r="E59" t="s" s="65">
        <v>168</v>
      </c>
      <c r="F59" t="s" s="65">
        <v>37</v>
      </c>
    </row>
    <row r="60">
      <c r="A60" t="s" s="65">
        <v>15</v>
      </c>
      <c r="B60" t="s" s="65">
        <v>367</v>
      </c>
      <c r="C60" t="s" s="65">
        <v>76</v>
      </c>
      <c r="D60" t="n" s="65">
        <v>44.0</v>
      </c>
      <c r="E60" t="s" s="65">
        <v>168</v>
      </c>
      <c r="F60" t="s" s="65">
        <v>37</v>
      </c>
    </row>
    <row r="61">
      <c r="A61" t="s" s="65">
        <v>15</v>
      </c>
      <c r="B61" t="s" s="65">
        <v>367</v>
      </c>
      <c r="C61" t="s" s="65">
        <v>76</v>
      </c>
      <c r="D61" t="n" s="65">
        <v>6.0</v>
      </c>
      <c r="E61" t="s" s="65">
        <v>169</v>
      </c>
      <c r="F61" t="s" s="65">
        <v>37</v>
      </c>
    </row>
    <row r="62">
      <c r="A62" t="s" s="65">
        <v>15</v>
      </c>
      <c r="B62" t="s" s="65">
        <v>367</v>
      </c>
      <c r="C62" t="s" s="65">
        <v>76</v>
      </c>
      <c r="D62" t="n" s="65">
        <v>11.0</v>
      </c>
      <c r="E62" t="s" s="65">
        <v>172</v>
      </c>
      <c r="F62" t="s" s="65">
        <v>37</v>
      </c>
    </row>
    <row r="63">
      <c r="A63" t="s" s="65">
        <v>15</v>
      </c>
      <c r="B63" t="s" s="65">
        <v>367</v>
      </c>
      <c r="C63" t="s" s="65">
        <v>76</v>
      </c>
      <c r="D63" t="n" s="65">
        <v>103.0</v>
      </c>
      <c r="E63" t="s" s="65">
        <v>172</v>
      </c>
      <c r="F63" t="s" s="65">
        <v>37</v>
      </c>
    </row>
    <row r="64"/>
    <row r="65">
      <c r="C65" t="s" s="67">
        <v>42</v>
      </c>
      <c r="D65" t="n" s="67">
        <v>797.0</v>
      </c>
    </row>
    <row r="66">
      <c r="C66" t="s" s="67">
        <v>43</v>
      </c>
      <c r="D66" t="n" s="67">
        <v>13.283333333333333</v>
      </c>
    </row>
    <row r="67"/>
    <row r="68">
      <c r="A68" t="s" s="66">
        <v>28</v>
      </c>
      <c r="B68" t="s" s="66">
        <v>29</v>
      </c>
      <c r="C68" t="s" s="66">
        <v>30</v>
      </c>
      <c r="D68" t="s" s="66">
        <v>31</v>
      </c>
      <c r="E68" t="s" s="66">
        <v>32</v>
      </c>
      <c r="F68" t="s" s="66">
        <v>33</v>
      </c>
    </row>
    <row r="69">
      <c r="A69" t="s" s="65">
        <v>15</v>
      </c>
      <c r="B69" t="s" s="65">
        <v>358</v>
      </c>
      <c r="C69" t="s" s="65">
        <v>76</v>
      </c>
      <c r="D69" t="n" s="65">
        <v>50.0</v>
      </c>
      <c r="E69" t="s" s="65">
        <v>177</v>
      </c>
      <c r="F69" t="s" s="65">
        <v>37</v>
      </c>
    </row>
    <row r="70">
      <c r="A70" t="s" s="65">
        <v>15</v>
      </c>
      <c r="B70" t="s" s="65">
        <v>358</v>
      </c>
      <c r="C70" t="s" s="65">
        <v>76</v>
      </c>
      <c r="D70" t="n" s="65">
        <v>100.0</v>
      </c>
      <c r="E70" t="s" s="65">
        <v>177</v>
      </c>
      <c r="F70" t="s" s="65">
        <v>37</v>
      </c>
    </row>
    <row r="71">
      <c r="A71" t="s" s="65">
        <v>15</v>
      </c>
      <c r="B71" t="s" s="65">
        <v>366</v>
      </c>
      <c r="C71" t="s" s="65">
        <v>76</v>
      </c>
      <c r="D71" t="n" s="65">
        <v>56.0</v>
      </c>
      <c r="E71" t="s" s="65">
        <v>177</v>
      </c>
      <c r="F71" t="s" s="65">
        <v>37</v>
      </c>
    </row>
    <row r="72">
      <c r="A72" t="s" s="65">
        <v>15</v>
      </c>
      <c r="B72" t="s" s="65">
        <v>358</v>
      </c>
      <c r="C72" t="s" s="65">
        <v>76</v>
      </c>
      <c r="D72" t="n" s="65">
        <v>59.0</v>
      </c>
      <c r="E72" t="s" s="65">
        <v>178</v>
      </c>
      <c r="F72" t="s" s="65">
        <v>37</v>
      </c>
    </row>
    <row r="73">
      <c r="A73" t="s" s="65">
        <v>15</v>
      </c>
      <c r="B73" t="s" s="65">
        <v>358</v>
      </c>
      <c r="C73" t="s" s="65">
        <v>76</v>
      </c>
      <c r="D73" t="n" s="65">
        <v>48.0</v>
      </c>
      <c r="E73" t="s" s="65">
        <v>178</v>
      </c>
      <c r="F73" t="s" s="65">
        <v>37</v>
      </c>
    </row>
    <row r="74">
      <c r="A74" t="s" s="65">
        <v>15</v>
      </c>
      <c r="B74" t="s" s="65">
        <v>366</v>
      </c>
      <c r="C74" t="s" s="65">
        <v>76</v>
      </c>
      <c r="D74" t="n" s="65">
        <v>25.0</v>
      </c>
      <c r="E74" t="s" s="65">
        <v>178</v>
      </c>
      <c r="F74" t="s" s="65">
        <v>37</v>
      </c>
    </row>
    <row r="75">
      <c r="A75" t="s" s="65">
        <v>15</v>
      </c>
      <c r="B75" t="s" s="65">
        <v>358</v>
      </c>
      <c r="C75" t="s" s="65">
        <v>76</v>
      </c>
      <c r="D75" t="n" s="65">
        <v>101.0</v>
      </c>
      <c r="E75" t="s" s="65">
        <v>184</v>
      </c>
      <c r="F75" t="s" s="65">
        <v>37</v>
      </c>
    </row>
    <row r="76">
      <c r="A76" t="s" s="65">
        <v>15</v>
      </c>
      <c r="B76" t="s" s="65">
        <v>358</v>
      </c>
      <c r="C76" t="s" s="65">
        <v>76</v>
      </c>
      <c r="D76" t="n" s="65">
        <v>13.0</v>
      </c>
      <c r="E76" t="s" s="65">
        <v>184</v>
      </c>
      <c r="F76" t="s" s="65">
        <v>37</v>
      </c>
    </row>
    <row r="77">
      <c r="A77" t="s" s="65">
        <v>15</v>
      </c>
      <c r="B77" t="s" s="65">
        <v>358</v>
      </c>
      <c r="C77" t="s" s="65">
        <v>76</v>
      </c>
      <c r="D77" t="n" s="65">
        <v>18.0</v>
      </c>
      <c r="E77" t="s" s="65">
        <v>184</v>
      </c>
      <c r="F77" t="s" s="65">
        <v>37</v>
      </c>
    </row>
    <row r="78">
      <c r="A78" t="s" s="65">
        <v>15</v>
      </c>
      <c r="B78" t="s" s="65">
        <v>366</v>
      </c>
      <c r="C78" t="s" s="65">
        <v>76</v>
      </c>
      <c r="D78" t="n" s="65">
        <v>11.0</v>
      </c>
      <c r="E78" t="s" s="65">
        <v>185</v>
      </c>
      <c r="F78" t="s" s="65">
        <v>37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row r="1">
      <c r="A1" t="s" s="69">
        <v>28</v>
      </c>
      <c r="B1" t="s" s="69">
        <v>29</v>
      </c>
      <c r="C1" t="s" s="69">
        <v>30</v>
      </c>
      <c r="D1" t="s" s="69">
        <v>31</v>
      </c>
      <c r="E1" t="s" s="69">
        <v>32</v>
      </c>
      <c r="F1" t="s" s="69">
        <v>33</v>
      </c>
    </row>
    <row r="2">
      <c r="A2" t="s" s="68">
        <v>16</v>
      </c>
      <c r="B2" t="s" s="68">
        <v>368</v>
      </c>
      <c r="C2" t="s" s="68">
        <v>369</v>
      </c>
      <c r="D2" t="n" s="68">
        <v>9.0</v>
      </c>
      <c r="E2" t="s" s="68">
        <v>53</v>
      </c>
      <c r="F2" t="s" s="68">
        <v>37</v>
      </c>
    </row>
    <row r="3">
      <c r="A3" t="s" s="68">
        <v>16</v>
      </c>
      <c r="B3" t="s" s="68">
        <v>370</v>
      </c>
      <c r="C3" t="s" s="68">
        <v>369</v>
      </c>
      <c r="D3" t="n" s="68">
        <v>124.0</v>
      </c>
      <c r="E3" t="s" s="68">
        <v>53</v>
      </c>
      <c r="F3" t="s" s="68">
        <v>82</v>
      </c>
    </row>
    <row r="4">
      <c r="A4" t="s" s="68">
        <v>16</v>
      </c>
      <c r="B4" t="s" s="68">
        <v>371</v>
      </c>
      <c r="C4" t="s" s="68">
        <v>369</v>
      </c>
      <c r="D4" t="n" s="68">
        <v>2.0</v>
      </c>
      <c r="E4" t="s" s="68">
        <v>53</v>
      </c>
      <c r="F4" t="s" s="68">
        <v>82</v>
      </c>
    </row>
    <row r="5">
      <c r="A5" t="s" s="68">
        <v>16</v>
      </c>
      <c r="B5" t="s" s="68">
        <v>371</v>
      </c>
      <c r="C5" t="s" s="68">
        <v>369</v>
      </c>
      <c r="D5" t="n" s="68">
        <v>63.0</v>
      </c>
      <c r="E5" t="s" s="68">
        <v>53</v>
      </c>
      <c r="F5" t="s" s="68">
        <v>37</v>
      </c>
    </row>
    <row r="6">
      <c r="A6" t="s" s="68">
        <v>16</v>
      </c>
      <c r="B6" t="s" s="68">
        <v>371</v>
      </c>
      <c r="C6" t="s" s="68">
        <v>369</v>
      </c>
      <c r="D6" t="n" s="68">
        <v>11.0</v>
      </c>
      <c r="E6" t="s" s="68">
        <v>77</v>
      </c>
      <c r="F6" t="s" s="68">
        <v>37</v>
      </c>
    </row>
    <row r="7">
      <c r="A7" t="s" s="68">
        <v>16</v>
      </c>
      <c r="B7" t="s" s="68">
        <v>372</v>
      </c>
      <c r="C7" t="s" s="68">
        <v>369</v>
      </c>
      <c r="D7" t="n" s="68">
        <v>16.0</v>
      </c>
      <c r="E7" t="s" s="68">
        <v>77</v>
      </c>
      <c r="F7" t="s" s="68">
        <v>82</v>
      </c>
    </row>
    <row r="8">
      <c r="A8" t="s" s="68">
        <v>16</v>
      </c>
      <c r="B8" t="s" s="68">
        <v>372</v>
      </c>
      <c r="C8" t="s" s="68">
        <v>369</v>
      </c>
      <c r="D8" t="n" s="68">
        <v>72.0</v>
      </c>
      <c r="E8" t="s" s="68">
        <v>77</v>
      </c>
      <c r="F8" t="s" s="68">
        <v>82</v>
      </c>
    </row>
    <row r="9">
      <c r="A9" t="s" s="68">
        <v>16</v>
      </c>
      <c r="B9" t="s" s="68">
        <v>373</v>
      </c>
      <c r="C9" t="s" s="68">
        <v>369</v>
      </c>
      <c r="D9" t="n" s="68">
        <v>18.0</v>
      </c>
      <c r="E9" t="s" s="68">
        <v>79</v>
      </c>
      <c r="F9" t="s" s="68">
        <v>37</v>
      </c>
    </row>
    <row r="10">
      <c r="A10" t="s" s="68">
        <v>16</v>
      </c>
      <c r="B10" t="s" s="68">
        <v>373</v>
      </c>
      <c r="C10" t="s" s="68">
        <v>369</v>
      </c>
      <c r="D10" t="n" s="68">
        <v>9.0</v>
      </c>
      <c r="E10" t="s" s="68">
        <v>79</v>
      </c>
      <c r="F10" t="s" s="68">
        <v>37</v>
      </c>
    </row>
    <row r="11">
      <c r="A11" t="s" s="68">
        <v>16</v>
      </c>
      <c r="B11" t="s" s="68">
        <v>373</v>
      </c>
      <c r="C11" t="s" s="68">
        <v>369</v>
      </c>
      <c r="D11" t="n" s="68">
        <v>102.0</v>
      </c>
      <c r="E11" t="s" s="68">
        <v>79</v>
      </c>
      <c r="F11" t="s" s="68">
        <v>37</v>
      </c>
    </row>
    <row r="12">
      <c r="A12" t="s" s="68">
        <v>16</v>
      </c>
      <c r="B12" t="s" s="68">
        <v>373</v>
      </c>
      <c r="C12" t="s" s="68">
        <v>369</v>
      </c>
      <c r="D12" t="n" s="68">
        <v>40.0</v>
      </c>
      <c r="E12" t="s" s="68">
        <v>79</v>
      </c>
      <c r="F12" t="s" s="68">
        <v>37</v>
      </c>
    </row>
    <row r="13">
      <c r="A13" t="s" s="68">
        <v>16</v>
      </c>
      <c r="B13" t="s" s="68">
        <v>374</v>
      </c>
      <c r="C13" t="s" s="68">
        <v>369</v>
      </c>
      <c r="D13" t="n" s="68">
        <v>30.0</v>
      </c>
      <c r="E13" t="s" s="68">
        <v>196</v>
      </c>
      <c r="F13" t="s" s="68">
        <v>37</v>
      </c>
    </row>
    <row r="14">
      <c r="A14" t="s" s="68">
        <v>16</v>
      </c>
      <c r="B14" t="s" s="68">
        <v>375</v>
      </c>
      <c r="C14" t="s" s="68">
        <v>369</v>
      </c>
      <c r="D14" t="n" s="68">
        <v>77.0</v>
      </c>
      <c r="E14" t="s" s="68">
        <v>196</v>
      </c>
      <c r="F14" t="s" s="68">
        <v>37</v>
      </c>
    </row>
    <row r="15">
      <c r="A15" t="s" s="68">
        <v>16</v>
      </c>
      <c r="B15" t="s" s="68">
        <v>370</v>
      </c>
      <c r="C15" t="s" s="68">
        <v>369</v>
      </c>
      <c r="D15" t="n" s="68">
        <v>20.0</v>
      </c>
      <c r="E15" t="s" s="68">
        <v>80</v>
      </c>
      <c r="F15" t="s" s="68">
        <v>37</v>
      </c>
    </row>
    <row r="16">
      <c r="A16" t="s" s="68">
        <v>16</v>
      </c>
      <c r="B16" t="s" s="68">
        <v>370</v>
      </c>
      <c r="C16" t="s" s="68">
        <v>369</v>
      </c>
      <c r="D16" t="n" s="68">
        <v>14.0</v>
      </c>
      <c r="E16" t="s" s="68">
        <v>80</v>
      </c>
      <c r="F16" t="s" s="68">
        <v>37</v>
      </c>
    </row>
    <row r="17">
      <c r="A17" t="s" s="68">
        <v>16</v>
      </c>
      <c r="B17" t="s" s="68">
        <v>375</v>
      </c>
      <c r="C17" t="s" s="68">
        <v>369</v>
      </c>
      <c r="D17" t="n" s="68">
        <v>2.0</v>
      </c>
      <c r="E17" t="s" s="68">
        <v>80</v>
      </c>
      <c r="F17" t="s" s="68">
        <v>37</v>
      </c>
    </row>
    <row r="18">
      <c r="A18" t="s" s="68">
        <v>16</v>
      </c>
      <c r="B18" t="s" s="68">
        <v>376</v>
      </c>
      <c r="C18" t="s" s="68">
        <v>369</v>
      </c>
      <c r="D18" t="n" s="68">
        <v>122.0</v>
      </c>
      <c r="E18" t="s" s="68">
        <v>80</v>
      </c>
      <c r="F18" t="s" s="68">
        <v>37</v>
      </c>
    </row>
    <row r="19">
      <c r="A19" t="s" s="68">
        <v>16</v>
      </c>
      <c r="B19" t="s" s="68">
        <v>376</v>
      </c>
      <c r="C19" t="s" s="68">
        <v>369</v>
      </c>
      <c r="D19" t="n" s="68">
        <v>2.0</v>
      </c>
      <c r="E19" t="s" s="68">
        <v>80</v>
      </c>
      <c r="F19" t="s" s="68">
        <v>37</v>
      </c>
    </row>
    <row r="20">
      <c r="A20" t="s" s="68">
        <v>16</v>
      </c>
      <c r="B20" t="s" s="68">
        <v>377</v>
      </c>
      <c r="C20" t="s" s="68">
        <v>369</v>
      </c>
      <c r="D20" t="n" s="68">
        <v>38.0</v>
      </c>
      <c r="E20" t="s" s="68">
        <v>80</v>
      </c>
      <c r="F20" t="s" s="68">
        <v>37</v>
      </c>
    </row>
    <row r="21">
      <c r="A21" t="s" s="68">
        <v>16</v>
      </c>
      <c r="B21" t="s" s="68">
        <v>377</v>
      </c>
      <c r="C21" t="s" s="68">
        <v>369</v>
      </c>
      <c r="D21" t="n" s="68">
        <v>13.0</v>
      </c>
      <c r="E21" t="s" s="68">
        <v>80</v>
      </c>
      <c r="F21" t="s" s="68">
        <v>37</v>
      </c>
    </row>
    <row r="22">
      <c r="A22" t="s" s="68">
        <v>16</v>
      </c>
      <c r="B22" t="s" s="68">
        <v>377</v>
      </c>
      <c r="C22" t="s" s="68">
        <v>369</v>
      </c>
      <c r="D22" t="n" s="68">
        <v>77.0</v>
      </c>
      <c r="E22" t="s" s="68">
        <v>80</v>
      </c>
      <c r="F22" t="s" s="68">
        <v>37</v>
      </c>
    </row>
    <row r="23">
      <c r="A23" t="s" s="68">
        <v>16</v>
      </c>
      <c r="B23" t="s" s="68">
        <v>377</v>
      </c>
      <c r="C23" t="s" s="68">
        <v>369</v>
      </c>
      <c r="D23" t="n" s="68">
        <v>27.0</v>
      </c>
      <c r="E23" t="s" s="68">
        <v>80</v>
      </c>
      <c r="F23" t="s" s="68">
        <v>37</v>
      </c>
    </row>
    <row r="24">
      <c r="A24" t="s" s="68">
        <v>16</v>
      </c>
      <c r="B24" t="s" s="68">
        <v>377</v>
      </c>
      <c r="C24" t="s" s="68">
        <v>369</v>
      </c>
      <c r="D24" t="n" s="68">
        <v>6.0</v>
      </c>
      <c r="E24" t="s" s="68">
        <v>80</v>
      </c>
      <c r="F24" t="s" s="68">
        <v>37</v>
      </c>
    </row>
    <row r="25">
      <c r="A25" t="s" s="68">
        <v>16</v>
      </c>
      <c r="B25" t="s" s="68">
        <v>370</v>
      </c>
      <c r="C25" t="s" s="68">
        <v>369</v>
      </c>
      <c r="D25" t="n" s="68">
        <v>68.0</v>
      </c>
      <c r="E25" t="s" s="68">
        <v>83</v>
      </c>
      <c r="F25" t="s" s="68">
        <v>37</v>
      </c>
    </row>
    <row r="26">
      <c r="A26" t="s" s="68">
        <v>16</v>
      </c>
      <c r="B26" t="s" s="68">
        <v>370</v>
      </c>
      <c r="C26" t="s" s="68">
        <v>195</v>
      </c>
      <c r="D26" t="n" s="68">
        <v>73.0</v>
      </c>
      <c r="E26" t="s" s="68">
        <v>83</v>
      </c>
      <c r="F26" t="s" s="68">
        <v>56</v>
      </c>
    </row>
    <row r="27">
      <c r="A27" t="s" s="68">
        <v>16</v>
      </c>
      <c r="B27" t="s" s="68">
        <v>370</v>
      </c>
      <c r="C27" t="s" s="68">
        <v>195</v>
      </c>
      <c r="D27" t="n" s="68">
        <v>85.0</v>
      </c>
      <c r="E27" t="s" s="68">
        <v>83</v>
      </c>
      <c r="F27" t="s" s="68">
        <v>37</v>
      </c>
    </row>
    <row r="28">
      <c r="A28" t="s" s="68">
        <v>16</v>
      </c>
      <c r="B28" t="s" s="68">
        <v>370</v>
      </c>
      <c r="C28" t="s" s="68">
        <v>195</v>
      </c>
      <c r="D28" t="n" s="68">
        <v>54.0</v>
      </c>
      <c r="E28" t="s" s="68">
        <v>83</v>
      </c>
      <c r="F28" t="s" s="68">
        <v>37</v>
      </c>
    </row>
    <row r="29">
      <c r="A29" t="s" s="68">
        <v>16</v>
      </c>
      <c r="B29" t="s" s="68">
        <v>370</v>
      </c>
      <c r="C29" t="s" s="68">
        <v>369</v>
      </c>
      <c r="D29" t="n" s="68">
        <v>20.0</v>
      </c>
      <c r="E29" t="s" s="68">
        <v>83</v>
      </c>
      <c r="F29" t="s" s="68">
        <v>37</v>
      </c>
    </row>
    <row r="30">
      <c r="A30" t="s" s="68">
        <v>16</v>
      </c>
      <c r="B30" t="s" s="68">
        <v>370</v>
      </c>
      <c r="C30" t="s" s="68">
        <v>195</v>
      </c>
      <c r="D30" t="n" s="68">
        <v>33.0</v>
      </c>
      <c r="E30" t="s" s="68">
        <v>83</v>
      </c>
      <c r="F30" t="s" s="68">
        <v>37</v>
      </c>
    </row>
    <row r="31">
      <c r="A31" t="s" s="68">
        <v>16</v>
      </c>
      <c r="B31" t="s" s="68">
        <v>375</v>
      </c>
      <c r="C31" t="s" s="68">
        <v>369</v>
      </c>
      <c r="D31" t="n" s="68">
        <v>66.0</v>
      </c>
      <c r="E31" t="s" s="68">
        <v>83</v>
      </c>
      <c r="F31" t="s" s="68">
        <v>37</v>
      </c>
    </row>
    <row r="32">
      <c r="A32" t="s" s="68">
        <v>16</v>
      </c>
      <c r="B32" t="s" s="68">
        <v>376</v>
      </c>
      <c r="C32" t="s" s="68">
        <v>369</v>
      </c>
      <c r="D32" t="n" s="68">
        <v>33.0</v>
      </c>
      <c r="E32" t="s" s="68">
        <v>83</v>
      </c>
      <c r="F32" t="s" s="68">
        <v>37</v>
      </c>
    </row>
    <row r="33">
      <c r="A33" t="s" s="68">
        <v>16</v>
      </c>
      <c r="B33" t="s" s="68">
        <v>376</v>
      </c>
      <c r="C33" t="s" s="68">
        <v>369</v>
      </c>
      <c r="D33" t="n" s="68">
        <v>44.0</v>
      </c>
      <c r="E33" t="s" s="68">
        <v>83</v>
      </c>
      <c r="F33" t="s" s="68">
        <v>37</v>
      </c>
    </row>
    <row r="34">
      <c r="A34" t="s" s="68">
        <v>16</v>
      </c>
      <c r="B34" t="s" s="68">
        <v>376</v>
      </c>
      <c r="C34" t="s" s="68">
        <v>369</v>
      </c>
      <c r="D34" t="n" s="68">
        <v>94.0</v>
      </c>
      <c r="E34" t="s" s="68">
        <v>83</v>
      </c>
      <c r="F34" t="s" s="68">
        <v>37</v>
      </c>
    </row>
    <row r="35">
      <c r="A35" t="s" s="68">
        <v>16</v>
      </c>
      <c r="B35" t="s" s="68">
        <v>378</v>
      </c>
      <c r="C35" t="s" s="68">
        <v>369</v>
      </c>
      <c r="D35" t="n" s="68">
        <v>42.0</v>
      </c>
      <c r="E35" t="s" s="68">
        <v>83</v>
      </c>
      <c r="F35" t="s" s="68">
        <v>82</v>
      </c>
    </row>
    <row r="36">
      <c r="A36" t="s" s="68">
        <v>16</v>
      </c>
      <c r="B36" t="s" s="68">
        <v>378</v>
      </c>
      <c r="C36" t="s" s="68">
        <v>369</v>
      </c>
      <c r="D36" t="n" s="68">
        <v>48.0</v>
      </c>
      <c r="E36" t="s" s="68">
        <v>83</v>
      </c>
      <c r="F36" t="s" s="68">
        <v>37</v>
      </c>
    </row>
    <row r="37">
      <c r="A37" t="s" s="68">
        <v>16</v>
      </c>
      <c r="B37" t="s" s="68">
        <v>370</v>
      </c>
      <c r="C37" t="s" s="68">
        <v>195</v>
      </c>
      <c r="D37" t="n" s="68">
        <v>35.0</v>
      </c>
      <c r="E37" t="s" s="68">
        <v>84</v>
      </c>
      <c r="F37" t="s" s="68">
        <v>37</v>
      </c>
    </row>
    <row r="38">
      <c r="A38" t="s" s="68">
        <v>16</v>
      </c>
      <c r="B38" t="s" s="68">
        <v>370</v>
      </c>
      <c r="C38" t="s" s="68">
        <v>369</v>
      </c>
      <c r="D38" t="n" s="68">
        <v>13.0</v>
      </c>
      <c r="E38" t="s" s="68">
        <v>84</v>
      </c>
      <c r="F38" t="s" s="68">
        <v>37</v>
      </c>
    </row>
    <row r="39">
      <c r="A39" t="s" s="68">
        <v>16</v>
      </c>
      <c r="B39" t="s" s="68">
        <v>370</v>
      </c>
      <c r="C39" t="s" s="68">
        <v>195</v>
      </c>
      <c r="D39" t="n" s="68">
        <v>109.0</v>
      </c>
      <c r="E39" t="s" s="68">
        <v>84</v>
      </c>
      <c r="F39" t="s" s="68">
        <v>37</v>
      </c>
    </row>
    <row r="40">
      <c r="A40" t="s" s="68">
        <v>16</v>
      </c>
      <c r="B40" t="s" s="68">
        <v>370</v>
      </c>
      <c r="C40" t="s" s="68">
        <v>369</v>
      </c>
      <c r="D40" t="n" s="68">
        <v>56.0</v>
      </c>
      <c r="E40" t="s" s="68">
        <v>84</v>
      </c>
      <c r="F40" t="s" s="68">
        <v>37</v>
      </c>
    </row>
    <row r="41">
      <c r="A41" t="s" s="68">
        <v>16</v>
      </c>
      <c r="B41" t="s" s="68">
        <v>373</v>
      </c>
      <c r="C41" t="s" s="68">
        <v>369</v>
      </c>
      <c r="D41" t="n" s="68">
        <v>141.0</v>
      </c>
      <c r="E41" t="s" s="68">
        <v>84</v>
      </c>
      <c r="F41" t="s" s="68">
        <v>37</v>
      </c>
    </row>
    <row r="42">
      <c r="A42" t="s" s="68">
        <v>16</v>
      </c>
      <c r="B42" t="s" s="68">
        <v>373</v>
      </c>
      <c r="C42" t="s" s="68">
        <v>369</v>
      </c>
      <c r="D42" t="n" s="68">
        <v>58.0</v>
      </c>
      <c r="E42" t="s" s="68">
        <v>84</v>
      </c>
      <c r="F42" t="s" s="68">
        <v>37</v>
      </c>
    </row>
    <row r="43">
      <c r="A43" t="s" s="68">
        <v>16</v>
      </c>
      <c r="B43" t="s" s="68">
        <v>379</v>
      </c>
      <c r="C43" t="s" s="68">
        <v>369</v>
      </c>
      <c r="D43" t="n" s="68">
        <v>22.0</v>
      </c>
      <c r="E43" t="s" s="68">
        <v>84</v>
      </c>
      <c r="F43" t="s" s="68">
        <v>82</v>
      </c>
    </row>
    <row r="44">
      <c r="A44" t="s" s="68">
        <v>16</v>
      </c>
      <c r="B44" t="s" s="68">
        <v>380</v>
      </c>
      <c r="C44" t="s" s="68">
        <v>369</v>
      </c>
      <c r="D44" t="n" s="68">
        <v>72.0</v>
      </c>
      <c r="E44" t="s" s="68">
        <v>84</v>
      </c>
      <c r="F44" t="s" s="68">
        <v>37</v>
      </c>
    </row>
    <row r="45">
      <c r="A45" t="s" s="68">
        <v>16</v>
      </c>
      <c r="B45" t="s" s="68">
        <v>380</v>
      </c>
      <c r="C45" t="s" s="68">
        <v>369</v>
      </c>
      <c r="D45" t="n" s="68">
        <v>13.0</v>
      </c>
      <c r="E45" t="s" s="68">
        <v>84</v>
      </c>
      <c r="F45" t="s" s="68">
        <v>37</v>
      </c>
    </row>
    <row r="46">
      <c r="A46" t="s" s="68">
        <v>16</v>
      </c>
      <c r="B46" t="s" s="68">
        <v>380</v>
      </c>
      <c r="C46" t="s" s="68">
        <v>369</v>
      </c>
      <c r="D46" t="n" s="68">
        <v>12.0</v>
      </c>
      <c r="E46" t="s" s="68">
        <v>84</v>
      </c>
      <c r="F46" t="s" s="68">
        <v>37</v>
      </c>
    </row>
    <row r="47">
      <c r="A47" t="s" s="68">
        <v>16</v>
      </c>
      <c r="B47" t="s" s="68">
        <v>370</v>
      </c>
      <c r="C47" t="s" s="68">
        <v>369</v>
      </c>
      <c r="D47" t="n" s="68">
        <v>39.0</v>
      </c>
      <c r="E47" t="s" s="68">
        <v>89</v>
      </c>
      <c r="F47" t="s" s="68">
        <v>37</v>
      </c>
    </row>
    <row r="48">
      <c r="A48" t="s" s="68">
        <v>16</v>
      </c>
      <c r="B48" t="s" s="68">
        <v>370</v>
      </c>
      <c r="C48" t="s" s="68">
        <v>195</v>
      </c>
      <c r="D48" t="n" s="68">
        <v>47.0</v>
      </c>
      <c r="E48" t="s" s="68">
        <v>89</v>
      </c>
      <c r="F48" t="s" s="68">
        <v>37</v>
      </c>
    </row>
    <row r="49">
      <c r="A49" t="s" s="68">
        <v>16</v>
      </c>
      <c r="B49" t="s" s="68">
        <v>372</v>
      </c>
      <c r="C49" t="s" s="68">
        <v>369</v>
      </c>
      <c r="D49" t="n" s="68">
        <v>231.0</v>
      </c>
      <c r="E49" t="s" s="68">
        <v>89</v>
      </c>
      <c r="F49" t="s" s="68">
        <v>37</v>
      </c>
    </row>
    <row r="50">
      <c r="A50" t="s" s="68">
        <v>16</v>
      </c>
      <c r="B50" t="s" s="68">
        <v>372</v>
      </c>
      <c r="C50" t="s" s="68">
        <v>369</v>
      </c>
      <c r="D50" t="n" s="68">
        <v>104.0</v>
      </c>
      <c r="E50" t="s" s="68">
        <v>89</v>
      </c>
      <c r="F50" t="s" s="68">
        <v>37</v>
      </c>
    </row>
    <row r="51">
      <c r="A51" t="s" s="68">
        <v>16</v>
      </c>
      <c r="B51" t="s" s="68">
        <v>381</v>
      </c>
      <c r="C51" t="s" s="68">
        <v>369</v>
      </c>
      <c r="D51" t="n" s="68">
        <v>130.0</v>
      </c>
      <c r="E51" t="s" s="68">
        <v>90</v>
      </c>
      <c r="F51" t="s" s="68">
        <v>37</v>
      </c>
    </row>
    <row r="52">
      <c r="A52" t="s" s="68">
        <v>16</v>
      </c>
      <c r="B52" t="s" s="68">
        <v>381</v>
      </c>
      <c r="C52" t="s" s="68">
        <v>369</v>
      </c>
      <c r="D52" t="n" s="68">
        <v>89.0</v>
      </c>
      <c r="E52" t="s" s="68">
        <v>90</v>
      </c>
      <c r="F52" t="s" s="68">
        <v>37</v>
      </c>
    </row>
    <row r="53">
      <c r="A53" t="s" s="68">
        <v>16</v>
      </c>
      <c r="B53" t="s" s="68">
        <v>382</v>
      </c>
      <c r="C53" t="s" s="68">
        <v>369</v>
      </c>
      <c r="D53" t="n" s="68">
        <v>3.0</v>
      </c>
      <c r="E53" t="s" s="68">
        <v>90</v>
      </c>
      <c r="F53" t="s" s="68">
        <v>37</v>
      </c>
    </row>
    <row r="54">
      <c r="A54" t="s" s="68">
        <v>16</v>
      </c>
      <c r="B54" t="s" s="68">
        <v>383</v>
      </c>
      <c r="C54" t="s" s="68">
        <v>369</v>
      </c>
      <c r="D54" t="n" s="68">
        <v>121.0</v>
      </c>
      <c r="E54" t="s" s="68">
        <v>90</v>
      </c>
      <c r="F54" t="s" s="68">
        <v>37</v>
      </c>
    </row>
    <row r="55">
      <c r="A55" t="s" s="68">
        <v>16</v>
      </c>
      <c r="B55" t="s" s="68">
        <v>382</v>
      </c>
      <c r="C55" t="s" s="68">
        <v>369</v>
      </c>
      <c r="D55" t="n" s="68">
        <v>4.0</v>
      </c>
      <c r="E55" t="s" s="68">
        <v>91</v>
      </c>
      <c r="F55" t="s" s="68">
        <v>37</v>
      </c>
    </row>
    <row r="56">
      <c r="A56" t="s" s="68">
        <v>16</v>
      </c>
      <c r="B56" t="s" s="68">
        <v>382</v>
      </c>
      <c r="C56" t="s" s="68">
        <v>369</v>
      </c>
      <c r="D56" t="n" s="68">
        <v>9.0</v>
      </c>
      <c r="E56" t="s" s="68">
        <v>91</v>
      </c>
      <c r="F56" t="s" s="68">
        <v>37</v>
      </c>
    </row>
    <row r="57">
      <c r="A57" t="s" s="68">
        <v>16</v>
      </c>
      <c r="B57" t="s" s="68">
        <v>370</v>
      </c>
      <c r="C57" t="s" s="68">
        <v>369</v>
      </c>
      <c r="D57" t="n" s="68">
        <v>144.0</v>
      </c>
      <c r="E57" t="s" s="68">
        <v>91</v>
      </c>
      <c r="F57" t="s" s="68">
        <v>37</v>
      </c>
    </row>
    <row r="58">
      <c r="A58" t="s" s="68">
        <v>16</v>
      </c>
      <c r="B58" t="s" s="68">
        <v>372</v>
      </c>
      <c r="C58" t="s" s="68">
        <v>369</v>
      </c>
      <c r="D58" t="n" s="68">
        <v>50.0</v>
      </c>
      <c r="E58" t="s" s="68">
        <v>91</v>
      </c>
      <c r="F58" t="s" s="68">
        <v>37</v>
      </c>
    </row>
    <row r="59">
      <c r="A59" t="s" s="68">
        <v>16</v>
      </c>
      <c r="B59" t="s" s="68">
        <v>384</v>
      </c>
      <c r="C59" t="s" s="68">
        <v>369</v>
      </c>
      <c r="D59" t="n" s="68">
        <v>87.0</v>
      </c>
      <c r="E59" t="s" s="68">
        <v>91</v>
      </c>
      <c r="F59" t="s" s="68">
        <v>82</v>
      </c>
    </row>
    <row r="60">
      <c r="A60" t="s" s="68">
        <v>16</v>
      </c>
      <c r="B60" t="s" s="68">
        <v>370</v>
      </c>
      <c r="C60" t="s" s="68">
        <v>195</v>
      </c>
      <c r="D60" t="n" s="68">
        <v>57.0</v>
      </c>
      <c r="E60" t="s" s="68">
        <v>93</v>
      </c>
      <c r="F60" t="s" s="68">
        <v>37</v>
      </c>
    </row>
    <row r="61">
      <c r="A61" t="s" s="68">
        <v>16</v>
      </c>
      <c r="B61" t="s" s="68">
        <v>370</v>
      </c>
      <c r="C61" t="s" s="68">
        <v>195</v>
      </c>
      <c r="D61" t="n" s="68">
        <v>68.0</v>
      </c>
      <c r="E61" t="s" s="68">
        <v>93</v>
      </c>
      <c r="F61" t="s" s="68">
        <v>37</v>
      </c>
    </row>
    <row r="62">
      <c r="A62" t="s" s="68">
        <v>16</v>
      </c>
      <c r="B62" t="s" s="68">
        <v>370</v>
      </c>
      <c r="C62" t="s" s="68">
        <v>195</v>
      </c>
      <c r="D62" t="n" s="68">
        <v>55.0</v>
      </c>
      <c r="E62" t="s" s="68">
        <v>93</v>
      </c>
      <c r="F62" t="s" s="68">
        <v>37</v>
      </c>
    </row>
    <row r="63">
      <c r="A63" t="s" s="68">
        <v>16</v>
      </c>
      <c r="B63" t="s" s="68">
        <v>370</v>
      </c>
      <c r="C63" t="s" s="68">
        <v>195</v>
      </c>
      <c r="D63" t="n" s="68">
        <v>25.0</v>
      </c>
      <c r="E63" t="s" s="68">
        <v>93</v>
      </c>
      <c r="F63" t="s" s="68">
        <v>37</v>
      </c>
    </row>
    <row r="64">
      <c r="A64" t="s" s="68">
        <v>16</v>
      </c>
      <c r="B64" t="s" s="68">
        <v>372</v>
      </c>
      <c r="C64" t="s" s="68">
        <v>369</v>
      </c>
      <c r="D64" t="n" s="68">
        <v>23.0</v>
      </c>
      <c r="E64" t="s" s="68">
        <v>93</v>
      </c>
      <c r="F64" t="s" s="68">
        <v>37</v>
      </c>
    </row>
    <row r="65">
      <c r="A65" t="s" s="68">
        <v>16</v>
      </c>
      <c r="B65" t="s" s="68">
        <v>372</v>
      </c>
      <c r="C65" t="s" s="68">
        <v>369</v>
      </c>
      <c r="D65" t="n" s="68">
        <v>27.0</v>
      </c>
      <c r="E65" t="s" s="68">
        <v>93</v>
      </c>
      <c r="F65" t="s" s="68">
        <v>37</v>
      </c>
    </row>
    <row r="66">
      <c r="A66" t="s" s="68">
        <v>16</v>
      </c>
      <c r="B66" t="s" s="68">
        <v>383</v>
      </c>
      <c r="C66" t="s" s="68">
        <v>369</v>
      </c>
      <c r="D66" t="n" s="68">
        <v>12.0</v>
      </c>
      <c r="E66" t="s" s="68">
        <v>93</v>
      </c>
      <c r="F66" t="s" s="68">
        <v>37</v>
      </c>
    </row>
    <row r="67">
      <c r="A67" t="s" s="68">
        <v>16</v>
      </c>
      <c r="B67" t="s" s="68">
        <v>385</v>
      </c>
      <c r="C67" t="s" s="68">
        <v>369</v>
      </c>
      <c r="D67" t="n" s="68">
        <v>51.0</v>
      </c>
      <c r="E67" t="s" s="68">
        <v>93</v>
      </c>
      <c r="F67" t="s" s="68">
        <v>37</v>
      </c>
    </row>
    <row r="68">
      <c r="A68" t="s" s="68">
        <v>16</v>
      </c>
      <c r="B68" t="s" s="68">
        <v>385</v>
      </c>
      <c r="C68" t="s" s="68">
        <v>369</v>
      </c>
      <c r="D68" t="n" s="68">
        <v>37.0</v>
      </c>
      <c r="E68" t="s" s="68">
        <v>93</v>
      </c>
      <c r="F68" t="s" s="68">
        <v>37</v>
      </c>
    </row>
    <row r="69">
      <c r="A69" t="s" s="68">
        <v>16</v>
      </c>
      <c r="B69" t="s" s="68">
        <v>385</v>
      </c>
      <c r="C69" t="s" s="68">
        <v>369</v>
      </c>
      <c r="D69" t="n" s="68">
        <v>50.0</v>
      </c>
      <c r="E69" t="s" s="68">
        <v>93</v>
      </c>
      <c r="F69" t="s" s="68">
        <v>37</v>
      </c>
    </row>
    <row r="70">
      <c r="A70" t="s" s="68">
        <v>16</v>
      </c>
      <c r="B70" t="s" s="68">
        <v>385</v>
      </c>
      <c r="C70" t="s" s="68">
        <v>369</v>
      </c>
      <c r="D70" t="n" s="68">
        <v>6.0</v>
      </c>
      <c r="E70" t="s" s="68">
        <v>93</v>
      </c>
      <c r="F70" t="s" s="68">
        <v>37</v>
      </c>
    </row>
    <row r="71">
      <c r="A71" t="s" s="68">
        <v>16</v>
      </c>
      <c r="B71" t="s" s="68">
        <v>370</v>
      </c>
      <c r="C71" t="s" s="68">
        <v>195</v>
      </c>
      <c r="D71" t="n" s="68">
        <v>63.0</v>
      </c>
      <c r="E71" t="s" s="68">
        <v>94</v>
      </c>
      <c r="F71" t="s" s="68">
        <v>37</v>
      </c>
    </row>
    <row r="72">
      <c r="A72" t="s" s="68">
        <v>16</v>
      </c>
      <c r="B72" t="s" s="68">
        <v>370</v>
      </c>
      <c r="C72" t="s" s="68">
        <v>195</v>
      </c>
      <c r="D72" t="n" s="68">
        <v>13.0</v>
      </c>
      <c r="E72" t="s" s="68">
        <v>94</v>
      </c>
      <c r="F72" t="s" s="68">
        <v>37</v>
      </c>
    </row>
    <row r="73">
      <c r="A73" t="s" s="68">
        <v>16</v>
      </c>
      <c r="B73" t="s" s="68">
        <v>370</v>
      </c>
      <c r="C73" t="s" s="68">
        <v>195</v>
      </c>
      <c r="D73" t="n" s="68">
        <v>4.0</v>
      </c>
      <c r="E73" t="s" s="68">
        <v>94</v>
      </c>
      <c r="F73" t="s" s="68">
        <v>37</v>
      </c>
    </row>
    <row r="74">
      <c r="A74" t="s" s="68">
        <v>16</v>
      </c>
      <c r="B74" t="s" s="68">
        <v>385</v>
      </c>
      <c r="C74" t="s" s="68">
        <v>369</v>
      </c>
      <c r="D74" t="n" s="68">
        <v>61.0</v>
      </c>
      <c r="E74" t="s" s="68">
        <v>94</v>
      </c>
      <c r="F74" t="s" s="68">
        <v>37</v>
      </c>
    </row>
    <row r="75">
      <c r="A75" t="s" s="68">
        <v>16</v>
      </c>
      <c r="B75" t="s" s="68">
        <v>386</v>
      </c>
      <c r="C75" t="s" s="68">
        <v>369</v>
      </c>
      <c r="D75" t="n" s="68">
        <v>46.0</v>
      </c>
      <c r="E75" t="s" s="68">
        <v>94</v>
      </c>
      <c r="F75" t="s" s="68">
        <v>37</v>
      </c>
    </row>
    <row r="76">
      <c r="A76" t="s" s="68">
        <v>16</v>
      </c>
      <c r="B76" t="s" s="68">
        <v>386</v>
      </c>
      <c r="C76" t="s" s="68">
        <v>369</v>
      </c>
      <c r="D76" t="n" s="68">
        <v>83.0</v>
      </c>
      <c r="E76" t="s" s="68">
        <v>94</v>
      </c>
      <c r="F76" t="s" s="68">
        <v>37</v>
      </c>
    </row>
    <row r="77">
      <c r="A77" t="s" s="68">
        <v>16</v>
      </c>
      <c r="B77" t="s" s="68">
        <v>386</v>
      </c>
      <c r="C77" t="s" s="68">
        <v>369</v>
      </c>
      <c r="D77" t="n" s="68">
        <v>13.0</v>
      </c>
      <c r="E77" t="s" s="68">
        <v>94</v>
      </c>
      <c r="F77" t="s" s="68">
        <v>37</v>
      </c>
    </row>
    <row r="78">
      <c r="A78" t="s" s="68">
        <v>16</v>
      </c>
      <c r="B78" t="s" s="68">
        <v>370</v>
      </c>
      <c r="C78" t="s" s="68">
        <v>195</v>
      </c>
      <c r="D78" t="n" s="68">
        <v>56.0</v>
      </c>
      <c r="E78" t="s" s="68">
        <v>36</v>
      </c>
      <c r="F78" t="s" s="68">
        <v>37</v>
      </c>
    </row>
    <row r="79">
      <c r="A79" t="s" s="68">
        <v>16</v>
      </c>
      <c r="B79" t="s" s="68">
        <v>370</v>
      </c>
      <c r="C79" t="s" s="68">
        <v>369</v>
      </c>
      <c r="D79" t="n" s="68">
        <v>66.0</v>
      </c>
      <c r="E79" t="s" s="68">
        <v>36</v>
      </c>
      <c r="F79" t="s" s="68">
        <v>37</v>
      </c>
    </row>
    <row r="80">
      <c r="A80" t="s" s="68">
        <v>16</v>
      </c>
      <c r="B80" t="s" s="68">
        <v>387</v>
      </c>
      <c r="C80" t="s" s="68">
        <v>369</v>
      </c>
      <c r="D80" t="n" s="68">
        <v>37.0</v>
      </c>
      <c r="E80" t="s" s="68">
        <v>36</v>
      </c>
      <c r="F80" t="s" s="68">
        <v>37</v>
      </c>
    </row>
    <row r="81">
      <c r="A81" t="s" s="68">
        <v>16</v>
      </c>
      <c r="B81" t="s" s="68">
        <v>387</v>
      </c>
      <c r="C81" t="s" s="68">
        <v>369</v>
      </c>
      <c r="D81" t="n" s="68">
        <v>18.0</v>
      </c>
      <c r="E81" t="s" s="68">
        <v>36</v>
      </c>
      <c r="F81" t="s" s="68">
        <v>37</v>
      </c>
    </row>
    <row r="82">
      <c r="A82" t="s" s="68">
        <v>16</v>
      </c>
      <c r="B82" t="s" s="68">
        <v>387</v>
      </c>
      <c r="C82" t="s" s="68">
        <v>369</v>
      </c>
      <c r="D82" t="n" s="68">
        <v>19.0</v>
      </c>
      <c r="E82" t="s" s="68">
        <v>36</v>
      </c>
      <c r="F82" t="s" s="68">
        <v>37</v>
      </c>
    </row>
    <row r="83">
      <c r="A83" t="s" s="68">
        <v>16</v>
      </c>
      <c r="B83" t="s" s="68">
        <v>370</v>
      </c>
      <c r="C83" t="s" s="68">
        <v>195</v>
      </c>
      <c r="D83" t="n" s="68">
        <v>43.0</v>
      </c>
      <c r="E83" t="s" s="68">
        <v>38</v>
      </c>
      <c r="F83" t="s" s="68">
        <v>37</v>
      </c>
    </row>
    <row r="84">
      <c r="A84" t="s" s="68">
        <v>16</v>
      </c>
      <c r="B84" t="s" s="68">
        <v>370</v>
      </c>
      <c r="C84" t="s" s="68">
        <v>195</v>
      </c>
      <c r="D84" t="n" s="68">
        <v>29.0</v>
      </c>
      <c r="E84" t="s" s="68">
        <v>38</v>
      </c>
      <c r="F84" t="s" s="68">
        <v>37</v>
      </c>
    </row>
    <row r="85">
      <c r="A85" t="s" s="68">
        <v>16</v>
      </c>
      <c r="B85" t="s" s="68">
        <v>370</v>
      </c>
      <c r="C85" t="s" s="68">
        <v>195</v>
      </c>
      <c r="D85" t="n" s="68">
        <v>25.0</v>
      </c>
      <c r="E85" t="s" s="68">
        <v>38</v>
      </c>
      <c r="F85" t="s" s="68">
        <v>37</v>
      </c>
    </row>
    <row r="86">
      <c r="A86" t="s" s="68">
        <v>16</v>
      </c>
      <c r="B86" t="s" s="68">
        <v>370</v>
      </c>
      <c r="C86" t="s" s="68">
        <v>195</v>
      </c>
      <c r="D86" t="n" s="68">
        <v>81.0</v>
      </c>
      <c r="E86" t="s" s="68">
        <v>38</v>
      </c>
      <c r="F86" t="s" s="68">
        <v>37</v>
      </c>
    </row>
    <row r="87">
      <c r="A87" t="s" s="68">
        <v>16</v>
      </c>
      <c r="B87" t="s" s="68">
        <v>383</v>
      </c>
      <c r="C87" t="s" s="68">
        <v>369</v>
      </c>
      <c r="D87" t="n" s="68">
        <v>16.0</v>
      </c>
      <c r="E87" t="s" s="68">
        <v>38</v>
      </c>
      <c r="F87" t="s" s="68">
        <v>37</v>
      </c>
    </row>
    <row r="88">
      <c r="A88" t="s" s="68">
        <v>16</v>
      </c>
      <c r="B88" t="s" s="68">
        <v>386</v>
      </c>
      <c r="C88" t="s" s="68">
        <v>369</v>
      </c>
      <c r="D88" t="n" s="68">
        <v>115.0</v>
      </c>
      <c r="E88" t="s" s="68">
        <v>38</v>
      </c>
      <c r="F88" t="s" s="68">
        <v>37</v>
      </c>
    </row>
    <row r="89">
      <c r="A89" t="s" s="68">
        <v>16</v>
      </c>
      <c r="B89" t="s" s="68">
        <v>386</v>
      </c>
      <c r="C89" t="s" s="68">
        <v>369</v>
      </c>
      <c r="D89" t="n" s="68">
        <v>21.0</v>
      </c>
      <c r="E89" t="s" s="68">
        <v>38</v>
      </c>
      <c r="F89" t="s" s="68">
        <v>37</v>
      </c>
    </row>
    <row r="90">
      <c r="A90" t="s" s="68">
        <v>16</v>
      </c>
      <c r="B90" t="s" s="68">
        <v>388</v>
      </c>
      <c r="C90" t="s" s="68">
        <v>369</v>
      </c>
      <c r="D90" t="n" s="68">
        <v>100.0</v>
      </c>
      <c r="E90" t="s" s="68">
        <v>38</v>
      </c>
      <c r="F90" t="s" s="68">
        <v>37</v>
      </c>
    </row>
    <row r="91">
      <c r="A91" t="s" s="68">
        <v>16</v>
      </c>
      <c r="B91" t="s" s="68">
        <v>370</v>
      </c>
      <c r="C91" t="s" s="68">
        <v>195</v>
      </c>
      <c r="D91" t="n" s="68">
        <v>49.0</v>
      </c>
      <c r="E91" t="s" s="68">
        <v>39</v>
      </c>
      <c r="F91" t="s" s="68">
        <v>37</v>
      </c>
    </row>
    <row r="92">
      <c r="A92" t="s" s="68">
        <v>16</v>
      </c>
      <c r="B92" t="s" s="68">
        <v>370</v>
      </c>
      <c r="C92" t="s" s="68">
        <v>195</v>
      </c>
      <c r="D92" t="n" s="68">
        <v>73.0</v>
      </c>
      <c r="E92" t="s" s="68">
        <v>39</v>
      </c>
      <c r="F92" t="s" s="68">
        <v>37</v>
      </c>
    </row>
    <row r="93">
      <c r="A93" t="s" s="68">
        <v>16</v>
      </c>
      <c r="B93" t="s" s="68">
        <v>370</v>
      </c>
      <c r="C93" t="s" s="68">
        <v>195</v>
      </c>
      <c r="D93" t="n" s="68">
        <v>47.0</v>
      </c>
      <c r="E93" t="s" s="68">
        <v>39</v>
      </c>
      <c r="F93" t="s" s="68">
        <v>37</v>
      </c>
    </row>
    <row r="94">
      <c r="A94" t="s" s="68">
        <v>16</v>
      </c>
      <c r="B94" t="s" s="68">
        <v>370</v>
      </c>
      <c r="C94" t="s" s="68">
        <v>195</v>
      </c>
      <c r="D94" t="n" s="68">
        <v>32.0</v>
      </c>
      <c r="E94" t="s" s="68">
        <v>39</v>
      </c>
      <c r="F94" t="s" s="68">
        <v>37</v>
      </c>
    </row>
    <row r="95">
      <c r="A95" t="s" s="68">
        <v>16</v>
      </c>
      <c r="B95" t="s" s="68">
        <v>389</v>
      </c>
      <c r="C95" t="s" s="68">
        <v>369</v>
      </c>
      <c r="D95" t="n" s="68">
        <v>4.0</v>
      </c>
      <c r="E95" t="s" s="68">
        <v>39</v>
      </c>
      <c r="F95" t="s" s="68">
        <v>82</v>
      </c>
    </row>
    <row r="96">
      <c r="A96" t="s" s="68">
        <v>16</v>
      </c>
      <c r="B96" t="s" s="68">
        <v>389</v>
      </c>
      <c r="C96" t="s" s="68">
        <v>369</v>
      </c>
      <c r="D96" t="n" s="68">
        <v>85.0</v>
      </c>
      <c r="E96" t="s" s="68">
        <v>39</v>
      </c>
      <c r="F96" t="s" s="68">
        <v>390</v>
      </c>
    </row>
    <row r="97">
      <c r="A97" t="s" s="68">
        <v>16</v>
      </c>
      <c r="B97" t="s" s="68">
        <v>389</v>
      </c>
      <c r="C97" t="s" s="68">
        <v>369</v>
      </c>
      <c r="D97" t="n" s="68">
        <v>18.0</v>
      </c>
      <c r="E97" t="s" s="68">
        <v>39</v>
      </c>
      <c r="F97" t="s" s="68">
        <v>37</v>
      </c>
    </row>
    <row r="98">
      <c r="A98" t="s" s="68">
        <v>16</v>
      </c>
      <c r="B98" t="s" s="68">
        <v>388</v>
      </c>
      <c r="C98" t="s" s="68">
        <v>369</v>
      </c>
      <c r="D98" t="n" s="68">
        <v>32.0</v>
      </c>
      <c r="E98" t="s" s="68">
        <v>39</v>
      </c>
      <c r="F98" t="s" s="68">
        <v>390</v>
      </c>
    </row>
    <row r="99">
      <c r="A99" t="s" s="68">
        <v>16</v>
      </c>
      <c r="B99" t="s" s="68">
        <v>388</v>
      </c>
      <c r="C99" t="s" s="68">
        <v>369</v>
      </c>
      <c r="D99" t="n" s="68">
        <v>44.0</v>
      </c>
      <c r="E99" t="s" s="68">
        <v>39</v>
      </c>
      <c r="F99" t="s" s="68">
        <v>37</v>
      </c>
    </row>
    <row r="100">
      <c r="A100" t="s" s="68">
        <v>16</v>
      </c>
      <c r="B100" t="s" s="68">
        <v>391</v>
      </c>
      <c r="C100" t="s" s="68">
        <v>369</v>
      </c>
      <c r="D100" t="n" s="68">
        <v>132.0</v>
      </c>
      <c r="E100" t="s" s="68">
        <v>39</v>
      </c>
      <c r="F100" t="s" s="68">
        <v>37</v>
      </c>
    </row>
    <row r="101">
      <c r="A101" t="s" s="68">
        <v>16</v>
      </c>
      <c r="B101" t="s" s="68">
        <v>391</v>
      </c>
      <c r="C101" t="s" s="68">
        <v>369</v>
      </c>
      <c r="D101" t="n" s="68">
        <v>8.0</v>
      </c>
      <c r="E101" t="s" s="68">
        <v>39</v>
      </c>
      <c r="F101" t="s" s="68">
        <v>37</v>
      </c>
    </row>
    <row r="102">
      <c r="A102" t="s" s="68">
        <v>16</v>
      </c>
      <c r="B102" t="s" s="68">
        <v>370</v>
      </c>
      <c r="C102" t="s" s="68">
        <v>195</v>
      </c>
      <c r="D102" t="n" s="68">
        <v>25.0</v>
      </c>
      <c r="E102" t="s" s="68">
        <v>40</v>
      </c>
      <c r="F102" t="s" s="68">
        <v>37</v>
      </c>
    </row>
    <row r="103">
      <c r="A103" t="s" s="68">
        <v>16</v>
      </c>
      <c r="B103" t="s" s="68">
        <v>370</v>
      </c>
      <c r="C103" t="s" s="68">
        <v>369</v>
      </c>
      <c r="D103" t="n" s="68">
        <v>89.0</v>
      </c>
      <c r="E103" t="s" s="68">
        <v>40</v>
      </c>
      <c r="F103" t="s" s="68">
        <v>37</v>
      </c>
    </row>
    <row r="104">
      <c r="A104" t="s" s="68">
        <v>16</v>
      </c>
      <c r="B104" t="s" s="68">
        <v>370</v>
      </c>
      <c r="C104" t="s" s="68">
        <v>369</v>
      </c>
      <c r="D104" t="n" s="68">
        <v>82.0</v>
      </c>
      <c r="E104" t="s" s="68">
        <v>40</v>
      </c>
      <c r="F104" t="s" s="68">
        <v>37</v>
      </c>
    </row>
    <row r="105">
      <c r="A105" t="s" s="68">
        <v>16</v>
      </c>
      <c r="B105" t="s" s="68">
        <v>388</v>
      </c>
      <c r="C105" t="s" s="68">
        <v>369</v>
      </c>
      <c r="D105" t="n" s="68">
        <v>18.0</v>
      </c>
      <c r="E105" t="s" s="68">
        <v>40</v>
      </c>
      <c r="F105" t="s" s="68">
        <v>37</v>
      </c>
    </row>
    <row r="106">
      <c r="A106" t="s" s="68">
        <v>16</v>
      </c>
      <c r="B106" t="s" s="68">
        <v>391</v>
      </c>
      <c r="C106" t="s" s="68">
        <v>369</v>
      </c>
      <c r="D106" t="n" s="68">
        <v>54.0</v>
      </c>
      <c r="E106" t="s" s="68">
        <v>40</v>
      </c>
      <c r="F106" t="s" s="68">
        <v>37</v>
      </c>
    </row>
    <row r="107">
      <c r="A107" t="s" s="68">
        <v>16</v>
      </c>
      <c r="B107" t="s" s="68">
        <v>391</v>
      </c>
      <c r="C107" t="s" s="68">
        <v>369</v>
      </c>
      <c r="D107" t="n" s="68">
        <v>6.0</v>
      </c>
      <c r="E107" t="s" s="68">
        <v>40</v>
      </c>
      <c r="F107" t="s" s="68">
        <v>37</v>
      </c>
    </row>
    <row r="108">
      <c r="A108" t="s" s="68">
        <v>16</v>
      </c>
      <c r="B108" t="s" s="68">
        <v>391</v>
      </c>
      <c r="C108" t="s" s="68">
        <v>369</v>
      </c>
      <c r="D108" t="n" s="68">
        <v>5.0</v>
      </c>
      <c r="E108" t="s" s="68">
        <v>40</v>
      </c>
      <c r="F108" t="s" s="68">
        <v>37</v>
      </c>
    </row>
    <row r="109">
      <c r="A109" t="s" s="68">
        <v>16</v>
      </c>
      <c r="B109" t="s" s="68">
        <v>391</v>
      </c>
      <c r="C109" t="s" s="68">
        <v>369</v>
      </c>
      <c r="D109" t="n" s="68">
        <v>8.0</v>
      </c>
      <c r="E109" t="s" s="68">
        <v>40</v>
      </c>
      <c r="F109" t="s" s="68">
        <v>37</v>
      </c>
    </row>
    <row r="110">
      <c r="A110" t="s" s="68">
        <v>16</v>
      </c>
      <c r="B110" t="s" s="68">
        <v>392</v>
      </c>
      <c r="C110" t="s" s="68">
        <v>369</v>
      </c>
      <c r="D110" t="n" s="68">
        <v>59.0</v>
      </c>
      <c r="E110" t="s" s="68">
        <v>40</v>
      </c>
      <c r="F110" t="s" s="68">
        <v>82</v>
      </c>
    </row>
    <row r="111">
      <c r="A111" t="s" s="68">
        <v>16</v>
      </c>
      <c r="B111" t="s" s="68">
        <v>391</v>
      </c>
      <c r="C111" t="s" s="68">
        <v>369</v>
      </c>
      <c r="D111" t="n" s="68">
        <v>19.0</v>
      </c>
      <c r="E111" t="s" s="68">
        <v>41</v>
      </c>
      <c r="F111" t="s" s="68">
        <v>37</v>
      </c>
    </row>
    <row r="112">
      <c r="A112" t="s" s="68">
        <v>16</v>
      </c>
      <c r="B112" t="s" s="68">
        <v>393</v>
      </c>
      <c r="C112" t="s" s="68">
        <v>369</v>
      </c>
      <c r="D112" t="n" s="68">
        <v>18.0</v>
      </c>
      <c r="E112" t="s" s="68">
        <v>41</v>
      </c>
      <c r="F112" t="s" s="68">
        <v>82</v>
      </c>
    </row>
    <row r="113">
      <c r="A113" t="s" s="68">
        <v>16</v>
      </c>
      <c r="B113" t="s" s="68">
        <v>393</v>
      </c>
      <c r="C113" t="s" s="68">
        <v>369</v>
      </c>
      <c r="D113" t="n" s="68">
        <v>248.0</v>
      </c>
      <c r="E113" t="s" s="68">
        <v>41</v>
      </c>
      <c r="F113" t="s" s="68">
        <v>82</v>
      </c>
    </row>
    <row r="114">
      <c r="A114" t="s" s="68">
        <v>16</v>
      </c>
      <c r="B114" t="s" s="68">
        <v>394</v>
      </c>
      <c r="C114" t="s" s="68">
        <v>369</v>
      </c>
      <c r="D114" t="n" s="68">
        <v>13.0</v>
      </c>
      <c r="E114" t="s" s="68">
        <v>41</v>
      </c>
      <c r="F114" t="s" s="68">
        <v>37</v>
      </c>
    </row>
    <row r="115">
      <c r="A115" t="s" s="68">
        <v>16</v>
      </c>
      <c r="B115" t="s" s="68">
        <v>394</v>
      </c>
      <c r="C115" t="s" s="68">
        <v>369</v>
      </c>
      <c r="D115" t="n" s="68">
        <v>23.0</v>
      </c>
      <c r="E115" t="s" s="68">
        <v>41</v>
      </c>
      <c r="F115" t="s" s="68">
        <v>37</v>
      </c>
    </row>
    <row r="116">
      <c r="A116" t="s" s="68">
        <v>16</v>
      </c>
      <c r="B116" t="s" s="68">
        <v>394</v>
      </c>
      <c r="C116" t="s" s="68">
        <v>369</v>
      </c>
      <c r="D116" t="n" s="68">
        <v>25.0</v>
      </c>
      <c r="E116" t="s" s="68">
        <v>41</v>
      </c>
      <c r="F116" t="s" s="68">
        <v>37</v>
      </c>
    </row>
    <row r="117">
      <c r="A117" t="s" s="68">
        <v>16</v>
      </c>
      <c r="B117" t="s" s="68">
        <v>395</v>
      </c>
      <c r="C117" t="s" s="68">
        <v>369</v>
      </c>
      <c r="D117" t="n" s="68">
        <v>17.0</v>
      </c>
      <c r="E117" t="s" s="68">
        <v>96</v>
      </c>
      <c r="F117" t="s" s="68">
        <v>37</v>
      </c>
    </row>
    <row r="118">
      <c r="A118" t="s" s="68">
        <v>16</v>
      </c>
      <c r="B118" t="s" s="68">
        <v>370</v>
      </c>
      <c r="C118" t="s" s="68">
        <v>369</v>
      </c>
      <c r="D118" t="n" s="68">
        <v>22.0</v>
      </c>
      <c r="E118" t="s" s="68">
        <v>96</v>
      </c>
      <c r="F118" t="s" s="68">
        <v>37</v>
      </c>
    </row>
    <row r="119">
      <c r="A119" t="s" s="68">
        <v>16</v>
      </c>
      <c r="B119" t="s" s="68">
        <v>392</v>
      </c>
      <c r="C119" t="s" s="68">
        <v>369</v>
      </c>
      <c r="D119" t="n" s="68">
        <v>232.0</v>
      </c>
      <c r="E119" t="s" s="68">
        <v>96</v>
      </c>
      <c r="F119" t="s" s="68">
        <v>37</v>
      </c>
    </row>
    <row r="120">
      <c r="A120" t="s" s="68">
        <v>16</v>
      </c>
      <c r="B120" t="s" s="68">
        <v>394</v>
      </c>
      <c r="C120" t="s" s="68">
        <v>369</v>
      </c>
      <c r="D120" t="n" s="68">
        <v>31.0</v>
      </c>
      <c r="E120" t="s" s="68">
        <v>96</v>
      </c>
      <c r="F120" t="s" s="68">
        <v>37</v>
      </c>
    </row>
    <row r="121">
      <c r="A121" t="s" s="68">
        <v>16</v>
      </c>
      <c r="B121" t="s" s="68">
        <v>392</v>
      </c>
      <c r="C121" t="s" s="68">
        <v>369</v>
      </c>
      <c r="D121" t="n" s="68">
        <v>7.0</v>
      </c>
      <c r="E121" t="s" s="68">
        <v>98</v>
      </c>
      <c r="F121" t="s" s="68">
        <v>37</v>
      </c>
    </row>
    <row r="122">
      <c r="A122" t="s" s="68">
        <v>16</v>
      </c>
      <c r="B122" t="s" s="68">
        <v>394</v>
      </c>
      <c r="C122" t="s" s="68">
        <v>369</v>
      </c>
      <c r="D122" t="n" s="68">
        <v>15.0</v>
      </c>
      <c r="E122" t="s" s="68">
        <v>98</v>
      </c>
      <c r="F122" t="s" s="68">
        <v>37</v>
      </c>
    </row>
    <row r="123">
      <c r="A123" t="s" s="68">
        <v>16</v>
      </c>
      <c r="B123" t="s" s="68">
        <v>396</v>
      </c>
      <c r="C123" t="s" s="68">
        <v>369</v>
      </c>
      <c r="D123" t="n" s="68">
        <v>93.0</v>
      </c>
      <c r="E123" t="s" s="68">
        <v>98</v>
      </c>
      <c r="F123" t="s" s="68">
        <v>82</v>
      </c>
    </row>
    <row r="124">
      <c r="A124" t="s" s="68">
        <v>16</v>
      </c>
      <c r="B124" t="s" s="68">
        <v>396</v>
      </c>
      <c r="C124" t="s" s="68">
        <v>369</v>
      </c>
      <c r="D124" t="n" s="68">
        <v>63.0</v>
      </c>
      <c r="E124" t="s" s="68">
        <v>98</v>
      </c>
      <c r="F124" t="s" s="68">
        <v>82</v>
      </c>
    </row>
    <row r="125">
      <c r="A125" t="s" s="68">
        <v>16</v>
      </c>
      <c r="B125" t="s" s="68">
        <v>396</v>
      </c>
      <c r="C125" t="s" s="68">
        <v>369</v>
      </c>
      <c r="D125" t="n" s="68">
        <v>1.0</v>
      </c>
      <c r="E125" t="s" s="68">
        <v>98</v>
      </c>
      <c r="F125" t="s" s="68">
        <v>82</v>
      </c>
    </row>
    <row r="126">
      <c r="A126" t="s" s="68">
        <v>16</v>
      </c>
      <c r="B126" t="s" s="68">
        <v>397</v>
      </c>
      <c r="C126" t="s" s="68">
        <v>369</v>
      </c>
      <c r="D126" t="n" s="68">
        <v>9.0</v>
      </c>
      <c r="E126" t="s" s="68">
        <v>98</v>
      </c>
      <c r="F126" t="s" s="68">
        <v>37</v>
      </c>
    </row>
    <row r="127">
      <c r="A127" t="s" s="68">
        <v>16</v>
      </c>
      <c r="B127" t="s" s="68">
        <v>397</v>
      </c>
      <c r="C127" t="s" s="68">
        <v>369</v>
      </c>
      <c r="D127" t="n" s="68">
        <v>2.0</v>
      </c>
      <c r="E127" t="s" s="68">
        <v>98</v>
      </c>
      <c r="F127" t="s" s="68">
        <v>37</v>
      </c>
    </row>
    <row r="128">
      <c r="A128" t="s" s="68">
        <v>16</v>
      </c>
      <c r="B128" t="s" s="68">
        <v>398</v>
      </c>
      <c r="C128" t="s" s="68">
        <v>369</v>
      </c>
      <c r="D128" t="n" s="68">
        <v>81.0</v>
      </c>
      <c r="E128" t="s" s="68">
        <v>98</v>
      </c>
      <c r="F128" t="s" s="68">
        <v>37</v>
      </c>
    </row>
    <row r="129">
      <c r="A129" t="s" s="68">
        <v>16</v>
      </c>
      <c r="B129" t="s" s="68">
        <v>396</v>
      </c>
      <c r="C129" t="s" s="68">
        <v>369</v>
      </c>
      <c r="D129" t="n" s="68">
        <v>23.0</v>
      </c>
      <c r="E129" t="s" s="68">
        <v>399</v>
      </c>
      <c r="F129" t="s" s="68">
        <v>82</v>
      </c>
    </row>
    <row r="130">
      <c r="A130" t="s" s="68">
        <v>16</v>
      </c>
      <c r="B130" t="s" s="68">
        <v>396</v>
      </c>
      <c r="C130" t="s" s="68">
        <v>369</v>
      </c>
      <c r="D130" t="n" s="68">
        <v>46.0</v>
      </c>
      <c r="E130" t="s" s="68">
        <v>399</v>
      </c>
      <c r="F130" t="s" s="68">
        <v>82</v>
      </c>
    </row>
    <row r="131">
      <c r="A131" t="s" s="68">
        <v>16</v>
      </c>
      <c r="B131" t="s" s="68">
        <v>396</v>
      </c>
      <c r="C131" t="s" s="68">
        <v>369</v>
      </c>
      <c r="D131" t="n" s="68">
        <v>5.0</v>
      </c>
      <c r="E131" t="s" s="68">
        <v>399</v>
      </c>
      <c r="F131" t="s" s="68">
        <v>82</v>
      </c>
    </row>
    <row r="132">
      <c r="A132" t="s" s="68">
        <v>16</v>
      </c>
      <c r="B132" t="s" s="68">
        <v>396</v>
      </c>
      <c r="C132" t="s" s="68">
        <v>369</v>
      </c>
      <c r="D132" t="n" s="68">
        <v>21.0</v>
      </c>
      <c r="E132" t="s" s="68">
        <v>399</v>
      </c>
      <c r="F132" t="s" s="68">
        <v>82</v>
      </c>
    </row>
    <row r="133">
      <c r="A133" t="s" s="68">
        <v>16</v>
      </c>
      <c r="B133" t="s" s="68">
        <v>400</v>
      </c>
      <c r="C133" t="s" s="68">
        <v>369</v>
      </c>
      <c r="D133" t="n" s="68">
        <v>16.0</v>
      </c>
      <c r="E133" t="s" s="68">
        <v>399</v>
      </c>
      <c r="F133" t="s" s="68">
        <v>82</v>
      </c>
    </row>
    <row r="134">
      <c r="A134" t="s" s="68">
        <v>16</v>
      </c>
      <c r="B134" t="s" s="68">
        <v>400</v>
      </c>
      <c r="C134" t="s" s="68">
        <v>369</v>
      </c>
      <c r="D134" t="n" s="68">
        <v>16.0</v>
      </c>
      <c r="E134" t="s" s="68">
        <v>399</v>
      </c>
      <c r="F134" t="s" s="68">
        <v>82</v>
      </c>
    </row>
    <row r="135">
      <c r="A135" t="s" s="68">
        <v>16</v>
      </c>
      <c r="B135" t="s" s="68">
        <v>400</v>
      </c>
      <c r="C135" t="s" s="68">
        <v>369</v>
      </c>
      <c r="D135" t="n" s="68">
        <v>38.0</v>
      </c>
      <c r="E135" t="s" s="68">
        <v>399</v>
      </c>
      <c r="F135" t="s" s="68">
        <v>37</v>
      </c>
    </row>
    <row r="136">
      <c r="A136" t="s" s="68">
        <v>16</v>
      </c>
      <c r="B136" t="s" s="68">
        <v>401</v>
      </c>
      <c r="C136" t="s" s="68">
        <v>369</v>
      </c>
      <c r="D136" t="n" s="68">
        <v>96.0</v>
      </c>
      <c r="E136" t="s" s="68">
        <v>399</v>
      </c>
      <c r="F136" t="s" s="68">
        <v>37</v>
      </c>
    </row>
    <row r="137">
      <c r="A137" t="s" s="68">
        <v>16</v>
      </c>
      <c r="B137" t="s" s="68">
        <v>401</v>
      </c>
      <c r="C137" t="s" s="68">
        <v>369</v>
      </c>
      <c r="D137" t="n" s="68">
        <v>16.0</v>
      </c>
      <c r="E137" t="s" s="68">
        <v>399</v>
      </c>
      <c r="F137" t="s" s="68">
        <v>37</v>
      </c>
    </row>
    <row r="138">
      <c r="A138" t="s" s="68">
        <v>16</v>
      </c>
      <c r="B138" t="s" s="68">
        <v>396</v>
      </c>
      <c r="C138" t="s" s="68">
        <v>369</v>
      </c>
      <c r="D138" t="n" s="68">
        <v>54.0</v>
      </c>
      <c r="E138" t="s" s="68">
        <v>402</v>
      </c>
      <c r="F138" t="s" s="68">
        <v>82</v>
      </c>
    </row>
    <row r="139">
      <c r="A139" t="s" s="68">
        <v>16</v>
      </c>
      <c r="B139" t="s" s="68">
        <v>403</v>
      </c>
      <c r="C139" t="s" s="68">
        <v>369</v>
      </c>
      <c r="D139" t="n" s="68">
        <v>46.0</v>
      </c>
      <c r="E139" t="s" s="68">
        <v>402</v>
      </c>
      <c r="F139" t="s" s="68">
        <v>82</v>
      </c>
    </row>
    <row r="140"/>
    <row r="141">
      <c r="C141" t="s" s="70">
        <v>42</v>
      </c>
      <c r="D141" t="n" s="70">
        <v>6629.0</v>
      </c>
    </row>
    <row r="142">
      <c r="C142" t="s" s="70">
        <v>43</v>
      </c>
      <c r="D142" t="n" s="70">
        <v>110.48333333333333</v>
      </c>
    </row>
    <row r="143"/>
    <row r="144">
      <c r="A144" t="s" s="69">
        <v>28</v>
      </c>
      <c r="B144" t="s" s="69">
        <v>29</v>
      </c>
      <c r="C144" t="s" s="69">
        <v>30</v>
      </c>
      <c r="D144" t="s" s="69">
        <v>31</v>
      </c>
      <c r="E144" t="s" s="69">
        <v>32</v>
      </c>
      <c r="F144" t="s" s="69">
        <v>33</v>
      </c>
    </row>
    <row r="145">
      <c r="A145" t="s" s="68">
        <v>16</v>
      </c>
      <c r="B145" t="s" s="68">
        <v>385</v>
      </c>
      <c r="C145" t="s" s="68">
        <v>369</v>
      </c>
      <c r="D145" t="n" s="68">
        <v>68.0</v>
      </c>
      <c r="E145" t="s" s="68">
        <v>44</v>
      </c>
      <c r="F145" t="s" s="68">
        <v>37</v>
      </c>
    </row>
    <row r="146">
      <c r="A146" t="s" s="68">
        <v>16</v>
      </c>
      <c r="B146" t="s" s="68">
        <v>393</v>
      </c>
      <c r="C146" t="s" s="68">
        <v>369</v>
      </c>
      <c r="D146" t="n" s="68">
        <v>296.0</v>
      </c>
      <c r="E146" t="s" s="68">
        <v>44</v>
      </c>
      <c r="F146" t="s" s="68">
        <v>37</v>
      </c>
    </row>
    <row r="147">
      <c r="A147" t="s" s="68">
        <v>16</v>
      </c>
      <c r="B147" t="s" s="68">
        <v>393</v>
      </c>
      <c r="C147" t="s" s="68">
        <v>369</v>
      </c>
      <c r="D147" t="n" s="68">
        <v>32.0</v>
      </c>
      <c r="E147" t="s" s="68">
        <v>44</v>
      </c>
      <c r="F147" t="s" s="68">
        <v>37</v>
      </c>
    </row>
    <row r="148">
      <c r="A148" t="s" s="68">
        <v>16</v>
      </c>
      <c r="B148" t="s" s="68">
        <v>393</v>
      </c>
      <c r="C148" t="s" s="68">
        <v>369</v>
      </c>
      <c r="D148" t="n" s="68">
        <v>108.0</v>
      </c>
      <c r="E148" t="s" s="68">
        <v>45</v>
      </c>
      <c r="F148" t="s" s="68">
        <v>37</v>
      </c>
    </row>
    <row r="149">
      <c r="A149" t="s" s="68">
        <v>16</v>
      </c>
      <c r="B149" t="s" s="68">
        <v>393</v>
      </c>
      <c r="C149" t="s" s="68">
        <v>369</v>
      </c>
      <c r="D149" t="n" s="68">
        <v>24.0</v>
      </c>
      <c r="E149" t="s" s="68">
        <v>45</v>
      </c>
      <c r="F149" t="s" s="68">
        <v>37</v>
      </c>
    </row>
    <row r="150">
      <c r="A150" t="s" s="68">
        <v>16</v>
      </c>
      <c r="B150" t="s" s="68">
        <v>393</v>
      </c>
      <c r="C150" t="s" s="68">
        <v>369</v>
      </c>
      <c r="D150" t="n" s="68">
        <v>4.0</v>
      </c>
      <c r="E150" t="s" s="68">
        <v>212</v>
      </c>
      <c r="F150" t="s" s="68">
        <v>37</v>
      </c>
    </row>
    <row r="151">
      <c r="A151" t="s" s="68">
        <v>16</v>
      </c>
      <c r="B151" t="s" s="68">
        <v>370</v>
      </c>
      <c r="C151" t="s" s="68">
        <v>369</v>
      </c>
      <c r="D151" t="n" s="68">
        <v>40.0</v>
      </c>
      <c r="E151" t="s" s="68">
        <v>357</v>
      </c>
      <c r="F151" t="s" s="68">
        <v>37</v>
      </c>
    </row>
    <row r="152">
      <c r="A152" t="s" s="68">
        <v>16</v>
      </c>
      <c r="B152" t="s" s="68">
        <v>370</v>
      </c>
      <c r="C152" t="s" s="68">
        <v>369</v>
      </c>
      <c r="D152" t="n" s="68">
        <v>20.0</v>
      </c>
      <c r="E152" t="s" s="68">
        <v>357</v>
      </c>
      <c r="F152" t="s" s="68">
        <v>37</v>
      </c>
    </row>
    <row r="153">
      <c r="A153" t="s" s="68">
        <v>16</v>
      </c>
      <c r="B153" t="s" s="68">
        <v>370</v>
      </c>
      <c r="C153" t="s" s="68">
        <v>369</v>
      </c>
      <c r="D153" t="n" s="68">
        <v>54.0</v>
      </c>
      <c r="E153" t="s" s="68">
        <v>100</v>
      </c>
      <c r="F153" t="s" s="68">
        <v>37</v>
      </c>
    </row>
    <row r="154">
      <c r="A154" t="s" s="68">
        <v>16</v>
      </c>
      <c r="B154" t="s" s="68">
        <v>404</v>
      </c>
      <c r="C154" t="s" s="68">
        <v>369</v>
      </c>
      <c r="D154" t="n" s="68">
        <v>23.0</v>
      </c>
      <c r="E154" t="s" s="68">
        <v>103</v>
      </c>
      <c r="F154" t="s" s="68">
        <v>37</v>
      </c>
    </row>
    <row r="155">
      <c r="A155" t="s" s="68">
        <v>16</v>
      </c>
      <c r="B155" t="s" s="68">
        <v>404</v>
      </c>
      <c r="C155" t="s" s="68">
        <v>405</v>
      </c>
      <c r="D155" t="n" s="68">
        <v>107.0</v>
      </c>
      <c r="E155" t="s" s="68">
        <v>105</v>
      </c>
      <c r="F155" t="s" s="68">
        <v>37</v>
      </c>
    </row>
    <row r="156">
      <c r="A156" t="s" s="68">
        <v>16</v>
      </c>
      <c r="B156" t="s" s="68">
        <v>396</v>
      </c>
      <c r="C156" t="s" s="68">
        <v>405</v>
      </c>
      <c r="D156" t="n" s="68">
        <v>54.0</v>
      </c>
      <c r="E156" t="s" s="68">
        <v>105</v>
      </c>
      <c r="F156" t="s" s="68">
        <v>37</v>
      </c>
    </row>
    <row r="157">
      <c r="A157" t="s" s="68">
        <v>16</v>
      </c>
      <c r="B157" t="s" s="68">
        <v>396</v>
      </c>
      <c r="C157" t="s" s="68">
        <v>405</v>
      </c>
      <c r="D157" t="n" s="68">
        <v>30.0</v>
      </c>
      <c r="E157" t="s" s="68">
        <v>105</v>
      </c>
      <c r="F157" t="s" s="68">
        <v>390</v>
      </c>
    </row>
    <row r="158">
      <c r="A158" t="s" s="68">
        <v>16</v>
      </c>
      <c r="B158" t="s" s="68">
        <v>396</v>
      </c>
      <c r="C158" t="s" s="68">
        <v>405</v>
      </c>
      <c r="D158" t="n" s="68">
        <v>239.0</v>
      </c>
      <c r="E158" t="s" s="68">
        <v>105</v>
      </c>
      <c r="F158" t="s" s="68">
        <v>37</v>
      </c>
    </row>
    <row r="159">
      <c r="A159" t="s" s="68">
        <v>16</v>
      </c>
      <c r="B159" t="s" s="68">
        <v>404</v>
      </c>
      <c r="C159" t="s" s="68">
        <v>369</v>
      </c>
      <c r="D159" t="n" s="68">
        <v>9.0</v>
      </c>
      <c r="E159" t="s" s="68">
        <v>107</v>
      </c>
      <c r="F159" t="s" s="68">
        <v>37</v>
      </c>
    </row>
    <row r="160">
      <c r="A160" t="s" s="68">
        <v>16</v>
      </c>
      <c r="B160" t="s" s="68">
        <v>396</v>
      </c>
      <c r="C160" t="s" s="68">
        <v>405</v>
      </c>
      <c r="D160" t="n" s="68">
        <v>193.0</v>
      </c>
      <c r="E160" t="s" s="68">
        <v>107</v>
      </c>
      <c r="F160" t="s" s="68">
        <v>37</v>
      </c>
    </row>
    <row r="161">
      <c r="A161" t="s" s="68">
        <v>16</v>
      </c>
      <c r="B161" t="s" s="68">
        <v>396</v>
      </c>
      <c r="C161" t="s" s="68">
        <v>405</v>
      </c>
      <c r="D161" t="n" s="68">
        <v>214.0</v>
      </c>
      <c r="E161" t="s" s="68">
        <v>107</v>
      </c>
      <c r="F161" t="s" s="68">
        <v>37</v>
      </c>
    </row>
    <row r="162">
      <c r="A162" t="s" s="68">
        <v>16</v>
      </c>
      <c r="B162" t="s" s="68">
        <v>406</v>
      </c>
      <c r="C162" t="s" s="68">
        <v>369</v>
      </c>
      <c r="D162" t="n" s="68">
        <v>10.0</v>
      </c>
      <c r="E162" t="s" s="68">
        <v>107</v>
      </c>
      <c r="F162" t="s" s="68">
        <v>82</v>
      </c>
    </row>
    <row r="163">
      <c r="A163" t="s" s="68">
        <v>16</v>
      </c>
      <c r="B163" t="s" s="68">
        <v>406</v>
      </c>
      <c r="C163" t="s" s="68">
        <v>369</v>
      </c>
      <c r="D163" t="n" s="68">
        <v>5.0</v>
      </c>
      <c r="E163" t="s" s="68">
        <v>107</v>
      </c>
      <c r="F163" t="s" s="68">
        <v>82</v>
      </c>
    </row>
    <row r="164">
      <c r="A164" t="s" s="68">
        <v>16</v>
      </c>
      <c r="B164" t="s" s="68">
        <v>396</v>
      </c>
      <c r="C164" t="s" s="68">
        <v>405</v>
      </c>
      <c r="D164" t="n" s="68">
        <v>180.0</v>
      </c>
      <c r="E164" t="s" s="68">
        <v>108</v>
      </c>
      <c r="F164" t="s" s="68">
        <v>56</v>
      </c>
    </row>
    <row r="165">
      <c r="A165" t="s" s="68">
        <v>16</v>
      </c>
      <c r="B165" t="s" s="68">
        <v>407</v>
      </c>
      <c r="C165" t="s" s="68">
        <v>369</v>
      </c>
      <c r="D165" t="n" s="68">
        <v>27.0</v>
      </c>
      <c r="E165" t="s" s="68">
        <v>108</v>
      </c>
      <c r="F165" t="s" s="68">
        <v>37</v>
      </c>
    </row>
    <row r="166">
      <c r="A166" t="s" s="68">
        <v>16</v>
      </c>
      <c r="B166" t="s" s="68">
        <v>396</v>
      </c>
      <c r="C166" t="s" s="68">
        <v>405</v>
      </c>
      <c r="D166" t="n" s="68">
        <v>300.0</v>
      </c>
      <c r="E166" t="s" s="68">
        <v>47</v>
      </c>
      <c r="F166" t="s" s="68">
        <v>37</v>
      </c>
    </row>
    <row r="167">
      <c r="A167" t="s" s="68">
        <v>16</v>
      </c>
      <c r="B167" t="s" s="68">
        <v>396</v>
      </c>
      <c r="C167" t="s" s="68">
        <v>405</v>
      </c>
      <c r="D167" t="n" s="68">
        <v>33.0</v>
      </c>
      <c r="E167" t="s" s="68">
        <v>47</v>
      </c>
      <c r="F167" t="s" s="68">
        <v>37</v>
      </c>
    </row>
    <row r="168">
      <c r="A168" t="s" s="68">
        <v>16</v>
      </c>
      <c r="B168" t="s" s="68">
        <v>408</v>
      </c>
      <c r="C168" t="s" s="68">
        <v>405</v>
      </c>
      <c r="D168" t="n" s="68">
        <v>405.0</v>
      </c>
      <c r="E168" t="s" s="68">
        <v>47</v>
      </c>
      <c r="F168" t="s" s="68">
        <v>390</v>
      </c>
    </row>
    <row r="169">
      <c r="A169" t="s" s="68">
        <v>16</v>
      </c>
      <c r="B169" t="s" s="68">
        <v>408</v>
      </c>
      <c r="C169" t="s" s="68">
        <v>369</v>
      </c>
      <c r="D169" t="n" s="68">
        <v>32.0</v>
      </c>
      <c r="E169" t="s" s="68">
        <v>47</v>
      </c>
      <c r="F169" t="s" s="68">
        <v>390</v>
      </c>
    </row>
    <row r="170">
      <c r="A170" t="s" s="68">
        <v>16</v>
      </c>
      <c r="B170" t="s" s="68">
        <v>408</v>
      </c>
      <c r="C170" t="s" s="68">
        <v>369</v>
      </c>
      <c r="D170" t="n" s="68">
        <v>1.0</v>
      </c>
      <c r="E170" t="s" s="68">
        <v>112</v>
      </c>
      <c r="F170" t="s" s="68">
        <v>37</v>
      </c>
    </row>
    <row r="171">
      <c r="A171" t="s" s="68">
        <v>16</v>
      </c>
      <c r="B171" t="s" s="68">
        <v>408</v>
      </c>
      <c r="C171" t="s" s="68">
        <v>369</v>
      </c>
      <c r="D171" t="n" s="68">
        <v>24.0</v>
      </c>
      <c r="E171" t="s" s="68">
        <v>112</v>
      </c>
      <c r="F171" t="s" s="68">
        <v>37</v>
      </c>
    </row>
    <row r="172">
      <c r="A172" t="s" s="68">
        <v>16</v>
      </c>
      <c r="B172" t="s" s="68">
        <v>409</v>
      </c>
      <c r="C172" t="s" s="68">
        <v>369</v>
      </c>
      <c r="D172" t="n" s="68">
        <v>17.0</v>
      </c>
      <c r="E172" t="s" s="68">
        <v>112</v>
      </c>
      <c r="F172" t="s" s="68">
        <v>37</v>
      </c>
    </row>
    <row r="173">
      <c r="A173" t="s" s="68">
        <v>16</v>
      </c>
      <c r="B173" t="s" s="68">
        <v>409</v>
      </c>
      <c r="C173" t="s" s="68">
        <v>369</v>
      </c>
      <c r="D173" t="n" s="68">
        <v>14.0</v>
      </c>
      <c r="E173" t="s" s="68">
        <v>112</v>
      </c>
      <c r="F173" t="s" s="68">
        <v>37</v>
      </c>
    </row>
    <row r="174">
      <c r="A174" t="s" s="68">
        <v>16</v>
      </c>
      <c r="B174" t="s" s="68">
        <v>408</v>
      </c>
      <c r="C174" t="s" s="68">
        <v>369</v>
      </c>
      <c r="D174" t="n" s="68">
        <v>33.0</v>
      </c>
      <c r="E174" t="s" s="68">
        <v>48</v>
      </c>
      <c r="F174" t="s" s="68">
        <v>37</v>
      </c>
    </row>
    <row r="175">
      <c r="A175" t="s" s="68">
        <v>16</v>
      </c>
      <c r="B175" t="s" s="68">
        <v>408</v>
      </c>
      <c r="C175" t="s" s="68">
        <v>369</v>
      </c>
      <c r="D175" t="n" s="68">
        <v>51.0</v>
      </c>
      <c r="E175" t="s" s="68">
        <v>48</v>
      </c>
      <c r="F175" t="s" s="68">
        <v>37</v>
      </c>
    </row>
    <row r="176">
      <c r="A176" t="s" s="68">
        <v>16</v>
      </c>
      <c r="B176" t="s" s="68">
        <v>406</v>
      </c>
      <c r="C176" t="s" s="68">
        <v>369</v>
      </c>
      <c r="D176" t="n" s="68">
        <v>114.0</v>
      </c>
      <c r="E176" t="s" s="68">
        <v>49</v>
      </c>
      <c r="F176" t="s" s="68">
        <v>82</v>
      </c>
    </row>
    <row r="177">
      <c r="A177" t="s" s="68">
        <v>16</v>
      </c>
      <c r="B177" t="s" s="68">
        <v>406</v>
      </c>
      <c r="C177" t="s" s="68">
        <v>369</v>
      </c>
      <c r="D177" t="n" s="68">
        <v>11.0</v>
      </c>
      <c r="E177" t="s" s="68">
        <v>50</v>
      </c>
      <c r="F177" t="s" s="68">
        <v>37</v>
      </c>
    </row>
    <row r="178">
      <c r="A178" t="s" s="68">
        <v>16</v>
      </c>
      <c r="B178" t="s" s="68">
        <v>406</v>
      </c>
      <c r="C178" t="s" s="68">
        <v>369</v>
      </c>
      <c r="D178" t="n" s="68">
        <v>18.0</v>
      </c>
      <c r="E178" t="s" s="68">
        <v>50</v>
      </c>
      <c r="F178" t="s" s="68">
        <v>37</v>
      </c>
    </row>
    <row r="179">
      <c r="A179" t="s" s="68">
        <v>16</v>
      </c>
      <c r="B179" t="s" s="68">
        <v>408</v>
      </c>
      <c r="C179" t="s" s="68">
        <v>369</v>
      </c>
      <c r="D179" t="n" s="68">
        <v>60.0</v>
      </c>
      <c r="E179" t="s" s="68">
        <v>50</v>
      </c>
      <c r="F179" t="s" s="68">
        <v>37</v>
      </c>
    </row>
    <row r="180">
      <c r="A180" t="s" s="68">
        <v>16</v>
      </c>
      <c r="B180" t="s" s="68">
        <v>408</v>
      </c>
      <c r="C180" t="s" s="68">
        <v>369</v>
      </c>
      <c r="D180" t="n" s="68">
        <v>26.0</v>
      </c>
      <c r="E180" t="s" s="68">
        <v>50</v>
      </c>
      <c r="F180" t="s" s="68">
        <v>37</v>
      </c>
    </row>
    <row r="181">
      <c r="A181" t="s" s="68">
        <v>16</v>
      </c>
      <c r="B181" t="s" s="68">
        <v>410</v>
      </c>
      <c r="C181" t="s" s="68">
        <v>52</v>
      </c>
      <c r="D181" t="n" s="68">
        <v>93.0</v>
      </c>
      <c r="E181" t="s" s="68">
        <v>411</v>
      </c>
      <c r="F181" t="s" s="68">
        <v>37</v>
      </c>
    </row>
    <row r="182">
      <c r="A182" t="s" s="68">
        <v>16</v>
      </c>
      <c r="B182" t="s" s="68">
        <v>410</v>
      </c>
      <c r="C182" t="s" s="68">
        <v>52</v>
      </c>
      <c r="D182" t="n" s="68">
        <v>71.0</v>
      </c>
      <c r="E182" t="s" s="68">
        <v>231</v>
      </c>
      <c r="F182" t="s" s="68">
        <v>37</v>
      </c>
    </row>
    <row r="183">
      <c r="A183" t="s" s="68">
        <v>16</v>
      </c>
      <c r="B183" t="s" s="68">
        <v>412</v>
      </c>
      <c r="C183" t="s" s="68">
        <v>52</v>
      </c>
      <c r="D183" t="n" s="68">
        <v>30.0</v>
      </c>
      <c r="E183" t="s" s="68">
        <v>231</v>
      </c>
      <c r="F183" t="s" s="68">
        <v>56</v>
      </c>
    </row>
    <row r="184"/>
    <row r="185">
      <c r="C185" t="s" s="70">
        <v>42</v>
      </c>
      <c r="D185" t="n" s="70">
        <v>3070.0</v>
      </c>
    </row>
    <row r="186">
      <c r="C186" t="s" s="70">
        <v>43</v>
      </c>
      <c r="D186" t="n" s="70">
        <v>51.166666666666664</v>
      </c>
    </row>
    <row r="187"/>
    <row r="188">
      <c r="A188" t="s" s="69">
        <v>28</v>
      </c>
      <c r="B188" t="s" s="69">
        <v>29</v>
      </c>
      <c r="C188" t="s" s="69">
        <v>30</v>
      </c>
      <c r="D188" t="s" s="69">
        <v>31</v>
      </c>
      <c r="E188" t="s" s="69">
        <v>32</v>
      </c>
      <c r="F188" t="s" s="69">
        <v>33</v>
      </c>
    </row>
    <row r="189">
      <c r="A189" t="s" s="68">
        <v>16</v>
      </c>
      <c r="B189" t="s" s="68">
        <v>413</v>
      </c>
      <c r="C189" t="s" s="68">
        <v>52</v>
      </c>
      <c r="D189" t="n" s="68">
        <v>30.0</v>
      </c>
      <c r="E189" t="s" s="68">
        <v>114</v>
      </c>
      <c r="F189" t="s" s="68">
        <v>37</v>
      </c>
    </row>
    <row r="190">
      <c r="A190" t="s" s="68">
        <v>16</v>
      </c>
      <c r="B190" t="s" s="68">
        <v>410</v>
      </c>
      <c r="C190" t="s" s="68">
        <v>52</v>
      </c>
      <c r="D190" t="n" s="68">
        <v>10.0</v>
      </c>
      <c r="E190" t="s" s="68">
        <v>115</v>
      </c>
      <c r="F190" t="s" s="68">
        <v>37</v>
      </c>
    </row>
    <row r="191">
      <c r="A191" t="s" s="68">
        <v>16</v>
      </c>
      <c r="B191" t="s" s="68">
        <v>410</v>
      </c>
      <c r="C191" t="s" s="68">
        <v>52</v>
      </c>
      <c r="D191" t="n" s="68">
        <v>43.0</v>
      </c>
      <c r="E191" t="s" s="68">
        <v>118</v>
      </c>
      <c r="F191" t="s" s="68">
        <v>37</v>
      </c>
    </row>
    <row r="192">
      <c r="A192" t="s" s="68">
        <v>16</v>
      </c>
      <c r="B192" t="s" s="68">
        <v>410</v>
      </c>
      <c r="C192" t="s" s="68">
        <v>52</v>
      </c>
      <c r="D192" t="n" s="68">
        <v>210.0</v>
      </c>
      <c r="E192" t="s" s="68">
        <v>119</v>
      </c>
      <c r="F192" t="s" s="68">
        <v>37</v>
      </c>
    </row>
    <row r="193">
      <c r="A193" t="s" s="68">
        <v>16</v>
      </c>
      <c r="B193" t="s" s="68">
        <v>410</v>
      </c>
      <c r="C193" t="s" s="68">
        <v>52</v>
      </c>
      <c r="D193" t="n" s="68">
        <v>12.0</v>
      </c>
      <c r="E193" t="s" s="68">
        <v>119</v>
      </c>
      <c r="F193" t="s" s="68">
        <v>37</v>
      </c>
    </row>
    <row r="194">
      <c r="A194" t="s" s="68">
        <v>16</v>
      </c>
      <c r="B194" t="s" s="68">
        <v>410</v>
      </c>
      <c r="C194" t="s" s="68">
        <v>52</v>
      </c>
      <c r="D194" t="n" s="68">
        <v>102.0</v>
      </c>
      <c r="E194" t="s" s="68">
        <v>120</v>
      </c>
      <c r="F194" t="s" s="68">
        <v>37</v>
      </c>
    </row>
    <row r="195">
      <c r="A195" t="s" s="68">
        <v>16</v>
      </c>
      <c r="B195" t="s" s="68">
        <v>414</v>
      </c>
      <c r="C195" t="s" s="68">
        <v>52</v>
      </c>
      <c r="D195" t="n" s="68">
        <v>89.0</v>
      </c>
      <c r="E195" t="s" s="68">
        <v>121</v>
      </c>
      <c r="F195" t="s" s="68">
        <v>37</v>
      </c>
    </row>
    <row r="196">
      <c r="A196" t="s" s="68">
        <v>16</v>
      </c>
      <c r="B196" t="s" s="68">
        <v>414</v>
      </c>
      <c r="C196" t="s" s="68">
        <v>52</v>
      </c>
      <c r="D196" t="n" s="68">
        <v>60.0</v>
      </c>
      <c r="E196" t="s" s="68">
        <v>415</v>
      </c>
      <c r="F196" t="s" s="68">
        <v>416</v>
      </c>
    </row>
    <row r="197">
      <c r="A197" t="s" s="68">
        <v>16</v>
      </c>
      <c r="B197" t="s" s="68">
        <v>417</v>
      </c>
      <c r="C197" t="s" s="68">
        <v>52</v>
      </c>
      <c r="D197" t="n" s="68">
        <v>10.0</v>
      </c>
      <c r="E197" t="s" s="68">
        <v>124</v>
      </c>
      <c r="F197" t="s" s="68">
        <v>37</v>
      </c>
    </row>
    <row r="198">
      <c r="A198" t="s" s="68">
        <v>16</v>
      </c>
      <c r="B198" t="s" s="68">
        <v>418</v>
      </c>
      <c r="C198" t="s" s="68">
        <v>52</v>
      </c>
      <c r="D198" t="n" s="68">
        <v>137.0</v>
      </c>
      <c r="E198" t="s" s="68">
        <v>126</v>
      </c>
      <c r="F198" t="s" s="68">
        <v>37</v>
      </c>
    </row>
    <row r="199">
      <c r="A199" t="s" s="68">
        <v>16</v>
      </c>
      <c r="B199" t="s" s="68">
        <v>419</v>
      </c>
      <c r="C199" t="s" s="68">
        <v>195</v>
      </c>
      <c r="D199" t="n" s="68">
        <v>9.0</v>
      </c>
      <c r="E199" t="s" s="68">
        <v>66</v>
      </c>
      <c r="F199" t="s" s="68">
        <v>37</v>
      </c>
    </row>
    <row r="200">
      <c r="A200" t="s" s="68">
        <v>16</v>
      </c>
      <c r="B200" t="s" s="68">
        <v>419</v>
      </c>
      <c r="C200" t="s" s="68">
        <v>52</v>
      </c>
      <c r="D200" t="n" s="68">
        <v>79.0</v>
      </c>
      <c r="E200" t="s" s="68">
        <v>133</v>
      </c>
      <c r="F200" t="s" s="68">
        <v>37</v>
      </c>
    </row>
    <row r="201">
      <c r="A201" t="s" s="68">
        <v>16</v>
      </c>
      <c r="B201" t="s" s="68">
        <v>419</v>
      </c>
      <c r="C201" t="s" s="68">
        <v>52</v>
      </c>
      <c r="D201" t="n" s="68">
        <v>142.0</v>
      </c>
      <c r="E201" t="s" s="68">
        <v>133</v>
      </c>
      <c r="F201" t="s" s="68">
        <v>37</v>
      </c>
    </row>
    <row r="202">
      <c r="A202" t="s" s="68">
        <v>16</v>
      </c>
      <c r="B202" t="s" s="68">
        <v>419</v>
      </c>
      <c r="C202" t="s" s="68">
        <v>52</v>
      </c>
      <c r="D202" t="n" s="68">
        <v>108.0</v>
      </c>
      <c r="E202" t="s" s="68">
        <v>248</v>
      </c>
      <c r="F202" t="s" s="68">
        <v>37</v>
      </c>
    </row>
    <row r="203">
      <c r="A203" t="s" s="68">
        <v>16</v>
      </c>
      <c r="B203" t="s" s="68">
        <v>419</v>
      </c>
      <c r="C203" t="s" s="68">
        <v>52</v>
      </c>
      <c r="D203" t="n" s="68">
        <v>60.0</v>
      </c>
      <c r="E203" t="s" s="68">
        <v>248</v>
      </c>
      <c r="F203" t="s" s="68">
        <v>56</v>
      </c>
    </row>
    <row r="204"/>
    <row r="205">
      <c r="C205" t="s" s="70">
        <v>42</v>
      </c>
      <c r="D205" t="n" s="70">
        <v>1101.0</v>
      </c>
    </row>
    <row r="206">
      <c r="C206" t="s" s="70">
        <v>43</v>
      </c>
      <c r="D206" t="n" s="70">
        <v>18.35</v>
      </c>
    </row>
    <row r="207"/>
    <row r="208">
      <c r="A208" t="s" s="69">
        <v>28</v>
      </c>
      <c r="B208" t="s" s="69">
        <v>29</v>
      </c>
      <c r="C208" t="s" s="69">
        <v>30</v>
      </c>
      <c r="D208" t="s" s="69">
        <v>31</v>
      </c>
      <c r="E208" t="s" s="69">
        <v>32</v>
      </c>
      <c r="F208" t="s" s="69">
        <v>33</v>
      </c>
    </row>
    <row r="209">
      <c r="A209" t="s" s="68">
        <v>16</v>
      </c>
      <c r="B209" t="s" s="68">
        <v>420</v>
      </c>
      <c r="C209" t="s" s="68">
        <v>369</v>
      </c>
      <c r="D209" t="n" s="68">
        <v>33.0</v>
      </c>
      <c r="E209" t="s" s="68">
        <v>136</v>
      </c>
      <c r="F209" t="s" s="68">
        <v>37</v>
      </c>
    </row>
    <row r="210">
      <c r="A210" t="s" s="68">
        <v>16</v>
      </c>
      <c r="B210" t="s" s="68">
        <v>420</v>
      </c>
      <c r="C210" t="s" s="68">
        <v>369</v>
      </c>
      <c r="D210" t="n" s="68">
        <v>52.0</v>
      </c>
      <c r="E210" t="s" s="68">
        <v>137</v>
      </c>
      <c r="F210" t="s" s="68">
        <v>37</v>
      </c>
    </row>
    <row r="211">
      <c r="A211" t="s" s="68">
        <v>16</v>
      </c>
      <c r="B211" t="s" s="68">
        <v>420</v>
      </c>
      <c r="C211" t="s" s="68">
        <v>369</v>
      </c>
      <c r="D211" t="n" s="68">
        <v>213.0</v>
      </c>
      <c r="E211" t="s" s="68">
        <v>138</v>
      </c>
      <c r="F211" t="s" s="68">
        <v>37</v>
      </c>
    </row>
    <row r="212">
      <c r="A212" t="s" s="68">
        <v>16</v>
      </c>
      <c r="B212" t="s" s="68">
        <v>420</v>
      </c>
      <c r="C212" t="s" s="68">
        <v>369</v>
      </c>
      <c r="D212" t="n" s="68">
        <v>13.0</v>
      </c>
      <c r="E212" t="s" s="68">
        <v>139</v>
      </c>
      <c r="F212" t="s" s="68">
        <v>56</v>
      </c>
    </row>
    <row r="213">
      <c r="A213" t="s" s="68">
        <v>16</v>
      </c>
      <c r="B213" t="s" s="68">
        <v>420</v>
      </c>
      <c r="C213" t="s" s="68">
        <v>369</v>
      </c>
      <c r="D213" t="n" s="68">
        <v>2.0</v>
      </c>
      <c r="E213" t="s" s="68">
        <v>139</v>
      </c>
      <c r="F213" t="s" s="68">
        <v>37</v>
      </c>
    </row>
    <row r="214">
      <c r="A214" t="s" s="68">
        <v>16</v>
      </c>
      <c r="B214" t="s" s="68">
        <v>420</v>
      </c>
      <c r="C214" t="s" s="68">
        <v>369</v>
      </c>
      <c r="D214" t="n" s="68">
        <v>36.0</v>
      </c>
      <c r="E214" t="s" s="68">
        <v>139</v>
      </c>
      <c r="F214" t="s" s="68">
        <v>37</v>
      </c>
    </row>
    <row r="215">
      <c r="A215" t="s" s="68">
        <v>16</v>
      </c>
      <c r="B215" t="s" s="68">
        <v>419</v>
      </c>
      <c r="C215" t="s" s="68">
        <v>52</v>
      </c>
      <c r="D215" t="n" s="68">
        <v>56.0</v>
      </c>
      <c r="E215" t="s" s="68">
        <v>140</v>
      </c>
      <c r="F215" t="s" s="68">
        <v>37</v>
      </c>
    </row>
    <row r="216">
      <c r="A216" t="s" s="68">
        <v>16</v>
      </c>
      <c r="B216" t="s" s="68">
        <v>421</v>
      </c>
      <c r="C216" t="s" s="68">
        <v>195</v>
      </c>
      <c r="D216" t="n" s="68">
        <v>66.0</v>
      </c>
      <c r="E216" t="s" s="68">
        <v>140</v>
      </c>
      <c r="F216" t="s" s="68">
        <v>37</v>
      </c>
    </row>
    <row r="217">
      <c r="A217" t="s" s="68">
        <v>16</v>
      </c>
      <c r="B217" t="s" s="68">
        <v>421</v>
      </c>
      <c r="C217" t="s" s="68">
        <v>195</v>
      </c>
      <c r="D217" t="n" s="68">
        <v>11.0</v>
      </c>
      <c r="E217" t="s" s="68">
        <v>140</v>
      </c>
      <c r="F217" t="s" s="68">
        <v>37</v>
      </c>
    </row>
    <row r="218">
      <c r="A218" t="s" s="68">
        <v>16</v>
      </c>
      <c r="B218" t="s" s="68">
        <v>421</v>
      </c>
      <c r="C218" t="s" s="68">
        <v>195</v>
      </c>
      <c r="D218" t="n" s="68">
        <v>98.0</v>
      </c>
      <c r="E218" t="s" s="68">
        <v>140</v>
      </c>
      <c r="F218" t="s" s="68">
        <v>37</v>
      </c>
    </row>
    <row r="219">
      <c r="A219" t="s" s="68">
        <v>16</v>
      </c>
      <c r="B219" t="s" s="68">
        <v>393</v>
      </c>
      <c r="C219" t="s" s="68">
        <v>369</v>
      </c>
      <c r="D219" t="n" s="68">
        <v>55.0</v>
      </c>
      <c r="E219" t="s" s="68">
        <v>142</v>
      </c>
      <c r="F219" t="s" s="68">
        <v>37</v>
      </c>
    </row>
    <row r="220">
      <c r="A220" t="s" s="68">
        <v>16</v>
      </c>
      <c r="B220" t="s" s="68">
        <v>420</v>
      </c>
      <c r="C220" t="s" s="68">
        <v>369</v>
      </c>
      <c r="D220" t="n" s="68">
        <v>27.0</v>
      </c>
      <c r="E220" t="s" s="68">
        <v>142</v>
      </c>
      <c r="F220" t="s" s="68">
        <v>37</v>
      </c>
    </row>
    <row r="221">
      <c r="A221" t="s" s="68">
        <v>16</v>
      </c>
      <c r="B221" t="s" s="68">
        <v>421</v>
      </c>
      <c r="C221" t="s" s="68">
        <v>52</v>
      </c>
      <c r="D221" t="n" s="68">
        <v>30.0</v>
      </c>
      <c r="E221" t="s" s="68">
        <v>142</v>
      </c>
      <c r="F221" t="s" s="68">
        <v>37</v>
      </c>
    </row>
    <row r="222">
      <c r="A222" t="s" s="68">
        <v>16</v>
      </c>
      <c r="B222" t="s" s="68">
        <v>421</v>
      </c>
      <c r="C222" t="s" s="68">
        <v>52</v>
      </c>
      <c r="D222" t="n" s="68">
        <v>80.0</v>
      </c>
      <c r="E222" t="s" s="68">
        <v>142</v>
      </c>
      <c r="F222" t="s" s="68">
        <v>37</v>
      </c>
    </row>
    <row r="223">
      <c r="A223" t="s" s="68">
        <v>16</v>
      </c>
      <c r="B223" t="s" s="68">
        <v>421</v>
      </c>
      <c r="C223" t="s" s="68">
        <v>52</v>
      </c>
      <c r="D223" t="n" s="68">
        <v>65.0</v>
      </c>
      <c r="E223" t="s" s="68">
        <v>142</v>
      </c>
      <c r="F223" t="s" s="68">
        <v>37</v>
      </c>
    </row>
    <row r="224">
      <c r="A224" t="s" s="68">
        <v>16</v>
      </c>
      <c r="B224" t="s" s="68">
        <v>421</v>
      </c>
      <c r="C224" t="s" s="68">
        <v>52</v>
      </c>
      <c r="D224" t="n" s="68">
        <v>129.0</v>
      </c>
      <c r="E224" t="s" s="68">
        <v>142</v>
      </c>
      <c r="F224" t="s" s="68">
        <v>37</v>
      </c>
    </row>
    <row r="225">
      <c r="A225" t="s" s="68">
        <v>16</v>
      </c>
      <c r="B225" t="s" s="68">
        <v>393</v>
      </c>
      <c r="C225" t="s" s="68">
        <v>369</v>
      </c>
      <c r="D225" t="n" s="68">
        <v>88.0</v>
      </c>
      <c r="E225" t="s" s="68">
        <v>143</v>
      </c>
      <c r="F225" t="s" s="68">
        <v>37</v>
      </c>
    </row>
    <row r="226">
      <c r="A226" t="s" s="68">
        <v>16</v>
      </c>
      <c r="B226" t="s" s="68">
        <v>393</v>
      </c>
      <c r="C226" t="s" s="68">
        <v>369</v>
      </c>
      <c r="D226" t="n" s="68">
        <v>84.0</v>
      </c>
      <c r="E226" t="s" s="68">
        <v>143</v>
      </c>
      <c r="F226" t="s" s="68">
        <v>37</v>
      </c>
    </row>
    <row r="227">
      <c r="A227" t="s" s="68">
        <v>16</v>
      </c>
      <c r="B227" t="s" s="68">
        <v>406</v>
      </c>
      <c r="C227" t="s" s="68">
        <v>52</v>
      </c>
      <c r="D227" t="n" s="68">
        <v>313.0</v>
      </c>
      <c r="E227" t="s" s="68">
        <v>143</v>
      </c>
      <c r="F227" t="s" s="68">
        <v>37</v>
      </c>
    </row>
    <row r="228">
      <c r="A228" t="s" s="68">
        <v>16</v>
      </c>
      <c r="B228" t="s" s="68">
        <v>406</v>
      </c>
      <c r="C228" t="s" s="68">
        <v>52</v>
      </c>
      <c r="D228" t="n" s="68">
        <v>65.0</v>
      </c>
      <c r="E228" t="s" s="68">
        <v>144</v>
      </c>
      <c r="F228" t="s" s="68">
        <v>37</v>
      </c>
    </row>
    <row r="229">
      <c r="A229" t="s" s="68">
        <v>16</v>
      </c>
      <c r="B229" t="s" s="68">
        <v>421</v>
      </c>
      <c r="C229" t="s" s="68">
        <v>195</v>
      </c>
      <c r="D229" t="n" s="68">
        <v>41.0</v>
      </c>
      <c r="E229" t="s" s="68">
        <v>422</v>
      </c>
      <c r="F229" t="s" s="68">
        <v>355</v>
      </c>
    </row>
    <row r="230">
      <c r="A230" t="s" s="68">
        <v>16</v>
      </c>
      <c r="B230" t="s" s="68">
        <v>406</v>
      </c>
      <c r="C230" t="s" s="68">
        <v>52</v>
      </c>
      <c r="D230" t="n" s="68">
        <v>182.0</v>
      </c>
      <c r="E230" t="s" s="68">
        <v>70</v>
      </c>
      <c r="F230" t="s" s="68">
        <v>37</v>
      </c>
    </row>
    <row r="231">
      <c r="A231" t="s" s="68">
        <v>16</v>
      </c>
      <c r="B231" t="s" s="68">
        <v>406</v>
      </c>
      <c r="C231" t="s" s="68">
        <v>52</v>
      </c>
      <c r="D231" t="n" s="68">
        <v>22.0</v>
      </c>
      <c r="E231" t="s" s="68">
        <v>70</v>
      </c>
      <c r="F231" t="s" s="68">
        <v>37</v>
      </c>
    </row>
    <row r="232">
      <c r="A232" t="s" s="68">
        <v>16</v>
      </c>
      <c r="B232" t="s" s="68">
        <v>421</v>
      </c>
      <c r="C232" t="s" s="68">
        <v>52</v>
      </c>
      <c r="D232" t="n" s="68">
        <v>35.0</v>
      </c>
      <c r="E232" t="s" s="68">
        <v>70</v>
      </c>
      <c r="F232" t="s" s="68">
        <v>37</v>
      </c>
    </row>
    <row r="233">
      <c r="A233" t="s" s="68">
        <v>16</v>
      </c>
      <c r="B233" t="s" s="68">
        <v>421</v>
      </c>
      <c r="C233" t="s" s="68">
        <v>52</v>
      </c>
      <c r="D233" t="n" s="68">
        <v>25.0</v>
      </c>
      <c r="E233" t="s" s="68">
        <v>70</v>
      </c>
      <c r="F233" t="s" s="68">
        <v>37</v>
      </c>
    </row>
    <row r="234">
      <c r="A234" t="s" s="68">
        <v>16</v>
      </c>
      <c r="B234" t="s" s="68">
        <v>421</v>
      </c>
      <c r="C234" t="s" s="68">
        <v>195</v>
      </c>
      <c r="D234" t="n" s="68">
        <v>26.0</v>
      </c>
      <c r="E234" t="s" s="68">
        <v>70</v>
      </c>
      <c r="F234" t="s" s="68">
        <v>355</v>
      </c>
    </row>
    <row r="235">
      <c r="A235" t="s" s="68">
        <v>16</v>
      </c>
      <c r="B235" t="s" s="68">
        <v>421</v>
      </c>
      <c r="C235" t="s" s="68">
        <v>52</v>
      </c>
      <c r="D235" t="n" s="68">
        <v>14.0</v>
      </c>
      <c r="E235" t="s" s="68">
        <v>70</v>
      </c>
      <c r="F235" t="s" s="68">
        <v>37</v>
      </c>
    </row>
    <row r="236">
      <c r="A236" t="s" s="68">
        <v>16</v>
      </c>
      <c r="B236" t="s" s="68">
        <v>406</v>
      </c>
      <c r="C236" t="s" s="68">
        <v>52</v>
      </c>
      <c r="D236" t="n" s="68">
        <v>300.0</v>
      </c>
      <c r="E236" t="s" s="68">
        <v>71</v>
      </c>
      <c r="F236" t="s" s="68">
        <v>56</v>
      </c>
    </row>
    <row r="237">
      <c r="A237" t="s" s="68">
        <v>16</v>
      </c>
      <c r="B237" t="s" s="68">
        <v>406</v>
      </c>
      <c r="C237" t="s" s="68">
        <v>52</v>
      </c>
      <c r="D237" t="n" s="68">
        <v>27.0</v>
      </c>
      <c r="E237" t="s" s="68">
        <v>148</v>
      </c>
      <c r="F237" t="s" s="68">
        <v>37</v>
      </c>
    </row>
    <row r="238">
      <c r="A238" t="s" s="68">
        <v>16</v>
      </c>
      <c r="B238" t="s" s="68">
        <v>406</v>
      </c>
      <c r="C238" t="s" s="68">
        <v>52</v>
      </c>
      <c r="D238" t="n" s="68">
        <v>85.0</v>
      </c>
      <c r="E238" t="s" s="68">
        <v>148</v>
      </c>
      <c r="F238" t="s" s="68">
        <v>37</v>
      </c>
    </row>
    <row r="239">
      <c r="A239" t="s" s="68">
        <v>16</v>
      </c>
      <c r="B239" t="s" s="68">
        <v>406</v>
      </c>
      <c r="C239" t="s" s="68">
        <v>52</v>
      </c>
      <c r="D239" t="n" s="68">
        <v>120.0</v>
      </c>
      <c r="E239" t="s" s="68">
        <v>274</v>
      </c>
      <c r="F239" t="s" s="68">
        <v>37</v>
      </c>
    </row>
    <row r="240">
      <c r="A240" t="s" s="68">
        <v>16</v>
      </c>
      <c r="B240" t="s" s="68">
        <v>406</v>
      </c>
      <c r="C240" t="s" s="68">
        <v>52</v>
      </c>
      <c r="D240" t="n" s="68">
        <v>11.0</v>
      </c>
      <c r="E240" t="s" s="68">
        <v>274</v>
      </c>
      <c r="F240" t="s" s="68">
        <v>37</v>
      </c>
    </row>
    <row r="241">
      <c r="A241" t="s" s="68">
        <v>16</v>
      </c>
      <c r="B241" t="s" s="68">
        <v>406</v>
      </c>
      <c r="C241" t="s" s="68">
        <v>52</v>
      </c>
      <c r="D241" t="n" s="68">
        <v>66.0</v>
      </c>
      <c r="E241" t="s" s="68">
        <v>274</v>
      </c>
      <c r="F241" t="s" s="68">
        <v>37</v>
      </c>
    </row>
    <row r="242">
      <c r="A242" t="s" s="68">
        <v>16</v>
      </c>
      <c r="B242" t="s" s="68">
        <v>423</v>
      </c>
      <c r="C242" t="s" s="68">
        <v>159</v>
      </c>
      <c r="D242" t="n" s="68">
        <v>180.0</v>
      </c>
      <c r="E242" t="s" s="68">
        <v>274</v>
      </c>
      <c r="F242" t="s" s="68">
        <v>56</v>
      </c>
    </row>
    <row r="243">
      <c r="A243" t="s" s="68">
        <v>16</v>
      </c>
      <c r="B243" t="s" s="68">
        <v>424</v>
      </c>
      <c r="C243" t="s" s="68">
        <v>52</v>
      </c>
      <c r="D243" t="n" s="68">
        <v>16.0</v>
      </c>
      <c r="E243" t="s" s="68">
        <v>274</v>
      </c>
      <c r="F243" t="s" s="68">
        <v>37</v>
      </c>
    </row>
    <row r="244">
      <c r="A244" t="s" s="68">
        <v>16</v>
      </c>
      <c r="B244" t="s" s="68">
        <v>425</v>
      </c>
      <c r="C244" t="s" s="68">
        <v>52</v>
      </c>
      <c r="D244" t="n" s="68">
        <v>20.0</v>
      </c>
      <c r="E244" t="s" s="68">
        <v>274</v>
      </c>
      <c r="F244" t="s" s="68">
        <v>37</v>
      </c>
    </row>
    <row r="245">
      <c r="A245" t="s" s="68">
        <v>16</v>
      </c>
      <c r="B245" t="s" s="68">
        <v>426</v>
      </c>
      <c r="C245" t="s" s="68">
        <v>159</v>
      </c>
      <c r="D245" t="n" s="68">
        <v>144.0</v>
      </c>
      <c r="E245" t="s" s="68">
        <v>281</v>
      </c>
      <c r="F245" t="s" s="68">
        <v>37</v>
      </c>
    </row>
    <row r="246">
      <c r="A246" t="s" s="68">
        <v>16</v>
      </c>
      <c r="B246" t="s" s="68">
        <v>426</v>
      </c>
      <c r="C246" t="s" s="68">
        <v>159</v>
      </c>
      <c r="D246" t="n" s="68">
        <v>241.0</v>
      </c>
      <c r="E246" t="s" s="68">
        <v>281</v>
      </c>
      <c r="F246" t="s" s="68">
        <v>37</v>
      </c>
    </row>
    <row r="247">
      <c r="A247" t="s" s="68">
        <v>16</v>
      </c>
      <c r="B247" t="s" s="68">
        <v>406</v>
      </c>
      <c r="C247" t="s" s="68">
        <v>52</v>
      </c>
      <c r="D247" t="n" s="68">
        <v>60.0</v>
      </c>
      <c r="E247" t="s" s="68">
        <v>281</v>
      </c>
      <c r="F247" t="s" s="68">
        <v>56</v>
      </c>
    </row>
    <row r="248">
      <c r="A248" t="s" s="68">
        <v>16</v>
      </c>
      <c r="B248" t="s" s="68">
        <v>424</v>
      </c>
      <c r="C248" t="s" s="68">
        <v>52</v>
      </c>
      <c r="D248" t="n" s="68">
        <v>34.0</v>
      </c>
      <c r="E248" t="s" s="68">
        <v>281</v>
      </c>
      <c r="F248" t="s" s="68">
        <v>37</v>
      </c>
    </row>
    <row r="249">
      <c r="A249" t="s" s="68">
        <v>16</v>
      </c>
      <c r="B249" t="s" s="68">
        <v>426</v>
      </c>
      <c r="C249" t="s" s="68">
        <v>159</v>
      </c>
      <c r="D249" t="n" s="68">
        <v>125.0</v>
      </c>
      <c r="E249" t="s" s="68">
        <v>150</v>
      </c>
      <c r="F249" t="s" s="68">
        <v>37</v>
      </c>
    </row>
    <row r="250">
      <c r="A250" t="s" s="68">
        <v>16</v>
      </c>
      <c r="B250" t="s" s="68">
        <v>393</v>
      </c>
      <c r="C250" t="s" s="68">
        <v>369</v>
      </c>
      <c r="D250" t="n" s="68">
        <v>44.0</v>
      </c>
      <c r="E250" t="s" s="68">
        <v>150</v>
      </c>
      <c r="F250" t="s" s="68">
        <v>355</v>
      </c>
    </row>
    <row r="251">
      <c r="A251" t="s" s="68">
        <v>16</v>
      </c>
      <c r="B251" t="s" s="68">
        <v>426</v>
      </c>
      <c r="C251" t="s" s="68">
        <v>159</v>
      </c>
      <c r="D251" t="n" s="68">
        <v>52.0</v>
      </c>
      <c r="E251" t="s" s="68">
        <v>151</v>
      </c>
      <c r="F251" t="s" s="68">
        <v>37</v>
      </c>
    </row>
    <row r="252">
      <c r="A252" t="s" s="68">
        <v>16</v>
      </c>
      <c r="B252" t="s" s="68">
        <v>427</v>
      </c>
      <c r="C252" t="s" s="68">
        <v>52</v>
      </c>
      <c r="D252" t="n" s="68">
        <v>300.0</v>
      </c>
      <c r="E252" t="s" s="68">
        <v>428</v>
      </c>
      <c r="F252" t="s" s="68">
        <v>56</v>
      </c>
    </row>
    <row r="253">
      <c r="A253" t="s" s="68">
        <v>16</v>
      </c>
      <c r="B253" t="s" s="68">
        <v>427</v>
      </c>
      <c r="C253" t="s" s="68">
        <v>52</v>
      </c>
      <c r="D253" t="n" s="68">
        <v>12.0</v>
      </c>
      <c r="E253" t="s" s="68">
        <v>290</v>
      </c>
      <c r="F253" t="s" s="68">
        <v>37</v>
      </c>
    </row>
    <row r="254">
      <c r="A254" t="s" s="68">
        <v>16</v>
      </c>
      <c r="B254" t="s" s="68">
        <v>427</v>
      </c>
      <c r="C254" t="s" s="68">
        <v>52</v>
      </c>
      <c r="D254" t="n" s="68">
        <v>10.0</v>
      </c>
      <c r="E254" t="s" s="68">
        <v>290</v>
      </c>
      <c r="F254" t="s" s="68">
        <v>56</v>
      </c>
    </row>
    <row r="255">
      <c r="A255" t="s" s="68">
        <v>16</v>
      </c>
      <c r="B255" t="s" s="68">
        <v>427</v>
      </c>
      <c r="C255" t="s" s="68">
        <v>369</v>
      </c>
      <c r="D255" t="n" s="68">
        <v>60.0</v>
      </c>
      <c r="E255" t="s" s="68">
        <v>290</v>
      </c>
      <c r="F255" t="s" s="68">
        <v>429</v>
      </c>
    </row>
    <row r="256"/>
    <row r="257">
      <c r="C257" t="s" s="70">
        <v>42</v>
      </c>
      <c r="D257" t="n" s="70">
        <v>3768.0</v>
      </c>
    </row>
    <row r="258">
      <c r="C258" t="s" s="70">
        <v>43</v>
      </c>
      <c r="D258" t="n" s="70">
        <v>62.8</v>
      </c>
    </row>
    <row r="259"/>
    <row r="260">
      <c r="A260" t="s" s="69">
        <v>28</v>
      </c>
      <c r="B260" t="s" s="69">
        <v>29</v>
      </c>
      <c r="C260" t="s" s="69">
        <v>30</v>
      </c>
      <c r="D260" t="s" s="69">
        <v>31</v>
      </c>
      <c r="E260" t="s" s="69">
        <v>32</v>
      </c>
      <c r="F260" t="s" s="69">
        <v>33</v>
      </c>
    </row>
    <row r="261">
      <c r="A261" t="s" s="68">
        <v>16</v>
      </c>
      <c r="B261" t="s" s="68">
        <v>427</v>
      </c>
      <c r="C261" t="s" s="68">
        <v>52</v>
      </c>
      <c r="D261" t="n" s="68">
        <v>180.0</v>
      </c>
      <c r="E261" t="s" s="68">
        <v>292</v>
      </c>
      <c r="F261" t="s" s="68">
        <v>37</v>
      </c>
    </row>
    <row r="262">
      <c r="A262" t="s" s="68">
        <v>16</v>
      </c>
      <c r="B262" t="s" s="68">
        <v>393</v>
      </c>
      <c r="C262" t="s" s="68">
        <v>52</v>
      </c>
      <c r="D262" t="n" s="68">
        <v>60.0</v>
      </c>
      <c r="E262" t="s" s="68">
        <v>157</v>
      </c>
      <c r="F262" t="s" s="68">
        <v>430</v>
      </c>
    </row>
    <row r="263">
      <c r="A263" t="s" s="68">
        <v>16</v>
      </c>
      <c r="B263" t="s" s="68">
        <v>431</v>
      </c>
      <c r="C263" t="s" s="68">
        <v>52</v>
      </c>
      <c r="D263" t="n" s="68">
        <v>205.0</v>
      </c>
      <c r="E263" t="s" s="68">
        <v>303</v>
      </c>
      <c r="F263" t="s" s="68">
        <v>82</v>
      </c>
    </row>
    <row r="264">
      <c r="A264" t="s" s="68">
        <v>16</v>
      </c>
      <c r="B264" t="s" s="68">
        <v>432</v>
      </c>
      <c r="C264" t="s" s="68">
        <v>195</v>
      </c>
      <c r="D264" t="n" s="68">
        <v>15.0</v>
      </c>
      <c r="E264" t="s" s="68">
        <v>162</v>
      </c>
      <c r="F264" t="s" s="68">
        <v>37</v>
      </c>
    </row>
    <row r="265">
      <c r="A265" t="s" s="68">
        <v>16</v>
      </c>
      <c r="B265" t="s" s="68">
        <v>421</v>
      </c>
      <c r="C265" t="s" s="68">
        <v>52</v>
      </c>
      <c r="D265" t="n" s="68">
        <v>24.0</v>
      </c>
      <c r="E265" t="s" s="68">
        <v>163</v>
      </c>
      <c r="F265" t="s" s="68">
        <v>37</v>
      </c>
    </row>
    <row r="266">
      <c r="A266" t="s" s="68">
        <v>16</v>
      </c>
      <c r="B266" t="s" s="68">
        <v>433</v>
      </c>
      <c r="C266" t="s" s="68">
        <v>52</v>
      </c>
      <c r="D266" t="n" s="68">
        <v>35.0</v>
      </c>
      <c r="E266" t="s" s="68">
        <v>163</v>
      </c>
      <c r="F266" t="s" s="68">
        <v>56</v>
      </c>
    </row>
    <row r="267">
      <c r="A267" t="s" s="68">
        <v>16</v>
      </c>
      <c r="B267" t="s" s="68">
        <v>433</v>
      </c>
      <c r="C267" t="s" s="68">
        <v>159</v>
      </c>
      <c r="D267" t="n" s="68">
        <v>55.0</v>
      </c>
      <c r="E267" t="s" s="68">
        <v>163</v>
      </c>
      <c r="F267" t="s" s="68">
        <v>37</v>
      </c>
    </row>
    <row r="268">
      <c r="A268" t="s" s="68">
        <v>16</v>
      </c>
      <c r="B268" t="s" s="68">
        <v>433</v>
      </c>
      <c r="C268" t="s" s="68">
        <v>159</v>
      </c>
      <c r="D268" t="n" s="68">
        <v>94.0</v>
      </c>
      <c r="E268" t="s" s="68">
        <v>164</v>
      </c>
      <c r="F268" t="s" s="68">
        <v>56</v>
      </c>
    </row>
    <row r="269">
      <c r="A269" t="s" s="68">
        <v>16</v>
      </c>
      <c r="B269" t="s" s="68">
        <v>433</v>
      </c>
      <c r="C269" t="s" s="68">
        <v>159</v>
      </c>
      <c r="D269" t="n" s="68">
        <v>132.0</v>
      </c>
      <c r="E269" t="s" s="68">
        <v>164</v>
      </c>
      <c r="F269" t="s" s="68">
        <v>37</v>
      </c>
    </row>
    <row r="270">
      <c r="A270" t="s" s="68">
        <v>16</v>
      </c>
      <c r="B270" t="s" s="68">
        <v>433</v>
      </c>
      <c r="C270" t="s" s="68">
        <v>159</v>
      </c>
      <c r="D270" t="n" s="68">
        <v>190.0</v>
      </c>
      <c r="E270" t="s" s="68">
        <v>164</v>
      </c>
      <c r="F270" t="s" s="68">
        <v>37</v>
      </c>
    </row>
    <row r="271">
      <c r="A271" t="s" s="68">
        <v>16</v>
      </c>
      <c r="B271" t="s" s="68">
        <v>433</v>
      </c>
      <c r="C271" t="s" s="68">
        <v>159</v>
      </c>
      <c r="D271" t="n" s="68">
        <v>169.0</v>
      </c>
      <c r="E271" t="s" s="68">
        <v>165</v>
      </c>
      <c r="F271" t="s" s="68">
        <v>37</v>
      </c>
    </row>
    <row r="272">
      <c r="A272" t="s" s="68">
        <v>16</v>
      </c>
      <c r="B272" t="s" s="68">
        <v>433</v>
      </c>
      <c r="C272" t="s" s="68">
        <v>159</v>
      </c>
      <c r="D272" t="n" s="68">
        <v>70.0</v>
      </c>
      <c r="E272" t="s" s="68">
        <v>165</v>
      </c>
      <c r="F272" t="s" s="68">
        <v>37</v>
      </c>
    </row>
    <row r="273">
      <c r="A273" t="s" s="68">
        <v>16</v>
      </c>
      <c r="B273" t="s" s="68">
        <v>433</v>
      </c>
      <c r="C273" t="s" s="68">
        <v>159</v>
      </c>
      <c r="D273" t="n" s="68">
        <v>36.0</v>
      </c>
      <c r="E273" t="s" s="68">
        <v>166</v>
      </c>
      <c r="F273" t="s" s="68">
        <v>37</v>
      </c>
    </row>
    <row r="274">
      <c r="A274" t="s" s="68">
        <v>16</v>
      </c>
      <c r="B274" t="s" s="68">
        <v>433</v>
      </c>
      <c r="C274" t="s" s="68">
        <v>159</v>
      </c>
      <c r="D274" t="n" s="68">
        <v>56.0</v>
      </c>
      <c r="E274" t="s" s="68">
        <v>166</v>
      </c>
      <c r="F274" t="s" s="68">
        <v>37</v>
      </c>
    </row>
    <row r="275">
      <c r="A275" t="s" s="68">
        <v>16</v>
      </c>
      <c r="B275" t="s" s="68">
        <v>396</v>
      </c>
      <c r="C275" t="s" s="68">
        <v>159</v>
      </c>
      <c r="D275" t="n" s="68">
        <v>360.0</v>
      </c>
      <c r="E275" t="s" s="68">
        <v>74</v>
      </c>
      <c r="F275" t="s" s="68">
        <v>37</v>
      </c>
    </row>
    <row r="276">
      <c r="A276" t="s" s="68">
        <v>16</v>
      </c>
      <c r="B276" t="s" s="68">
        <v>421</v>
      </c>
      <c r="C276" t="s" s="68">
        <v>52</v>
      </c>
      <c r="D276" t="n" s="68">
        <v>219.0</v>
      </c>
      <c r="E276" t="s" s="68">
        <v>74</v>
      </c>
      <c r="F276" t="s" s="68">
        <v>37</v>
      </c>
    </row>
    <row r="277">
      <c r="A277" t="s" s="68">
        <v>16</v>
      </c>
      <c r="B277" t="s" s="68">
        <v>396</v>
      </c>
      <c r="C277" t="s" s="68">
        <v>159</v>
      </c>
      <c r="D277" t="n" s="68">
        <v>1.0</v>
      </c>
      <c r="E277" t="s" s="68">
        <v>323</v>
      </c>
      <c r="F277" t="s" s="68">
        <v>37</v>
      </c>
    </row>
    <row r="278">
      <c r="A278" t="s" s="68">
        <v>16</v>
      </c>
      <c r="B278" t="s" s="68">
        <v>396</v>
      </c>
      <c r="C278" t="s" s="68">
        <v>159</v>
      </c>
      <c r="D278" t="n" s="68">
        <v>380.0</v>
      </c>
      <c r="E278" t="s" s="68">
        <v>323</v>
      </c>
      <c r="F278" t="s" s="68">
        <v>37</v>
      </c>
    </row>
    <row r="279">
      <c r="A279" t="s" s="68">
        <v>16</v>
      </c>
      <c r="B279" t="s" s="68">
        <v>421</v>
      </c>
      <c r="C279" t="s" s="68">
        <v>52</v>
      </c>
      <c r="D279" t="n" s="68">
        <v>2.0</v>
      </c>
      <c r="E279" t="s" s="68">
        <v>323</v>
      </c>
      <c r="F279" t="s" s="68">
        <v>37</v>
      </c>
    </row>
    <row r="280">
      <c r="A280" t="s" s="68">
        <v>16</v>
      </c>
      <c r="B280" t="s" s="68">
        <v>421</v>
      </c>
      <c r="C280" t="s" s="68">
        <v>52</v>
      </c>
      <c r="D280" t="n" s="68">
        <v>156.0</v>
      </c>
      <c r="E280" t="s" s="68">
        <v>323</v>
      </c>
      <c r="F280" t="s" s="68">
        <v>37</v>
      </c>
    </row>
    <row r="281">
      <c r="A281" t="s" s="68">
        <v>16</v>
      </c>
      <c r="B281" t="s" s="68">
        <v>434</v>
      </c>
      <c r="C281" t="s" s="68">
        <v>52</v>
      </c>
      <c r="D281" t="n" s="68">
        <v>30.0</v>
      </c>
      <c r="E281" t="s" s="68">
        <v>323</v>
      </c>
      <c r="F281" t="s" s="68">
        <v>56</v>
      </c>
    </row>
    <row r="282">
      <c r="A282" t="s" s="68">
        <v>16</v>
      </c>
      <c r="B282" t="s" s="68">
        <v>396</v>
      </c>
      <c r="C282" t="s" s="68">
        <v>159</v>
      </c>
      <c r="D282" t="n" s="68">
        <v>483.0</v>
      </c>
      <c r="E282" t="s" s="68">
        <v>168</v>
      </c>
      <c r="F282" t="s" s="68">
        <v>37</v>
      </c>
    </row>
    <row r="283">
      <c r="A283" t="s" s="68">
        <v>16</v>
      </c>
      <c r="B283" t="s" s="68">
        <v>396</v>
      </c>
      <c r="C283" t="s" s="68">
        <v>159</v>
      </c>
      <c r="D283" t="n" s="68">
        <v>424.0</v>
      </c>
      <c r="E283" t="s" s="68">
        <v>328</v>
      </c>
      <c r="F283" t="s" s="68">
        <v>37</v>
      </c>
    </row>
    <row r="284">
      <c r="A284" t="s" s="68">
        <v>16</v>
      </c>
      <c r="B284" t="s" s="68">
        <v>396</v>
      </c>
      <c r="C284" t="s" s="68">
        <v>159</v>
      </c>
      <c r="D284" t="n" s="68">
        <v>297.0</v>
      </c>
      <c r="E284" t="s" s="68">
        <v>169</v>
      </c>
      <c r="F284" t="s" s="68">
        <v>37</v>
      </c>
    </row>
    <row r="285">
      <c r="A285" t="s" s="68">
        <v>16</v>
      </c>
      <c r="B285" t="s" s="68">
        <v>396</v>
      </c>
      <c r="C285" t="s" s="68">
        <v>159</v>
      </c>
      <c r="D285" t="n" s="68">
        <v>358.0</v>
      </c>
      <c r="E285" t="s" s="68">
        <v>171</v>
      </c>
      <c r="F285" t="s" s="68">
        <v>37</v>
      </c>
    </row>
    <row r="286">
      <c r="A286" t="s" s="68">
        <v>16</v>
      </c>
      <c r="B286" t="s" s="68">
        <v>396</v>
      </c>
      <c r="C286" t="s" s="68">
        <v>159</v>
      </c>
      <c r="D286" t="n" s="68">
        <v>129.0</v>
      </c>
      <c r="E286" t="s" s="68">
        <v>172</v>
      </c>
      <c r="F286" t="s" s="68">
        <v>37</v>
      </c>
    </row>
    <row r="287">
      <c r="A287" t="s" s="68">
        <v>16</v>
      </c>
      <c r="B287" t="s" s="68">
        <v>396</v>
      </c>
      <c r="C287" t="s" s="68">
        <v>159</v>
      </c>
      <c r="D287" t="n" s="68">
        <v>221.0</v>
      </c>
      <c r="E287" t="s" s="68">
        <v>173</v>
      </c>
      <c r="F287" t="s" s="68">
        <v>37</v>
      </c>
    </row>
    <row r="288"/>
    <row r="289">
      <c r="C289" t="s" s="70">
        <v>42</v>
      </c>
      <c r="D289" t="n" s="70">
        <v>4381.0</v>
      </c>
    </row>
    <row r="290">
      <c r="C290" t="s" s="70">
        <v>43</v>
      </c>
      <c r="D290" t="n" s="70">
        <v>73.01666666666667</v>
      </c>
    </row>
    <row r="291"/>
    <row r="292">
      <c r="A292" t="s" s="69">
        <v>28</v>
      </c>
      <c r="B292" t="s" s="69">
        <v>29</v>
      </c>
      <c r="C292" t="s" s="69">
        <v>30</v>
      </c>
      <c r="D292" t="s" s="69">
        <v>31</v>
      </c>
      <c r="E292" t="s" s="69">
        <v>32</v>
      </c>
      <c r="F292" t="s" s="69">
        <v>33</v>
      </c>
    </row>
    <row r="293">
      <c r="A293" t="s" s="68">
        <v>16</v>
      </c>
      <c r="B293" t="s" s="68">
        <v>396</v>
      </c>
      <c r="C293" t="s" s="68">
        <v>159</v>
      </c>
      <c r="D293" t="n" s="68">
        <v>110.0</v>
      </c>
      <c r="E293" t="s" s="68">
        <v>174</v>
      </c>
      <c r="F293" t="s" s="68">
        <v>37</v>
      </c>
    </row>
    <row r="294">
      <c r="A294" t="s" s="68">
        <v>16</v>
      </c>
      <c r="B294" t="s" s="68">
        <v>435</v>
      </c>
      <c r="C294" t="s" s="68">
        <v>52</v>
      </c>
      <c r="D294" t="n" s="68">
        <v>120.0</v>
      </c>
      <c r="E294" t="s" s="68">
        <v>178</v>
      </c>
      <c r="F294" t="s" s="68">
        <v>56</v>
      </c>
    </row>
    <row r="295">
      <c r="A295" t="s" s="68">
        <v>16</v>
      </c>
      <c r="B295" t="s" s="68">
        <v>435</v>
      </c>
      <c r="C295" t="s" s="68">
        <v>52</v>
      </c>
      <c r="D295" t="n" s="68">
        <v>11.0</v>
      </c>
      <c r="E295" t="s" s="68">
        <v>178</v>
      </c>
      <c r="F295" t="s" s="68">
        <v>37</v>
      </c>
    </row>
    <row r="296">
      <c r="A296" t="s" s="68">
        <v>16</v>
      </c>
      <c r="B296" t="s" s="68">
        <v>431</v>
      </c>
      <c r="C296" t="s" s="68">
        <v>52</v>
      </c>
      <c r="D296" t="n" s="68">
        <v>300.0</v>
      </c>
      <c r="E296" t="s" s="68">
        <v>182</v>
      </c>
      <c r="F296" t="s" s="68">
        <v>82</v>
      </c>
    </row>
    <row r="297">
      <c r="A297" t="s" s="68">
        <v>16</v>
      </c>
      <c r="B297" t="s" s="68">
        <v>431</v>
      </c>
      <c r="C297" t="s" s="68">
        <v>52</v>
      </c>
      <c r="D297" t="n" s="68">
        <v>76.0</v>
      </c>
      <c r="E297" t="s" s="68">
        <v>184</v>
      </c>
      <c r="F297" t="s" s="68">
        <v>82</v>
      </c>
    </row>
    <row r="298">
      <c r="A298" t="s" s="68">
        <v>16</v>
      </c>
      <c r="B298" t="s" s="68">
        <v>393</v>
      </c>
      <c r="C298" t="s" s="68">
        <v>52</v>
      </c>
      <c r="D298" t="n" s="68">
        <v>407.0</v>
      </c>
      <c r="E298" t="s" s="68">
        <v>185</v>
      </c>
      <c r="F298" t="s" s="68">
        <v>436</v>
      </c>
    </row>
    <row r="299">
      <c r="A299" t="s" s="68">
        <v>16</v>
      </c>
      <c r="B299" t="s" s="68">
        <v>393</v>
      </c>
      <c r="C299" t="s" s="68">
        <v>52</v>
      </c>
      <c r="D299" t="n" s="68">
        <v>60.0</v>
      </c>
      <c r="E299" t="s" s="68">
        <v>185</v>
      </c>
      <c r="F299" t="s" s="68">
        <v>56</v>
      </c>
    </row>
    <row r="300">
      <c r="A300" t="s" s="68">
        <v>16</v>
      </c>
      <c r="B300" t="s" s="68">
        <v>393</v>
      </c>
      <c r="C300" t="s" s="68">
        <v>52</v>
      </c>
      <c r="D300" t="n" s="68">
        <v>41.0</v>
      </c>
      <c r="E300" t="s" s="68">
        <v>185</v>
      </c>
      <c r="F300" t="s" s="68">
        <v>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Souhrn</vt:lpstr>
      <vt:lpstr>Sums</vt:lpstr>
      <vt:lpstr>Sheet3</vt:lpstr>
      <vt:lpstr>Sheet4</vt:lpstr>
      <vt:lpstr>Sheet5</vt:lpstr>
      <vt:lpstr>Sheet6</vt:lpstr>
      <vt:lpstr>Sheet7</vt:lpstr>
      <vt:lpstr>Sheet8</vt:lpstr>
      <vt:lpstr>Sheet9</vt:lpstr>
      <vt:lpstr>Sheet10</vt:lpstr>
      <vt:lpstr>Sheet11</vt:lpstr>
      <vt:lpstr>Sheet12</vt:lpstr>
      <vt:lpstr>Sheet13</vt:lpstr>
      <vt:lpstr>Sheet14</vt:lpstr>
      <vt:lpstr>Sheet15</vt:lpstr>
      <vt:lpstr>Sheet16</vt:lpstr>
      <vt:lpstr>Sheet17</vt:lpstr>
      <vt:lpstr>Sheet18</vt:lpstr>
      <vt:lpstr>Sheet19</vt:lpstr>
      <vt:lpstr>Sheet20</vt:lpstr>
    </vt:vector>
  </TitlesOfParts>
  <Company/>
  <LinksUpToDate>false</LinksUpToDate>
  <SharedDoc>false</SharedDoc>
  <HyperlinksChanged>false</HyperlinksChanged>
  <AppVersion>12.0000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2018-06-15T23:52:17Z</dcterms:modified>
</coreProperties>
</file>