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PuvendrenMagesvaran\Desktop\NAS internship\R Shiny Assignment\"/>
    </mc:Choice>
  </mc:AlternateContent>
  <xr:revisionPtr revIDLastSave="0" documentId="8_{B8DD03DE-4849-42A0-B2F4-531C08942D87}" xr6:coauthVersionLast="47" xr6:coauthVersionMax="47" xr10:uidLastSave="{00000000-0000-0000-0000-000000000000}"/>
  <bookViews>
    <workbookView xWindow="5760" yWindow="3276" windowWidth="17280" windowHeight="8964" activeTab="1" xr2:uid="{D195C2C2-8E64-4F0C-A72D-1A8B3F72246C}"/>
  </bookViews>
  <sheets>
    <sheet name="Cell Type" sheetId="3" r:id="rId1"/>
    <sheet name="Assignmen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D18" i="1"/>
  <c r="C18" i="1"/>
  <c r="E17" i="1"/>
  <c r="F17" i="1" s="1"/>
  <c r="D17" i="1"/>
  <c r="C17" i="1"/>
  <c r="E18" i="1" l="1"/>
  <c r="F18" i="1" s="1"/>
  <c r="D19" i="1"/>
  <c r="E19" i="1" l="1"/>
  <c r="F19" i="1" s="1"/>
</calcChain>
</file>

<file path=xl/sharedStrings.xml><?xml version="1.0" encoding="utf-8"?>
<sst xmlns="http://schemas.openxmlformats.org/spreadsheetml/2006/main" count="14" uniqueCount="11">
  <si>
    <t>Development Year</t>
  </si>
  <si>
    <t>Loss Year</t>
  </si>
  <si>
    <t>Claims Data</t>
  </si>
  <si>
    <t>Amount of Claims Paid ($)</t>
  </si>
  <si>
    <t>Tail Factor</t>
  </si>
  <si>
    <t>Cumulative Paid Claims ($)</t>
  </si>
  <si>
    <t>Input Parameter</t>
  </si>
  <si>
    <t>Label</t>
  </si>
  <si>
    <t>Input</t>
  </si>
  <si>
    <t>Output</t>
  </si>
  <si>
    <t>Users of the app should be able to change the input to any other numbers in the app.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</si>
</sst>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3" fontId="0" fillId="5" borderId="1" xfId="1" applyNumberFormat="1" applyFont="1" applyFill="1" applyBorder="1" applyAlignment="1">
      <alignment horizontal="center"/>
    </xf>
    <xf numFmtId="0" fontId="2" fillId="3" borderId="1" xfId="0" applyFont="1" applyFill="1" applyBorder="1"/>
    <xf numFmtId="1" fontId="2" fillId="3" borderId="1" xfId="0" applyNumberFormat="1" applyFont="1" applyFill="1" applyBorder="1" applyAlignment="1">
      <alignment horizontal="left"/>
    </xf>
    <xf numFmtId="3" fontId="0" fillId="2" borderId="1" xfId="1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Assignment!$B$14</c:f>
          <c:strCache>
            <c:ptCount val="1"/>
            <c:pt idx="0">
              <c:v>Cumulative Paid Claims ($)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Assignment!$B$17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4BA-493B-ACC9-11B59A3044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Assignment!$C$16:$F$16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Assignment!$C$17:$F$17</c:f>
              <c:numCache>
                <c:formatCode>#,##0</c:formatCode>
                <c:ptCount val="4"/>
                <c:pt idx="0">
                  <c:v>524792</c:v>
                </c:pt>
                <c:pt idx="1">
                  <c:v>743057</c:v>
                </c:pt>
                <c:pt idx="2">
                  <c:v>745282</c:v>
                </c:pt>
                <c:pt idx="3">
                  <c:v>819810.20000000007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BA-493B-ACC9-11B59A304478}"/>
            </c:ext>
          </c:extLst>
        </c:ser>
        <c:ser>
          <c:idx val="2"/>
          <c:order val="1"/>
          <c:tx>
            <c:strRef>
              <c:f>Assignment!$B$18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4BA-493B-ACC9-11B59A304478}"/>
                </c:ext>
              </c:extLst>
            </c:dLbl>
            <c:dLbl>
              <c:idx val="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4BA-493B-ACC9-11B59A3044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Assignment!$C$16:$F$16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Assignment!$C$18:$F$18</c:f>
              <c:numCache>
                <c:formatCode>#,##0</c:formatCode>
                <c:ptCount val="4"/>
                <c:pt idx="0">
                  <c:v>798502</c:v>
                </c:pt>
                <c:pt idx="1">
                  <c:v>995659</c:v>
                </c:pt>
                <c:pt idx="2">
                  <c:v>998640.38806982501</c:v>
                </c:pt>
                <c:pt idx="3">
                  <c:v>1098504.4268768076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BA-493B-ACC9-11B59A304478}"/>
            </c:ext>
          </c:extLst>
        </c:ser>
        <c:ser>
          <c:idx val="0"/>
          <c:order val="2"/>
          <c:tx>
            <c:strRef>
              <c:f>Assignment!$B$19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4BA-493B-ACC9-11B59A3044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Assignment!$C$16:$F$16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Assignment!$C$19:$F$19</c:f>
              <c:numCache>
                <c:formatCode>#,##0</c:formatCode>
                <c:ptCount val="4"/>
                <c:pt idx="0">
                  <c:v>917636</c:v>
                </c:pt>
                <c:pt idx="1">
                  <c:v>1205709.6876249723</c:v>
                </c:pt>
                <c:pt idx="2">
                  <c:v>1209320.0486806727</c:v>
                </c:pt>
                <c:pt idx="3">
                  <c:v>1330252.05354874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BA-493B-ACC9-11B59A3044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94845295"/>
        <c:axId val="1894844463"/>
      </c:scatterChart>
      <c:valAx>
        <c:axId val="1894845295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Assignment!$C$15</c:f>
              <c:strCache>
                <c:ptCount val="1"/>
                <c:pt idx="0">
                  <c:v>Development Year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844463"/>
        <c:crossesAt val="0"/>
        <c:crossBetween val="midCat"/>
        <c:minorUnit val="1"/>
      </c:valAx>
      <c:valAx>
        <c:axId val="1894844463"/>
        <c:scaling>
          <c:orientation val="minMax"/>
          <c:max val="1500000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845295"/>
        <c:crosses val="autoZero"/>
        <c:crossBetween val="midCat"/>
        <c:majorUnit val="25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383238</xdr:colOff>
      <xdr:row>20</xdr:row>
      <xdr:rowOff>80104</xdr:rowOff>
    </xdr:from>
    <xdr:to>
      <xdr:col>5</xdr:col>
      <xdr:colOff>470512</xdr:colOff>
      <xdr:row>35</xdr:row>
      <xdr:rowOff>69087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6C3C24-4087-4E14-957C-752A43072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n-actuarial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69D2E6"/>
      </a:accent1>
      <a:accent2>
        <a:srgbClr val="A5DCD7"/>
      </a:accent2>
      <a:accent3>
        <a:srgbClr val="E1E6CD"/>
      </a:accent3>
      <a:accent4>
        <a:srgbClr val="F58732"/>
      </a:accent4>
      <a:accent5>
        <a:srgbClr val="FA6900"/>
      </a:accent5>
      <a:accent6>
        <a:srgbClr val="64C864"/>
      </a:accent6>
      <a:hlink>
        <a:srgbClr val="69D2E6"/>
      </a:hlink>
      <a:folHlink>
        <a:srgbClr val="69D2E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E774D-7095-492B-9A0D-1B149C7C03F9}">
  <dimension ref="B1:D46"/>
  <sheetViews>
    <sheetView zoomScale="150" zoomScaleNormal="150" workbookViewId="0">
      <selection activeCell="D4" sqref="D4"/>
    </sheetView>
  </sheetViews>
  <sheetFormatPr defaultColWidth="8.88671875" defaultRowHeight="14.4" zeroHeight="1" x14ac:dyDescent="0.3"/>
  <cols>
    <col min="1" max="1" width="3.77734375" customWidth="1"/>
    <col min="2" max="2" width="8.88671875" customWidth="1"/>
    <col min="3" max="3" width="3.77734375" customWidth="1"/>
  </cols>
  <sheetData>
    <row r="1" spans="2:4" x14ac:dyDescent="0.3"/>
    <row r="2" spans="2:4" x14ac:dyDescent="0.3">
      <c r="B2" s="2" t="s">
        <v>7</v>
      </c>
    </row>
    <row r="3" spans="2:4" x14ac:dyDescent="0.3">
      <c r="B3" s="11" t="s">
        <v>8</v>
      </c>
      <c r="D3" t="s">
        <v>10</v>
      </c>
    </row>
    <row r="4" spans="2:4" x14ac:dyDescent="0.3">
      <c r="B4" s="12" t="s">
        <v>9</v>
      </c>
    </row>
    <row r="5" spans="2:4" x14ac:dyDescent="0.3">
      <c r="B5" s="13" t="s">
        <v>9</v>
      </c>
    </row>
    <row r="6" spans="2:4" x14ac:dyDescent="0.3"/>
    <row r="17" customFormat="1" hidden="1" x14ac:dyDescent="0.3"/>
    <row r="18" customFormat="1" hidden="1" x14ac:dyDescent="0.3"/>
    <row r="19" customFormat="1" hidden="1" x14ac:dyDescent="0.3"/>
    <row r="20" customFormat="1" hidden="1" x14ac:dyDescent="0.3"/>
    <row r="21" customFormat="1" hidden="1" x14ac:dyDescent="0.3"/>
    <row r="22" customFormat="1" hidden="1" x14ac:dyDescent="0.3"/>
    <row r="23" customFormat="1" hidden="1" x14ac:dyDescent="0.3"/>
    <row r="24" customFormat="1" hidden="1" x14ac:dyDescent="0.3"/>
    <row r="25" customFormat="1" hidden="1" x14ac:dyDescent="0.3"/>
    <row r="26" customFormat="1" hidden="1" x14ac:dyDescent="0.3"/>
    <row r="27" customFormat="1" hidden="1" x14ac:dyDescent="0.3"/>
    <row r="28" customFormat="1" hidden="1" x14ac:dyDescent="0.3"/>
    <row r="29" customFormat="1" hidden="1" x14ac:dyDescent="0.3"/>
    <row r="30" customFormat="1" hidden="1" x14ac:dyDescent="0.3"/>
    <row r="31" customFormat="1" hidden="1" x14ac:dyDescent="0.3"/>
    <row r="32" customFormat="1" hidden="1" x14ac:dyDescent="0.3"/>
    <row r="33" customFormat="1" hidden="1" x14ac:dyDescent="0.3"/>
    <row r="34" customFormat="1" hidden="1" x14ac:dyDescent="0.3"/>
    <row r="35" customFormat="1" hidden="1" x14ac:dyDescent="0.3"/>
    <row r="36" customFormat="1" hidden="1" x14ac:dyDescent="0.3"/>
    <row r="37" customFormat="1" hidden="1" x14ac:dyDescent="0.3"/>
    <row r="38" customFormat="1" hidden="1" x14ac:dyDescent="0.3"/>
    <row r="39" customFormat="1" hidden="1" x14ac:dyDescent="0.3"/>
    <row r="40" customFormat="1" hidden="1" x14ac:dyDescent="0.3"/>
    <row r="41" customFormat="1" hidden="1" x14ac:dyDescent="0.3"/>
    <row r="42" customFormat="1" hidden="1" x14ac:dyDescent="0.3"/>
    <row r="43" customFormat="1" hidden="1" x14ac:dyDescent="0.3"/>
    <row r="44" customFormat="1" hidden="1" x14ac:dyDescent="0.3"/>
    <row r="45" customFormat="1" hidden="1" x14ac:dyDescent="0.3"/>
    <row r="46" customFormat="1" hidden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76BD4-4101-4A71-A9DC-4A46B634EF3E}">
  <dimension ref="A1:P60"/>
  <sheetViews>
    <sheetView tabSelected="1" zoomScale="110" zoomScaleNormal="110" workbookViewId="0">
      <selection activeCell="D17" sqref="D17"/>
    </sheetView>
  </sheetViews>
  <sheetFormatPr defaultColWidth="0" defaultRowHeight="14.4" zeroHeight="1" x14ac:dyDescent="0.3"/>
  <cols>
    <col min="1" max="1" width="3.5546875" customWidth="1"/>
    <col min="2" max="6" width="22.77734375" customWidth="1"/>
    <col min="7" max="7" width="3.5546875" customWidth="1"/>
    <col min="8" max="16" width="0" hidden="1" customWidth="1"/>
    <col min="17" max="16384" width="9.109375" hidden="1"/>
  </cols>
  <sheetData>
    <row r="1" spans="2:6" x14ac:dyDescent="0.3"/>
    <row r="2" spans="2:6" x14ac:dyDescent="0.3">
      <c r="B2" s="1" t="s">
        <v>2</v>
      </c>
    </row>
    <row r="3" spans="2:6" x14ac:dyDescent="0.3">
      <c r="B3" s="3" t="s">
        <v>1</v>
      </c>
      <c r="C3" s="3" t="s">
        <v>0</v>
      </c>
      <c r="D3" s="3" t="s">
        <v>3</v>
      </c>
    </row>
    <row r="4" spans="2:6" x14ac:dyDescent="0.3">
      <c r="B4" s="4">
        <v>2017</v>
      </c>
      <c r="C4" s="4">
        <v>1</v>
      </c>
      <c r="D4" s="5">
        <v>524792</v>
      </c>
    </row>
    <row r="5" spans="2:6" x14ac:dyDescent="0.3">
      <c r="B5" s="4">
        <v>2017</v>
      </c>
      <c r="C5" s="4">
        <v>2</v>
      </c>
      <c r="D5" s="5">
        <v>218265</v>
      </c>
    </row>
    <row r="6" spans="2:6" x14ac:dyDescent="0.3">
      <c r="B6" s="4">
        <v>2017</v>
      </c>
      <c r="C6" s="4">
        <v>3</v>
      </c>
      <c r="D6" s="5">
        <v>2225</v>
      </c>
    </row>
    <row r="7" spans="2:6" x14ac:dyDescent="0.3">
      <c r="B7" s="4">
        <v>2018</v>
      </c>
      <c r="C7" s="4">
        <v>1</v>
      </c>
      <c r="D7" s="5">
        <v>798502</v>
      </c>
    </row>
    <row r="8" spans="2:6" x14ac:dyDescent="0.3">
      <c r="B8" s="4">
        <v>2018</v>
      </c>
      <c r="C8" s="4">
        <v>2</v>
      </c>
      <c r="D8" s="5">
        <v>197157</v>
      </c>
    </row>
    <row r="9" spans="2:6" x14ac:dyDescent="0.3">
      <c r="B9" s="4">
        <v>2019</v>
      </c>
      <c r="C9" s="4">
        <v>1</v>
      </c>
      <c r="D9" s="5">
        <v>917636</v>
      </c>
    </row>
    <row r="10" spans="2:6" x14ac:dyDescent="0.3"/>
    <row r="11" spans="2:6" x14ac:dyDescent="0.3">
      <c r="B11" s="1" t="s">
        <v>6</v>
      </c>
    </row>
    <row r="12" spans="2:6" x14ac:dyDescent="0.3">
      <c r="B12" s="8" t="s">
        <v>4</v>
      </c>
      <c r="C12" s="4">
        <v>1.1000000000000001</v>
      </c>
    </row>
    <row r="13" spans="2:6" x14ac:dyDescent="0.3"/>
    <row r="14" spans="2:6" x14ac:dyDescent="0.3">
      <c r="B14" s="1" t="s">
        <v>5</v>
      </c>
    </row>
    <row r="15" spans="2:6" x14ac:dyDescent="0.3">
      <c r="C15" s="14" t="s">
        <v>0</v>
      </c>
      <c r="D15" s="14"/>
      <c r="E15" s="14"/>
      <c r="F15" s="14"/>
    </row>
    <row r="16" spans="2:6" x14ac:dyDescent="0.3">
      <c r="B16" s="8" t="s">
        <v>1</v>
      </c>
      <c r="C16" s="6">
        <v>1</v>
      </c>
      <c r="D16" s="6">
        <v>2</v>
      </c>
      <c r="E16" s="6">
        <v>3</v>
      </c>
      <c r="F16" s="6">
        <v>4</v>
      </c>
    </row>
    <row r="17" spans="2:6" x14ac:dyDescent="0.3">
      <c r="B17" s="9">
        <v>2017</v>
      </c>
      <c r="C17" s="10">
        <f>SUMIFS($D$4:$D$9,$B$4:$B$9,$B17,$C$4:$C$9,"&lt;="&amp;C$16)</f>
        <v>524792</v>
      </c>
      <c r="D17" s="10">
        <f>SUMIFS($D$4:$D$9,$B$4:$B$9,$B17,$C$4:$C$9,"&lt;="&amp;D$16)</f>
        <v>743057</v>
      </c>
      <c r="E17" s="10">
        <f>SUMIFS($D$4:$D$9,$B$4:$B$9,$B17,$C$4:$C$9,"&lt;="&amp;E$16)</f>
        <v>745282</v>
      </c>
      <c r="F17" s="7">
        <f>E17*$C$12</f>
        <v>819810.20000000007</v>
      </c>
    </row>
    <row r="18" spans="2:6" x14ac:dyDescent="0.3">
      <c r="B18" s="9">
        <v>2018</v>
      </c>
      <c r="C18" s="10">
        <f>SUMIFS($D$4:$D$9,$B$4:$B$9,$B18,$C$4:$C$9,"&lt;="&amp;C$16)</f>
        <v>798502</v>
      </c>
      <c r="D18" s="10">
        <f>SUMIFS($D$4:$D$9,$B$4:$B$9,$B18,$C$4:$C$9,"&lt;="&amp;D$16)</f>
        <v>995659</v>
      </c>
      <c r="E18" s="7">
        <f>D18*$E$17/$D$17</f>
        <v>998640.38806982501</v>
      </c>
      <c r="F18" s="7">
        <f t="shared" ref="F18:F19" si="0">E18*$C$12</f>
        <v>1098504.4268768076</v>
      </c>
    </row>
    <row r="19" spans="2:6" x14ac:dyDescent="0.3">
      <c r="B19" s="9">
        <v>2019</v>
      </c>
      <c r="C19" s="10">
        <f>SUMIFS($D$4:$D$9,$B$4:$B$9,$B19,$C$4:$C$9,"&lt;="&amp;C$16)</f>
        <v>917636</v>
      </c>
      <c r="D19" s="7">
        <f>SUM($D$17:$D$18)/SUM($C$17:$C$18)*C19</f>
        <v>1205709.6876249723</v>
      </c>
      <c r="E19" s="7">
        <f>D19*$E$17/$D$17</f>
        <v>1209320.0486806727</v>
      </c>
      <c r="F19" s="7">
        <f t="shared" si="0"/>
        <v>1330252.05354874</v>
      </c>
    </row>
    <row r="20" spans="2:6" x14ac:dyDescent="0.3"/>
    <row r="21" spans="2:6" x14ac:dyDescent="0.3"/>
    <row r="22" spans="2:6" x14ac:dyDescent="0.3"/>
    <row r="23" spans="2:6" x14ac:dyDescent="0.3"/>
    <row r="24" spans="2:6" x14ac:dyDescent="0.3"/>
    <row r="25" spans="2:6" x14ac:dyDescent="0.3"/>
    <row r="26" spans="2:6" x14ac:dyDescent="0.3"/>
    <row r="27" spans="2:6" x14ac:dyDescent="0.3"/>
    <row r="28" spans="2:6" x14ac:dyDescent="0.3"/>
    <row r="29" spans="2:6" x14ac:dyDescent="0.3"/>
    <row r="30" spans="2:6" x14ac:dyDescent="0.3"/>
    <row r="31" spans="2:6" x14ac:dyDescent="0.3"/>
    <row r="32" spans="2:6" x14ac:dyDescent="0.3"/>
    <row r="33" customFormat="1" x14ac:dyDescent="0.3"/>
    <row r="34" customFormat="1" x14ac:dyDescent="0.3"/>
    <row r="35" customFormat="1" x14ac:dyDescent="0.3"/>
    <row r="36" customFormat="1" x14ac:dyDescent="0.3"/>
    <row r="37" customFormat="1" hidden="1" x14ac:dyDescent="0.3"/>
    <row r="38" customFormat="1" hidden="1" x14ac:dyDescent="0.3"/>
    <row r="39" customFormat="1" hidden="1" x14ac:dyDescent="0.3"/>
    <row r="40" customFormat="1" hidden="1" x14ac:dyDescent="0.3"/>
    <row r="41" customFormat="1" hidden="1" x14ac:dyDescent="0.3"/>
    <row r="42" customFormat="1" hidden="1" x14ac:dyDescent="0.3"/>
    <row r="43" customFormat="1" hidden="1" x14ac:dyDescent="0.3"/>
    <row r="44" customFormat="1" hidden="1" x14ac:dyDescent="0.3"/>
    <row r="45" customFormat="1" hidden="1" x14ac:dyDescent="0.3"/>
    <row r="46" customFormat="1" hidden="1" x14ac:dyDescent="0.3"/>
    <row r="47" customFormat="1" hidden="1" x14ac:dyDescent="0.3"/>
    <row r="48" customFormat="1" hidden="1" x14ac:dyDescent="0.3"/>
    <row r="49" customFormat="1" hidden="1" x14ac:dyDescent="0.3"/>
    <row r="50" customFormat="1" hidden="1" x14ac:dyDescent="0.3"/>
    <row r="51" customFormat="1" hidden="1" x14ac:dyDescent="0.3"/>
    <row r="52" customFormat="1" hidden="1" x14ac:dyDescent="0.3"/>
    <row r="53" customFormat="1" hidden="1" x14ac:dyDescent="0.3"/>
    <row r="54" customFormat="1" hidden="1" x14ac:dyDescent="0.3"/>
    <row r="55" customFormat="1" hidden="1" x14ac:dyDescent="0.3"/>
    <row r="56" customFormat="1" hidden="1" x14ac:dyDescent="0.3"/>
    <row r="57" customFormat="1" hidden="1" x14ac:dyDescent="0.3"/>
    <row r="58" customFormat="1" hidden="1" x14ac:dyDescent="0.3"/>
    <row r="59" customFormat="1" hidden="1" x14ac:dyDescent="0.3"/>
    <row r="60" customFormat="1" hidden="1" x14ac:dyDescent="0.3"/>
  </sheetData>
  <mergeCells count="1">
    <mergeCell ref="C15:F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Cell Type</vt:lpstr>
      <vt:lpstr>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Yeo</dc:creator>
  <cp:lastModifiedBy>Puvendren Magesvaran</cp:lastModifiedBy>
  <dcterms:created xsi:type="dcterms:W3CDTF">2021-07-04T06:49:48Z</dcterms:created>
  <dcterms:modified xsi:type="dcterms:W3CDTF">2022-03-08T18:41:30Z</dcterms:modified>
</cp:coreProperties>
</file>