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atri\Documents\CH EN 263\"/>
    </mc:Choice>
  </mc:AlternateContent>
  <xr:revisionPtr revIDLastSave="0" documentId="13_ncr:1_{F9C206D8-389C-4C37-9C18-E72512BDE52D}" xr6:coauthVersionLast="47" xr6:coauthVersionMax="47" xr10:uidLastSave="{00000000-0000-0000-0000-000000000000}"/>
  <bookViews>
    <workbookView xWindow="-120" yWindow="-120" windowWidth="29040" windowHeight="15840" tabRatio="500" activeTab="5" xr2:uid="{00000000-000D-0000-FFFF-FFFF00000000}"/>
  </bookViews>
  <sheets>
    <sheet name="P1" sheetId="1" r:id="rId1"/>
    <sheet name="P2" sheetId="6" r:id="rId2"/>
    <sheet name="P3" sheetId="4" r:id="rId3"/>
    <sheet name="P4" sheetId="5" r:id="rId4"/>
    <sheet name="P5" sheetId="8" r:id="rId5"/>
    <sheet name="quiz1" sheetId="10" r:id="rId6"/>
  </sheets>
  <definedNames>
    <definedName name="a">'P2'!$B$13</definedName>
    <definedName name="b">'P2'!$B$14</definedName>
    <definedName name="c_">'P2'!$B$15</definedName>
    <definedName name="solver_eng" localSheetId="4" hidden="1">1</definedName>
    <definedName name="solver_neg" localSheetId="4" hidden="1">1</definedName>
    <definedName name="solver_num" localSheetId="4" hidden="1">0</definedName>
    <definedName name="solver_opt" localSheetId="4" hidden="1">'P5'!$G$1</definedName>
    <definedName name="solver_typ" localSheetId="4" hidden="1">1</definedName>
    <definedName name="solver_val" localSheetId="4" hidden="1">0</definedName>
    <definedName name="solver_ver" localSheetId="4" hidden="1">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17" i="4" l="1"/>
  <c r="N16" i="4"/>
  <c r="N15" i="4"/>
  <c r="N14" i="4"/>
  <c r="N13" i="4"/>
  <c r="N11" i="4"/>
  <c r="E14" i="6"/>
  <c r="E13" i="6"/>
</calcChain>
</file>

<file path=xl/sharedStrings.xml><?xml version="1.0" encoding="utf-8"?>
<sst xmlns="http://schemas.openxmlformats.org/spreadsheetml/2006/main" count="54" uniqueCount="51">
  <si>
    <t>What did you learn about Solver?</t>
  </si>
  <si>
    <t xml:space="preserve">Did you do it? yes or no: </t>
  </si>
  <si>
    <t>What did you learn?</t>
  </si>
  <si>
    <t>Problem 5 (1 point). If you are using your own computer for this class, install or load the SOLVER Add-In for Excel. If you are using a CAEDM computer, locate where the SOLVER Add-In is located in the Excel menus. You can search online for needed help. Spend a couple minutes trying to understand what Solver is.</t>
  </si>
  <si>
    <t>Don't forget that there is an online quiz due at the same time as every homework.</t>
  </si>
  <si>
    <t>Save this homework file in a 263 folder on your harddrive or cloud storage. At the same time change its name to have your name appended with _HW01. Follow this pattern for all future homework assignments. All homework is submitted electronically using Learning Suite.</t>
  </si>
  <si>
    <t>Problem 4 (1 point). Excel has many features. Poke around the menus and learn something new and useful. Just state if you did this, and what you learned. As one of many possible examples, can you make a paragraph of text fit into a rectangular area like I did with this problem statement? Can you sort a table? Can you draw a circle?</t>
  </si>
  <si>
    <t>Species</t>
  </si>
  <si>
    <t>Case 1</t>
  </si>
  <si>
    <t>Case 2</t>
  </si>
  <si>
    <t>Case 3</t>
  </si>
  <si>
    <t>x=0</t>
  </si>
  <si>
    <t>x=1</t>
  </si>
  <si>
    <t>---</t>
  </si>
  <si>
    <t>Cost per species</t>
  </si>
  <si>
    <r>
      <t>O</t>
    </r>
    <r>
      <rPr>
        <b/>
        <vertAlign val="subscript"/>
        <sz val="12"/>
        <color theme="0"/>
        <rFont val="Calibri"/>
        <family val="2"/>
        <scheme val="minor"/>
      </rPr>
      <t>2</t>
    </r>
  </si>
  <si>
    <r>
      <t>N</t>
    </r>
    <r>
      <rPr>
        <b/>
        <vertAlign val="subscript"/>
        <sz val="12"/>
        <color theme="0"/>
        <rFont val="Calibri"/>
        <family val="2"/>
        <scheme val="minor"/>
      </rPr>
      <t>2</t>
    </r>
  </si>
  <si>
    <r>
      <t>C</t>
    </r>
    <r>
      <rPr>
        <b/>
        <vertAlign val="subscript"/>
        <sz val="12"/>
        <color theme="0"/>
        <rFont val="Calibri"/>
        <family val="2"/>
        <scheme val="minor"/>
      </rPr>
      <t>2</t>
    </r>
    <r>
      <rPr>
        <b/>
        <sz val="12"/>
        <color theme="0"/>
        <rFont val="Calibri"/>
        <family val="2"/>
        <scheme val="minor"/>
      </rPr>
      <t>H</t>
    </r>
    <r>
      <rPr>
        <b/>
        <vertAlign val="subscript"/>
        <sz val="12"/>
        <color theme="0"/>
        <rFont val="Calibri"/>
        <family val="2"/>
        <scheme val="minor"/>
      </rPr>
      <t>4</t>
    </r>
  </si>
  <si>
    <t>a =</t>
  </si>
  <si>
    <t>b =</t>
  </si>
  <si>
    <t>c =</t>
  </si>
  <si>
    <t>a/(b*c) =</t>
  </si>
  <si>
    <t>a/b/c =</t>
  </si>
  <si>
    <t>These have the same results because in both, a is divided by both b and c</t>
  </si>
  <si>
    <t>m =</t>
  </si>
  <si>
    <t>r =</t>
  </si>
  <si>
    <t>n =</t>
  </si>
  <si>
    <r>
      <t>c</t>
    </r>
    <r>
      <rPr>
        <vertAlign val="subscript"/>
        <sz val="12"/>
        <color theme="1"/>
        <rFont val="Calibri"/>
        <family val="2"/>
        <scheme val="minor"/>
      </rPr>
      <t>p</t>
    </r>
    <r>
      <rPr>
        <sz val="12"/>
        <color theme="1"/>
        <rFont val="Calibri"/>
        <family val="2"/>
        <scheme val="minor"/>
      </rPr>
      <t xml:space="preserve"> = </t>
    </r>
  </si>
  <si>
    <t>L =</t>
  </si>
  <si>
    <t>Pa*s</t>
  </si>
  <si>
    <r>
      <t>kg/m</t>
    </r>
    <r>
      <rPr>
        <vertAlign val="superscript"/>
        <sz val="12"/>
        <color theme="1"/>
        <rFont val="Calibri"/>
        <family val="2"/>
        <scheme val="minor"/>
      </rPr>
      <t>3</t>
    </r>
  </si>
  <si>
    <t>k =</t>
  </si>
  <si>
    <t>m</t>
  </si>
  <si>
    <t>K</t>
  </si>
  <si>
    <t>J/(kg*K)</t>
  </si>
  <si>
    <t>W/(m*K)</t>
  </si>
  <si>
    <t>m/s</t>
  </si>
  <si>
    <r>
      <rPr>
        <sz val="12"/>
        <color theme="1"/>
        <rFont val="Symbol"/>
        <family val="1"/>
        <charset val="2"/>
      </rPr>
      <t>D</t>
    </r>
    <r>
      <rPr>
        <sz val="12"/>
        <color theme="1"/>
        <rFont val="Calibri"/>
        <family val="2"/>
        <scheme val="minor"/>
      </rPr>
      <t>T =</t>
    </r>
  </si>
  <si>
    <r>
      <t xml:space="preserve">Pr = </t>
    </r>
    <r>
      <rPr>
        <sz val="12"/>
        <color theme="1"/>
        <rFont val="Symbol"/>
        <family val="1"/>
        <charset val="2"/>
      </rPr>
      <t>m</t>
    </r>
    <r>
      <rPr>
        <sz val="12"/>
        <color theme="1"/>
        <rFont val="Calibri"/>
        <family val="2"/>
        <scheme val="minor"/>
      </rPr>
      <t>c</t>
    </r>
    <r>
      <rPr>
        <vertAlign val="subscript"/>
        <sz val="12"/>
        <color theme="1"/>
        <rFont val="Calibri"/>
        <family val="2"/>
        <scheme val="minor"/>
      </rPr>
      <t>p</t>
    </r>
    <r>
      <rPr>
        <sz val="12"/>
        <color theme="1"/>
        <rFont val="Calibri"/>
        <family val="2"/>
        <scheme val="minor"/>
      </rPr>
      <t>/k =</t>
    </r>
  </si>
  <si>
    <t>(Pa*m*s*J)/(kg*W)</t>
  </si>
  <si>
    <r>
      <t xml:space="preserve">Re = </t>
    </r>
    <r>
      <rPr>
        <sz val="12"/>
        <color theme="1"/>
        <rFont val="Symbol"/>
        <family val="1"/>
        <charset val="2"/>
      </rPr>
      <t>r</t>
    </r>
    <r>
      <rPr>
        <sz val="12"/>
        <color theme="1"/>
        <rFont val="Calibri"/>
        <family val="2"/>
        <scheme val="minor"/>
      </rPr>
      <t>L</t>
    </r>
    <r>
      <rPr>
        <sz val="12"/>
        <color theme="1"/>
        <rFont val="Symbol"/>
        <family val="1"/>
        <charset val="2"/>
      </rPr>
      <t>n</t>
    </r>
    <r>
      <rPr>
        <sz val="12"/>
        <color theme="1"/>
        <rFont val="Calibri"/>
        <family val="2"/>
        <scheme val="minor"/>
      </rPr>
      <t>/</t>
    </r>
    <r>
      <rPr>
        <sz val="12"/>
        <color theme="1"/>
        <rFont val="Symbol"/>
        <family val="1"/>
        <charset val="2"/>
      </rPr>
      <t>m</t>
    </r>
    <r>
      <rPr>
        <sz val="12"/>
        <color theme="1"/>
        <rFont val="Calibri"/>
        <family val="2"/>
        <scheme val="minor"/>
      </rPr>
      <t xml:space="preserve"> =</t>
    </r>
  </si>
  <si>
    <r>
      <t>kg/(Pa*m*s</t>
    </r>
    <r>
      <rPr>
        <vertAlign val="superscript"/>
        <sz val="12"/>
        <color theme="1"/>
        <rFont val="Calibri"/>
        <family val="2"/>
        <scheme val="minor"/>
      </rPr>
      <t>2</t>
    </r>
    <r>
      <rPr>
        <sz val="12"/>
        <color theme="1"/>
        <rFont val="Calibri"/>
        <family val="2"/>
        <scheme val="minor"/>
      </rPr>
      <t>)</t>
    </r>
  </si>
  <si>
    <r>
      <t>Nu = 0.332Pr</t>
    </r>
    <r>
      <rPr>
        <vertAlign val="superscript"/>
        <sz val="12"/>
        <color theme="1"/>
        <rFont val="Calibri"/>
        <family val="2"/>
        <scheme val="minor"/>
      </rPr>
      <t>1/3</t>
    </r>
    <r>
      <rPr>
        <sz val="12"/>
        <color theme="1"/>
        <rFont val="Calibri"/>
        <family val="2"/>
        <scheme val="minor"/>
      </rPr>
      <t>Re</t>
    </r>
    <r>
      <rPr>
        <vertAlign val="superscript"/>
        <sz val="12"/>
        <color theme="1"/>
        <rFont val="Calibri"/>
        <family val="2"/>
        <scheme val="minor"/>
      </rPr>
      <t>1/2</t>
    </r>
    <r>
      <rPr>
        <sz val="12"/>
        <color theme="1"/>
        <rFont val="Calibri"/>
        <family val="2"/>
        <scheme val="minor"/>
      </rPr>
      <t xml:space="preserve"> =</t>
    </r>
  </si>
  <si>
    <t>J/(s*W)</t>
  </si>
  <si>
    <t>h = Nuk/L =</t>
  </si>
  <si>
    <r>
      <t>J/(m</t>
    </r>
    <r>
      <rPr>
        <vertAlign val="superscript"/>
        <sz val="12"/>
        <color theme="1"/>
        <rFont val="Calibri"/>
        <family val="2"/>
        <scheme val="minor"/>
      </rPr>
      <t>2</t>
    </r>
    <r>
      <rPr>
        <sz val="12"/>
        <color theme="1"/>
        <rFont val="Calibri"/>
        <family val="2"/>
        <scheme val="minor"/>
      </rPr>
      <t>*s*K)</t>
    </r>
  </si>
  <si>
    <r>
      <t>q = h</t>
    </r>
    <r>
      <rPr>
        <sz val="12"/>
        <color theme="1"/>
        <rFont val="Symbol"/>
        <family val="1"/>
        <charset val="2"/>
      </rPr>
      <t>D</t>
    </r>
    <r>
      <rPr>
        <sz val="12"/>
        <color theme="1"/>
        <rFont val="Calibri"/>
        <family val="2"/>
        <scheme val="minor"/>
      </rPr>
      <t>T =</t>
    </r>
  </si>
  <si>
    <r>
      <t>J/(m</t>
    </r>
    <r>
      <rPr>
        <vertAlign val="superscript"/>
        <sz val="12"/>
        <color theme="1"/>
        <rFont val="Calibri"/>
        <family val="2"/>
        <scheme val="minor"/>
      </rPr>
      <t>2</t>
    </r>
    <r>
      <rPr>
        <sz val="12"/>
        <color theme="1"/>
        <rFont val="Calibri"/>
        <family val="2"/>
        <scheme val="minor"/>
      </rPr>
      <t>*s)</t>
    </r>
  </si>
  <si>
    <t>yes</t>
  </si>
  <si>
    <t>the existence of the formulas section</t>
  </si>
  <si>
    <t>that solver can be used to optimised for a maximized or minimized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</si>
</sst>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16">
    <font>
      <sz val="12"/>
      <color theme="1"/>
      <name val="Calibri"/>
      <family val="2"/>
      <scheme val="minor"/>
    </font>
    <font>
      <sz val="11"/>
      <color rgb="FF006100"/>
      <name val="Calibri"/>
      <family val="2"/>
      <scheme val="minor"/>
    </font>
    <font>
      <sz val="14"/>
      <color theme="1"/>
      <name val="Calibri"/>
      <family val="2"/>
      <scheme val="minor"/>
    </font>
    <font>
      <b/>
      <sz val="14"/>
      <color theme="1"/>
      <name val="Calibri"/>
      <family val="2"/>
      <scheme val="minor"/>
    </font>
    <font>
      <sz val="14"/>
      <color rgb="FF006100"/>
      <name val="Calibri"/>
      <family val="2"/>
      <scheme val="minor"/>
    </font>
    <font>
      <sz val="12"/>
      <color theme="1"/>
      <name val="Symbol"/>
      <family val="1"/>
      <charset val="2"/>
    </font>
    <font>
      <vertAlign val="subscript"/>
      <sz val="12"/>
      <color theme="1"/>
      <name val="Calibri"/>
      <family val="2"/>
      <scheme val="minor"/>
    </font>
    <font>
      <i/>
      <sz val="12"/>
      <color theme="1"/>
      <name val="Calibri"/>
      <family val="2"/>
      <scheme val="minor"/>
    </font>
    <font>
      <b/>
      <sz val="12"/>
      <color theme="1"/>
      <name val="Calibri"/>
      <family val="2"/>
      <scheme val="minor"/>
    </font>
    <font>
      <sz val="12"/>
      <color theme="0"/>
      <name val="Calibri"/>
      <family val="2"/>
      <scheme val="minor"/>
    </font>
    <font>
      <b/>
      <sz val="12"/>
      <color theme="0"/>
      <name val="Symbol"/>
      <family val="1"/>
      <charset val="2"/>
    </font>
    <font>
      <b/>
      <sz val="12"/>
      <color theme="0"/>
      <name val="Calibri"/>
      <family val="2"/>
      <scheme val="minor"/>
    </font>
    <font>
      <b/>
      <vertAlign val="subscript"/>
      <sz val="12"/>
      <color theme="0"/>
      <name val="Calibri"/>
      <family val="2"/>
      <scheme val="minor"/>
    </font>
    <font>
      <i/>
      <sz val="12"/>
      <color theme="0"/>
      <name val="Calibri"/>
      <family val="2"/>
      <scheme val="minor"/>
    </font>
    <font>
      <vertAlign val="superscript"/>
      <sz val="12"/>
      <color theme="1"/>
      <name val="Calibri"/>
      <family val="2"/>
      <scheme val="minor"/>
    </font>
    <font>
      <sz val="12"/>
      <color theme="1"/>
      <name val="Calibri"/>
      <family val="1"/>
      <charset val="2"/>
      <scheme val="minor"/>
    </font>
  </fonts>
  <fills count="9">
    <fill>
      <patternFill patternType="none"/>
    </fill>
    <fill>
      <patternFill patternType="gray125"/>
    </fill>
    <fill>
      <patternFill patternType="solid">
        <fgColor rgb="FF92D050"/>
        <bgColor indexed="64"/>
      </patternFill>
    </fill>
    <fill>
      <patternFill patternType="solid">
        <fgColor rgb="FFC6EFCE"/>
      </patternFill>
    </fill>
    <fill>
      <patternFill patternType="solid">
        <fgColor rgb="FFFFFF0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C00000"/>
        <bgColor indexed="64"/>
      </patternFill>
    </fill>
  </fills>
  <borders count="20">
    <border>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double">
        <color indexed="64"/>
      </bottom>
      <diagonal/>
    </border>
  </borders>
  <cellStyleXfs count="2">
    <xf numFmtId="0" fontId="0" fillId="0" borderId="0"/>
    <xf numFmtId="0" fontId="1" fillId="3" borderId="0" applyNumberFormat="0" applyBorder="0" applyAlignment="0" applyProtection="0"/>
  </cellStyleXfs>
  <cellXfs count="37">
    <xf numFmtId="0" fontId="0" fillId="0" borderId="0" xfId="0"/>
    <xf numFmtId="0" fontId="0" fillId="2" borderId="0" xfId="0" applyFill="1"/>
    <xf numFmtId="0" fontId="3" fillId="0" borderId="0" xfId="0" applyFont="1" applyAlignment="1">
      <alignment horizontal="right"/>
    </xf>
    <xf numFmtId="0" fontId="4" fillId="3" borderId="0" xfId="1" applyFont="1" applyAlignment="1">
      <alignment wrapText="1"/>
    </xf>
    <xf numFmtId="0" fontId="0" fillId="4" borderId="0" xfId="0" applyFill="1" applyAlignment="1">
      <alignment horizontal="left" wrapText="1"/>
    </xf>
    <xf numFmtId="0" fontId="2" fillId="0" borderId="0" xfId="0" applyFont="1" applyAlignment="1">
      <alignment horizontal="left" wrapText="1"/>
    </xf>
    <xf numFmtId="0" fontId="0" fillId="0" borderId="0" xfId="0" applyBorder="1"/>
    <xf numFmtId="0" fontId="8" fillId="2" borderId="1"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2" xfId="0" applyFont="1" applyFill="1" applyBorder="1" applyAlignment="1">
      <alignment horizontal="center" vertical="center"/>
    </xf>
    <xf numFmtId="0" fontId="10" fillId="5" borderId="5" xfId="0" applyFont="1" applyFill="1" applyBorder="1" applyAlignment="1">
      <alignment horizontal="center" vertical="center"/>
    </xf>
    <xf numFmtId="0" fontId="11" fillId="5" borderId="6" xfId="0" applyFont="1" applyFill="1" applyBorder="1" applyAlignment="1">
      <alignment horizontal="center"/>
    </xf>
    <xf numFmtId="0" fontId="10" fillId="5" borderId="7" xfId="0" applyFont="1" applyFill="1" applyBorder="1" applyAlignment="1">
      <alignment horizontal="center" vertical="center"/>
    </xf>
    <xf numFmtId="0" fontId="11" fillId="5" borderId="8" xfId="0" applyFont="1" applyFill="1" applyBorder="1" applyAlignment="1">
      <alignment horizontal="center"/>
    </xf>
    <xf numFmtId="0" fontId="10" fillId="5" borderId="9" xfId="0" applyFont="1" applyFill="1" applyBorder="1" applyAlignment="1">
      <alignment horizontal="center" vertical="center"/>
    </xf>
    <xf numFmtId="0" fontId="11" fillId="5" borderId="10" xfId="0" applyFont="1" applyFill="1" applyBorder="1" applyAlignment="1">
      <alignment horizontal="center"/>
    </xf>
    <xf numFmtId="0" fontId="0" fillId="6" borderId="5" xfId="0" applyFill="1" applyBorder="1" applyAlignment="1">
      <alignment horizontal="center"/>
    </xf>
    <xf numFmtId="0" fontId="0" fillId="6" borderId="4" xfId="0" applyFill="1" applyBorder="1" applyAlignment="1">
      <alignment horizontal="center"/>
    </xf>
    <xf numFmtId="0" fontId="0" fillId="6" borderId="15" xfId="0" applyFill="1" applyBorder="1" applyAlignment="1">
      <alignment horizontal="center"/>
    </xf>
    <xf numFmtId="0" fontId="0" fillId="6" borderId="7" xfId="0" applyFill="1" applyBorder="1" applyAlignment="1">
      <alignment horizontal="center"/>
    </xf>
    <xf numFmtId="0" fontId="0" fillId="6" borderId="3" xfId="0" applyFill="1" applyBorder="1" applyAlignment="1">
      <alignment horizontal="center"/>
    </xf>
    <xf numFmtId="0" fontId="0" fillId="6" borderId="16" xfId="0" applyFill="1" applyBorder="1" applyAlignment="1">
      <alignment horizontal="center"/>
    </xf>
    <xf numFmtId="0" fontId="0" fillId="6" borderId="9" xfId="0" applyFill="1" applyBorder="1" applyAlignment="1">
      <alignment horizontal="center"/>
    </xf>
    <xf numFmtId="0" fontId="0" fillId="6" borderId="11" xfId="0" applyFill="1" applyBorder="1" applyAlignment="1">
      <alignment horizontal="center"/>
    </xf>
    <xf numFmtId="0" fontId="0" fillId="6" borderId="17" xfId="0" applyFill="1" applyBorder="1" applyAlignment="1">
      <alignment horizontal="center"/>
    </xf>
    <xf numFmtId="8" fontId="7" fillId="7" borderId="12" xfId="0" applyNumberFormat="1" applyFont="1" applyFill="1" applyBorder="1" applyAlignment="1">
      <alignment horizontal="center"/>
    </xf>
    <xf numFmtId="8" fontId="7" fillId="7" borderId="14" xfId="0" applyNumberFormat="1" applyFont="1" applyFill="1" applyBorder="1" applyAlignment="1">
      <alignment horizontal="center"/>
    </xf>
    <xf numFmtId="8" fontId="7" fillId="7" borderId="18" xfId="0" applyNumberFormat="1" applyFont="1" applyFill="1" applyBorder="1" applyAlignment="1">
      <alignment horizontal="center"/>
    </xf>
    <xf numFmtId="0" fontId="9" fillId="8" borderId="12" xfId="0" applyFont="1" applyFill="1" applyBorder="1"/>
    <xf numFmtId="0" fontId="13" fillId="8" borderId="13" xfId="0" quotePrefix="1" applyFont="1" applyFill="1" applyBorder="1" applyAlignment="1">
      <alignment horizontal="center"/>
    </xf>
    <xf numFmtId="0" fontId="0" fillId="0" borderId="0" xfId="0" applyAlignment="1">
      <alignment horizontal="right"/>
    </xf>
    <xf numFmtId="0" fontId="0" fillId="0" borderId="0" xfId="0" applyAlignment="1">
      <alignment wrapText="1"/>
    </xf>
    <xf numFmtId="11" fontId="0" fillId="0" borderId="0" xfId="0" applyNumberFormat="1"/>
    <xf numFmtId="0" fontId="5" fillId="0" borderId="0" xfId="0" applyFont="1" applyAlignment="1">
      <alignment horizontal="right"/>
    </xf>
    <xf numFmtId="0" fontId="0" fillId="0" borderId="0" xfId="0" applyFont="1" applyAlignment="1">
      <alignment horizontal="right"/>
    </xf>
    <xf numFmtId="0" fontId="15" fillId="0" borderId="0" xfId="0" applyFont="1" applyAlignment="1">
      <alignment horizontal="right"/>
    </xf>
    <xf numFmtId="2" fontId="0" fillId="0" borderId="0" xfId="0" applyNumberForma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47625</xdr:colOff>
      <xdr:row>2</xdr:row>
      <xdr:rowOff>50801</xdr:rowOff>
    </xdr:from>
    <xdr:to>
      <xdr:col>6</xdr:col>
      <xdr:colOff>809625</xdr:colOff>
      <xdr:row>19</xdr:row>
      <xdr:rowOff>190500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7625" y="936626"/>
          <a:ext cx="6029325" cy="3540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p>
        <a:p>
          <a:r>
            <a:rPr lang="en-US" sz="1400">
              <a:solidFill>
                <a:schemeClr val="dk1"/>
              </a:solidFill>
              <a:effectLst/>
              <a:latin typeface="+mn-lt"/>
              <a:ea typeface="+mn-ea"/>
              <a:cs typeface="+mn-cs"/>
            </a:rPr>
            <a:t>Problem 1 (2 points). Reproduce the following table in the cells below. Pay attention to the details. The bottom cells with dollars should be formatted numerical cells, not text cells. Note, select</a:t>
          </a:r>
          <a:r>
            <a:rPr lang="en-US" sz="1400" baseline="0">
              <a:solidFill>
                <a:schemeClr val="dk1"/>
              </a:solidFill>
              <a:effectLst/>
              <a:latin typeface="+mn-lt"/>
              <a:ea typeface="+mn-ea"/>
              <a:cs typeface="+mn-cs"/>
            </a:rPr>
            <a:t> cell --&gt; format cells allows you to select a lot of options including formatting text with a subscript. Greek symbols can be inserted with the "symbol" font. The Greek symbol in blue is "xi", and is the "x" on the keyboard.</a:t>
          </a:r>
          <a:endParaRPr lang="en-US" sz="1400">
            <a:effectLst/>
          </a:endParaRPr>
        </a:p>
      </xdr:txBody>
    </xdr:sp>
    <xdr:clientData/>
  </xdr:twoCellAnchor>
  <xdr:twoCellAnchor editAs="oneCell">
    <xdr:from>
      <xdr:col>0</xdr:col>
      <xdr:colOff>469900</xdr:colOff>
      <xdr:row>10</xdr:row>
      <xdr:rowOff>92075</xdr:rowOff>
    </xdr:from>
    <xdr:to>
      <xdr:col>6</xdr:col>
      <xdr:colOff>31750</xdr:colOff>
      <xdr:row>19</xdr:row>
      <xdr:rowOff>41275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469900" y="2578100"/>
          <a:ext cx="4848225" cy="1749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104775</xdr:rowOff>
    </xdr:from>
    <xdr:to>
      <xdr:col>6</xdr:col>
      <xdr:colOff>393700</xdr:colOff>
      <xdr:row>10</xdr:row>
      <xdr:rowOff>200024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76200" y="104775"/>
          <a:ext cx="5346700" cy="2095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solidFill>
                <a:schemeClr val="dk1"/>
              </a:solidFill>
              <a:effectLst/>
              <a:latin typeface="+mn-lt"/>
              <a:ea typeface="+mn-ea"/>
              <a:cs typeface="+mn-cs"/>
            </a:rPr>
            <a:t>Problem 2 (1 point). Below make cells for variables a,b,c. The adjacent cells should identify the contents of these cells. Give them values a = 2, b = 3, c = 4. Then make two more cells that compute the value of the formulas given below:</a:t>
          </a:r>
          <a:endParaRPr lang="en-US" sz="1400">
            <a:effectLst/>
          </a:endParaRPr>
        </a:p>
        <a:p>
          <a:r>
            <a:rPr lang="en-US" sz="1400" baseline="0">
              <a:solidFill>
                <a:schemeClr val="dk1"/>
              </a:solidFill>
              <a:effectLst/>
              <a:latin typeface="+mn-lt"/>
              <a:ea typeface="+mn-ea"/>
              <a:cs typeface="+mn-cs"/>
            </a:rPr>
            <a:t>= a/(b*c)</a:t>
          </a:r>
          <a:endParaRPr lang="en-US" sz="1400">
            <a:effectLst/>
          </a:endParaRPr>
        </a:p>
        <a:p>
          <a:r>
            <a:rPr lang="en-US" sz="1400" baseline="0">
              <a:solidFill>
                <a:schemeClr val="dk1"/>
              </a:solidFill>
              <a:effectLst/>
              <a:latin typeface="+mn-lt"/>
              <a:ea typeface="+mn-ea"/>
              <a:cs typeface="+mn-cs"/>
            </a:rPr>
            <a:t>=a/b/c</a:t>
          </a:r>
        </a:p>
        <a:p>
          <a:endParaRPr lang="en-US" sz="1400" baseline="0">
            <a:solidFill>
              <a:schemeClr val="dk1"/>
            </a:solidFill>
            <a:effectLst/>
            <a:latin typeface="+mn-lt"/>
            <a:ea typeface="+mn-ea"/>
            <a:cs typeface="+mn-cs"/>
          </a:endParaRPr>
        </a:p>
        <a:p>
          <a:endParaRPr lang="en-US" sz="1400">
            <a:effectLst/>
          </a:endParaRPr>
        </a:p>
        <a:p>
          <a:r>
            <a:rPr lang="en-US" sz="1400" baseline="0">
              <a:solidFill>
                <a:schemeClr val="dk1"/>
              </a:solidFill>
              <a:effectLst/>
              <a:latin typeface="+mn-lt"/>
              <a:ea typeface="+mn-ea"/>
              <a:cs typeface="+mn-cs"/>
            </a:rPr>
            <a:t>Explain why these two cells generate the same result.</a:t>
          </a:r>
          <a:endParaRPr lang="en-US" sz="1400">
            <a:effectLst/>
          </a:endParaRPr>
        </a:p>
        <a:p>
          <a:endParaRPr lang="en-US" sz="1100" baseline="0"/>
        </a:p>
        <a:p>
          <a:endParaRPr lang="en-US" sz="1100" baseline="0"/>
        </a:p>
      </xdr:txBody>
    </xdr:sp>
    <xdr:clientData/>
  </xdr:twoCellAnchor>
  <xdr:twoCellAnchor editAs="oneCell">
    <xdr:from>
      <xdr:col>5</xdr:col>
      <xdr:colOff>139700</xdr:colOff>
      <xdr:row>5</xdr:row>
      <xdr:rowOff>63500</xdr:rowOff>
    </xdr:from>
    <xdr:to>
      <xdr:col>6</xdr:col>
      <xdr:colOff>50800</xdr:colOff>
      <xdr:row>9</xdr:row>
      <xdr:rowOff>88900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4330700" y="1063625"/>
          <a:ext cx="749300" cy="825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152400</xdr:rowOff>
    </xdr:from>
    <xdr:to>
      <xdr:col>11</xdr:col>
      <xdr:colOff>165100</xdr:colOff>
      <xdr:row>34</xdr:row>
      <xdr:rowOff>149225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0" y="1552575"/>
          <a:ext cx="9385300" cy="5588000"/>
        </a:xfrm>
        <a:prstGeom prst="rect">
          <a:avLst/>
        </a:prstGeom>
      </xdr:spPr>
    </xdr:pic>
    <xdr:clientData/>
  </xdr:twoCellAnchor>
  <xdr:twoCellAnchor>
    <xdr:from>
      <xdr:col>0</xdr:col>
      <xdr:colOff>0</xdr:colOff>
      <xdr:row>0</xdr:row>
      <xdr:rowOff>0</xdr:rowOff>
    </xdr:from>
    <xdr:to>
      <xdr:col>6</xdr:col>
      <xdr:colOff>317500</xdr:colOff>
      <xdr:row>5</xdr:row>
      <xdr:rowOff>9524</xdr:rowOff>
    </xdr:to>
    <xdr:sp macro="" textlink="">
      <xdr:nvSpPr>
        <xdr:cNvPr id="3" name="TextBox 2">
          <a:extLst>
            <a:ext uri="{FF2B5EF4-FFF2-40B4-BE49-F238E27FC236}">
              <a16:creationId xmlns:a16="http://schemas.microsoft.com/office/drawing/2014/main" id="{90FE0BF6-9076-43C6-9067-DF856CE49996}"/>
            </a:ext>
          </a:extLst>
        </xdr:cNvPr>
        <xdr:cNvSpPr txBox="1"/>
      </xdr:nvSpPr>
      <xdr:spPr>
        <a:xfrm>
          <a:off x="0" y="0"/>
          <a:ext cx="5346700" cy="1009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t>Problem 3 (3 points). Solve the following convective heat transfer problem by labeling a series of cells that contain needed quantities and formulas, leading to the final quantity q. Keep everything in SI units, which are stored to the right of each numerical cell.</a:t>
          </a:r>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
  <sheetViews>
    <sheetView workbookViewId="0">
      <selection activeCell="F27" sqref="F27"/>
    </sheetView>
  </sheetViews>
  <sheetFormatPr defaultColWidth="11" defaultRowHeight="15.75"/>
  <cols>
    <col min="1" max="1" width="14.375" bestFit="1" customWidth="1"/>
    <col min="3" max="3" width="11" customWidth="1"/>
  </cols>
  <sheetData>
    <row r="1" spans="1:7" ht="53.25" customHeight="1">
      <c r="A1" s="4" t="s">
        <v>5</v>
      </c>
      <c r="B1" s="4"/>
      <c r="C1" s="4"/>
      <c r="D1" s="4"/>
      <c r="E1" s="4"/>
      <c r="F1" s="4"/>
      <c r="G1" s="4"/>
    </row>
    <row r="2" spans="1:7" ht="16.5" customHeight="1"/>
    <row r="21" spans="1:6" ht="16.5" thickBot="1"/>
    <row r="22" spans="1:6" ht="32.25" customHeight="1" thickBot="1">
      <c r="A22" s="7"/>
      <c r="B22" s="8" t="s">
        <v>7</v>
      </c>
      <c r="C22" s="7" t="s">
        <v>8</v>
      </c>
      <c r="D22" s="9" t="s">
        <v>9</v>
      </c>
      <c r="E22" s="9" t="s">
        <v>10</v>
      </c>
      <c r="F22" s="6"/>
    </row>
    <row r="23" spans="1:6" ht="19.5" thickTop="1">
      <c r="A23" s="10" t="s">
        <v>11</v>
      </c>
      <c r="B23" s="11" t="s">
        <v>15</v>
      </c>
      <c r="C23" s="16">
        <v>0.33516000000000001</v>
      </c>
      <c r="D23" s="17">
        <v>0.30525000000000002</v>
      </c>
      <c r="E23" s="18">
        <v>0.26913999999999999</v>
      </c>
      <c r="F23" s="6"/>
    </row>
    <row r="24" spans="1:6" ht="18.75">
      <c r="A24" s="12"/>
      <c r="B24" s="13" t="s">
        <v>16</v>
      </c>
      <c r="C24" s="19">
        <v>0.66483999999999999</v>
      </c>
      <c r="D24" s="20">
        <v>0.69474999999999998</v>
      </c>
      <c r="E24" s="21">
        <v>0.73085999999999995</v>
      </c>
      <c r="F24" s="6"/>
    </row>
    <row r="25" spans="1:6" ht="18.75">
      <c r="A25" s="12" t="s">
        <v>12</v>
      </c>
      <c r="B25" s="13" t="s">
        <v>17</v>
      </c>
      <c r="C25" s="19">
        <v>0.52105000000000001</v>
      </c>
      <c r="D25" s="20">
        <v>0.47642000000000001</v>
      </c>
      <c r="E25" s="21">
        <v>0.47205000000000003</v>
      </c>
      <c r="F25" s="6"/>
    </row>
    <row r="26" spans="1:6" ht="19.5" thickBot="1">
      <c r="A26" s="14"/>
      <c r="B26" s="15" t="s">
        <v>16</v>
      </c>
      <c r="C26" s="22">
        <v>0.48785000000000001</v>
      </c>
      <c r="D26" s="23">
        <v>0.52358000000000005</v>
      </c>
      <c r="E26" s="24">
        <v>0.57794999999999996</v>
      </c>
      <c r="F26" s="6"/>
    </row>
    <row r="27" spans="1:6" ht="16.5" thickBot="1">
      <c r="A27" s="28" t="s">
        <v>14</v>
      </c>
      <c r="B27" s="29" t="s">
        <v>13</v>
      </c>
      <c r="C27" s="25">
        <v>25.33</v>
      </c>
      <c r="D27" s="26">
        <v>88.22</v>
      </c>
      <c r="E27" s="27">
        <v>66.22</v>
      </c>
      <c r="F27" s="6"/>
    </row>
  </sheetData>
  <mergeCells count="3">
    <mergeCell ref="A1:G1"/>
    <mergeCell ref="A23:A24"/>
    <mergeCell ref="A25:A26"/>
  </mergeCells>
  <pageMargins left="0.7" right="0.7" top="0.75" bottom="0.75" header="0.3" footer="0.3"/>
  <pageSetup orientation="portrait"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3:F17"/>
  <sheetViews>
    <sheetView workbookViewId="0">
      <selection activeCell="F22" sqref="F22"/>
    </sheetView>
  </sheetViews>
  <sheetFormatPr defaultColWidth="11" defaultRowHeight="15.75"/>
  <sheetData>
    <row r="13" spans="1:6">
      <c r="A13" s="30" t="s">
        <v>18</v>
      </c>
      <c r="B13">
        <v>2</v>
      </c>
      <c r="D13" s="30" t="s">
        <v>21</v>
      </c>
      <c r="E13">
        <f>a/(b*c_)</f>
        <v>0.16666666666666666</v>
      </c>
    </row>
    <row r="14" spans="1:6">
      <c r="A14" s="30" t="s">
        <v>19</v>
      </c>
      <c r="B14">
        <v>3</v>
      </c>
      <c r="D14" s="30" t="s">
        <v>22</v>
      </c>
      <c r="E14">
        <f>a/b/c_</f>
        <v>0.16666666666666666</v>
      </c>
    </row>
    <row r="15" spans="1:6">
      <c r="A15" s="30" t="s">
        <v>20</v>
      </c>
      <c r="B15">
        <v>4</v>
      </c>
    </row>
    <row r="16" spans="1:6">
      <c r="D16" s="31" t="s">
        <v>23</v>
      </c>
      <c r="E16" s="31"/>
      <c r="F16" s="31"/>
    </row>
    <row r="17" spans="4:6">
      <c r="D17" s="31"/>
      <c r="E17" s="31"/>
      <c r="F17" s="31"/>
    </row>
  </sheetData>
  <mergeCells count="1">
    <mergeCell ref="D16:F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M5:O17"/>
  <sheetViews>
    <sheetView workbookViewId="0">
      <selection activeCell="P32" sqref="P32"/>
    </sheetView>
  </sheetViews>
  <sheetFormatPr defaultColWidth="11" defaultRowHeight="15.75"/>
  <cols>
    <col min="13" max="13" width="19.125" bestFit="1" customWidth="1"/>
  </cols>
  <sheetData>
    <row r="5" spans="13:15">
      <c r="M5" s="33" t="s">
        <v>24</v>
      </c>
      <c r="N5" s="32">
        <v>9.7900000000000005E-4</v>
      </c>
      <c r="O5" t="s">
        <v>29</v>
      </c>
    </row>
    <row r="6" spans="13:15" ht="18">
      <c r="M6" s="33" t="s">
        <v>25</v>
      </c>
      <c r="N6">
        <v>998</v>
      </c>
      <c r="O6" t="s">
        <v>30</v>
      </c>
    </row>
    <row r="7" spans="13:15">
      <c r="M7" s="33" t="s">
        <v>26</v>
      </c>
      <c r="N7">
        <v>1.45</v>
      </c>
      <c r="O7" t="s">
        <v>36</v>
      </c>
    </row>
    <row r="8" spans="13:15" ht="18.75">
      <c r="M8" s="34" t="s">
        <v>27</v>
      </c>
      <c r="N8" s="32">
        <v>4180</v>
      </c>
      <c r="O8" t="s">
        <v>34</v>
      </c>
    </row>
    <row r="9" spans="13:15">
      <c r="M9" s="34" t="s">
        <v>28</v>
      </c>
      <c r="N9">
        <v>2</v>
      </c>
      <c r="O9" t="s">
        <v>32</v>
      </c>
    </row>
    <row r="10" spans="13:15">
      <c r="M10" s="34" t="s">
        <v>31</v>
      </c>
      <c r="N10">
        <v>0.60099999999999998</v>
      </c>
      <c r="O10" t="s">
        <v>35</v>
      </c>
    </row>
    <row r="11" spans="13:15">
      <c r="M11" s="35" t="s">
        <v>37</v>
      </c>
      <c r="N11">
        <f>343-294</f>
        <v>49</v>
      </c>
      <c r="O11" t="s">
        <v>33</v>
      </c>
    </row>
    <row r="13" spans="13:15" ht="18.75">
      <c r="M13" s="34" t="s">
        <v>38</v>
      </c>
      <c r="N13" s="36">
        <f>N5*N8/N10</f>
        <v>6.8090183028286191</v>
      </c>
      <c r="O13" t="s">
        <v>39</v>
      </c>
    </row>
    <row r="14" spans="13:15" ht="18">
      <c r="M14" s="34" t="s">
        <v>40</v>
      </c>
      <c r="N14" s="32">
        <f>N6*N9*N7/N5</f>
        <v>2956281.9203268639</v>
      </c>
      <c r="O14" t="s">
        <v>41</v>
      </c>
    </row>
    <row r="15" spans="13:15" ht="18">
      <c r="M15" s="34" t="s">
        <v>42</v>
      </c>
      <c r="N15" s="32">
        <f>0.332*N13^(1/3)*N14^(1/2)</f>
        <v>1081.9466367954371</v>
      </c>
      <c r="O15" t="s">
        <v>43</v>
      </c>
    </row>
    <row r="16" spans="13:15" ht="18">
      <c r="M16" s="34" t="s">
        <v>44</v>
      </c>
      <c r="N16" s="32">
        <f>N15*N10/N9</f>
        <v>325.12496435702883</v>
      </c>
      <c r="O16" t="s">
        <v>45</v>
      </c>
    </row>
    <row r="17" spans="13:15" ht="18">
      <c r="M17" s="34" t="s">
        <v>46</v>
      </c>
      <c r="N17" s="32">
        <f>N16*N11</f>
        <v>15931.123253494412</v>
      </c>
      <c r="O17" t="s">
        <v>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workbookViewId="0">
      <selection activeCell="D13" sqref="D13"/>
    </sheetView>
  </sheetViews>
  <sheetFormatPr defaultColWidth="11" defaultRowHeight="15.75"/>
  <cols>
    <col min="2" max="2" width="21.375" bestFit="1" customWidth="1"/>
    <col min="3" max="3" width="31.625" bestFit="1" customWidth="1"/>
  </cols>
  <sheetData>
    <row r="1" spans="1:3" ht="113.25" customHeight="1">
      <c r="A1" s="5" t="s">
        <v>6</v>
      </c>
      <c r="B1" s="5"/>
      <c r="C1" s="5"/>
    </row>
    <row r="3" spans="1:3" ht="18.75">
      <c r="B3" s="2" t="s">
        <v>1</v>
      </c>
      <c r="C3" s="1" t="s">
        <v>48</v>
      </c>
    </row>
    <row r="4" spans="1:3" ht="18.75">
      <c r="B4" s="2" t="s">
        <v>2</v>
      </c>
      <c r="C4" s="1" t="s">
        <v>49</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AFAF7-68CD-40C4-A18E-5C6C416907F7}">
  <dimension ref="A1:C4"/>
  <sheetViews>
    <sheetView workbookViewId="0">
      <selection activeCell="C4" sqref="C4"/>
    </sheetView>
  </sheetViews>
  <sheetFormatPr defaultColWidth="11" defaultRowHeight="15.75"/>
  <cols>
    <col min="2" max="2" width="24" customWidth="1"/>
    <col min="3" max="3" width="61" bestFit="1" customWidth="1"/>
  </cols>
  <sheetData>
    <row r="1" spans="1:3" ht="75.75" customHeight="1">
      <c r="A1" s="5" t="s">
        <v>3</v>
      </c>
      <c r="B1" s="5"/>
      <c r="C1" s="5"/>
    </row>
    <row r="3" spans="1:3" ht="18.75">
      <c r="B3" s="2" t="s">
        <v>1</v>
      </c>
      <c r="C3" s="1" t="s">
        <v>48</v>
      </c>
    </row>
    <row r="4" spans="1:3" ht="18.75">
      <c r="B4" s="2" t="s">
        <v>0</v>
      </c>
      <c r="C4" s="1" t="s">
        <v>50</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6B7B-D59A-4554-9C17-E256120883CD}">
  <dimension ref="A2"/>
  <sheetViews>
    <sheetView tabSelected="1" workbookViewId="0">
      <selection activeCell="A7" sqref="A7"/>
    </sheetView>
  </sheetViews>
  <sheetFormatPr defaultRowHeight="15.75"/>
  <cols>
    <col min="1" max="1" width="64.75" customWidth="1"/>
  </cols>
  <sheetData>
    <row r="2" spans="1:1" ht="37.5">
      <c r="A2" s="3"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P1</vt:lpstr>
      <vt:lpstr>P2</vt:lpstr>
      <vt:lpstr>P3</vt:lpstr>
      <vt:lpstr>P4</vt:lpstr>
      <vt:lpstr>P5</vt:lpstr>
      <vt:lpstr>quiz1</vt:lpstr>
      <vt:lpstr>a</vt:lpstr>
      <vt:lpstr>b</vt:lpstr>
      <vt:lpstr>c_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dc:creator>
  <cp:lastModifiedBy>Patrick van Duyse</cp:lastModifiedBy>
  <dcterms:created xsi:type="dcterms:W3CDTF">2016-08-29T21:47:49Z</dcterms:created>
  <dcterms:modified xsi:type="dcterms:W3CDTF">2021-09-02T05:48:31Z</dcterms:modified>
</cp:coreProperties>
</file>