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pwang\devel\scboard24\src\assets\excel\"/>
    </mc:Choice>
  </mc:AlternateContent>
  <xr:revisionPtr revIDLastSave="0" documentId="13_ncr:1_{F91DFFDA-3FED-4111-80B2-F4A8BB6D8DED}" xr6:coauthVersionLast="36" xr6:coauthVersionMax="47" xr10:uidLastSave="{00000000-0000-0000-0000-000000000000}"/>
  <bookViews>
    <workbookView xWindow="11565" yWindow="360" windowWidth="25980" windowHeight="20460" activeTab="1" xr2:uid="{ED940DF7-AC3E-43EB-B102-DB7FB3AC094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9" i="2" l="1"/>
  <c r="V9" i="2"/>
  <c r="S9" i="2"/>
  <c r="L9" i="2" l="1"/>
  <c r="I9" i="2"/>
  <c r="F9" i="2"/>
  <c r="C9" i="2"/>
  <c r="V8" i="2" l="1"/>
  <c r="S8" i="2"/>
  <c r="P8" i="2"/>
  <c r="L8" i="2" l="1"/>
  <c r="I8" i="2"/>
  <c r="F8" i="2"/>
  <c r="C8" i="2"/>
  <c r="L7" i="2" l="1"/>
  <c r="I7" i="2"/>
  <c r="V7" i="2"/>
  <c r="S7" i="2"/>
  <c r="P7" i="2"/>
  <c r="Y7" i="2"/>
  <c r="Y8" i="2"/>
  <c r="Y9" i="2"/>
  <c r="Y10" i="2"/>
  <c r="Y11" i="2"/>
  <c r="F7" i="2"/>
  <c r="C7" i="2"/>
  <c r="V6" i="2"/>
  <c r="S6" i="2"/>
  <c r="P6" i="2"/>
  <c r="L6" i="2" l="1"/>
  <c r="I6" i="2"/>
  <c r="F6" i="2"/>
  <c r="C6" i="2"/>
  <c r="S5" i="2" l="1"/>
  <c r="P5" i="2"/>
  <c r="L3" i="2"/>
  <c r="L4" i="2"/>
  <c r="L5" i="2"/>
  <c r="L2" i="2"/>
  <c r="I3" i="2"/>
  <c r="I4" i="2"/>
  <c r="I5" i="2"/>
  <c r="I2" i="2"/>
  <c r="F3" i="2"/>
  <c r="F4" i="2"/>
  <c r="F5" i="2"/>
  <c r="F2" i="2"/>
  <c r="C3" i="2"/>
  <c r="C4" i="2"/>
  <c r="C5" i="2"/>
  <c r="C2" i="2"/>
</calcChain>
</file>

<file path=xl/sharedStrings.xml><?xml version="1.0" encoding="utf-8"?>
<sst xmlns="http://schemas.openxmlformats.org/spreadsheetml/2006/main" count="91" uniqueCount="91">
  <si>
    <t>문법</t>
    <phoneticPr fontId="1" type="noConversion"/>
  </si>
  <si>
    <t>어휘</t>
    <phoneticPr fontId="1" type="noConversion"/>
  </si>
  <si>
    <t>논리</t>
    <phoneticPr fontId="1" type="noConversion"/>
  </si>
  <si>
    <t>독해</t>
    <phoneticPr fontId="1" type="noConversion"/>
  </si>
  <si>
    <t>미1</t>
    <phoneticPr fontId="1" type="noConversion"/>
  </si>
  <si>
    <t>미2</t>
    <phoneticPr fontId="1" type="noConversion"/>
  </si>
  <si>
    <t>미3</t>
    <phoneticPr fontId="1" type="noConversion"/>
  </si>
  <si>
    <t>1월</t>
    <phoneticPr fontId="1" type="noConversion"/>
  </si>
  <si>
    <t>2월</t>
    <phoneticPr fontId="1" type="noConversion"/>
  </si>
  <si>
    <t>3월</t>
    <phoneticPr fontId="1" type="noConversion"/>
  </si>
  <si>
    <t>4월</t>
    <phoneticPr fontId="1" type="noConversion"/>
  </si>
  <si>
    <t>5월</t>
    <phoneticPr fontId="1" type="noConversion"/>
  </si>
  <si>
    <t>6월</t>
    <phoneticPr fontId="1" type="noConversion"/>
  </si>
  <si>
    <t>7월</t>
    <phoneticPr fontId="1" type="noConversion"/>
  </si>
  <si>
    <t>8월</t>
    <phoneticPr fontId="1" type="noConversion"/>
  </si>
  <si>
    <t>9월</t>
    <phoneticPr fontId="1" type="noConversion"/>
  </si>
  <si>
    <t>10월</t>
    <phoneticPr fontId="1" type="noConversion"/>
  </si>
  <si>
    <t>monthlygramjan</t>
  </si>
  <si>
    <t>monthlygramfeb</t>
  </si>
  <si>
    <t>monthlygrammar</t>
  </si>
  <si>
    <t>monthlygramapr</t>
  </si>
  <si>
    <t>monthlygrammay</t>
  </si>
  <si>
    <t>monthlygramjun</t>
  </si>
  <si>
    <t>monthlygramjul</t>
  </si>
  <si>
    <t>monthlygramaug</t>
  </si>
  <si>
    <t>monthlygramsep</t>
  </si>
  <si>
    <t>monthlygramoct</t>
  </si>
  <si>
    <t>monthlyvocajan</t>
  </si>
  <si>
    <t>monthlyvocafeb</t>
  </si>
  <si>
    <t>monthlyvocamar</t>
  </si>
  <si>
    <t>monthlyvocaapr</t>
  </si>
  <si>
    <t>monthlyvocamay</t>
  </si>
  <si>
    <t>monthlyvocajun</t>
  </si>
  <si>
    <t>monthlyvocajul</t>
  </si>
  <si>
    <t>monthlyvocaaug</t>
  </si>
  <si>
    <t>monthlyvocasep</t>
  </si>
  <si>
    <t>monthlyvocaoct</t>
  </si>
  <si>
    <t>monthlylogicjan</t>
  </si>
  <si>
    <t>monthlylogicfeb</t>
  </si>
  <si>
    <t>monthlylogicmar</t>
  </si>
  <si>
    <t>monthlylogicapr</t>
  </si>
  <si>
    <t>monthlylogicmay</t>
  </si>
  <si>
    <t>monthlylogicjun</t>
  </si>
  <si>
    <t>monthlylogicjul</t>
  </si>
  <si>
    <t>monthlylogicaug</t>
  </si>
  <si>
    <t>monthlylogicsep</t>
  </si>
  <si>
    <t>monthlylogicoct</t>
  </si>
  <si>
    <t>monthlyreadjan</t>
  </si>
  <si>
    <t>monthlyreadfeb</t>
  </si>
  <si>
    <t>monthlyreadmar</t>
  </si>
  <si>
    <t>monthlyreadapr</t>
  </si>
  <si>
    <t>monthlyreadmay</t>
  </si>
  <si>
    <t>monthlyreadjun</t>
  </si>
  <si>
    <t>monthlyreadjul</t>
  </si>
  <si>
    <t>monthlyreadaug</t>
  </si>
  <si>
    <t>monthlyreadsep</t>
  </si>
  <si>
    <t>monthlyreadoct</t>
  </si>
  <si>
    <t>monthlyclcls1feb</t>
  </si>
  <si>
    <t>monthlyclcls1mar</t>
  </si>
  <si>
    <t>monthlyclcls1apr</t>
  </si>
  <si>
    <t>monthlyclcls1may</t>
  </si>
  <si>
    <t>monthlyclcls1jun</t>
  </si>
  <si>
    <t>monthlyclcls1jul</t>
  </si>
  <si>
    <t>monthlyclcls1aug</t>
  </si>
  <si>
    <t>monthlyclcls1sep</t>
  </si>
  <si>
    <t>monthlyclcls1oct</t>
  </si>
  <si>
    <t>monthlyclcls2apr</t>
  </si>
  <si>
    <t>monthlyclcls2may</t>
  </si>
  <si>
    <t>monthlyclcls2jun</t>
  </si>
  <si>
    <t>monthlyclcls2jul</t>
  </si>
  <si>
    <t>monthlyclcls2aug</t>
  </si>
  <si>
    <t>monthlyclcls2sep</t>
  </si>
  <si>
    <t>monthlyclcls2oct</t>
  </si>
  <si>
    <t>monthlyclcls3may</t>
  </si>
  <si>
    <t>monthlyclcls3jun</t>
  </si>
  <si>
    <t>monthlyclcls3jul</t>
  </si>
  <si>
    <t>monthlyclcls3aug</t>
  </si>
  <si>
    <t>monthlyclcls3sep</t>
  </si>
  <si>
    <t>monthlyclcls3oct</t>
  </si>
  <si>
    <t>monthlyalgbrajun</t>
  </si>
  <si>
    <t>monthlyalgbrajul</t>
  </si>
  <si>
    <t>monthlyalgbraaug</t>
  </si>
  <si>
    <t>monthlyalgbrasep</t>
  </si>
  <si>
    <t>monthlyalgbraoct</t>
  </si>
  <si>
    <t>monthlyalgbranov</t>
  </si>
  <si>
    <t>monthlymltvrsep</t>
  </si>
  <si>
    <t>monthlymltvroct</t>
  </si>
  <si>
    <t>monthlyengnroct</t>
  </si>
  <si>
    <t>선대</t>
    <phoneticPr fontId="1" type="noConversion"/>
  </si>
  <si>
    <t>다변수</t>
    <phoneticPr fontId="1" type="noConversion"/>
  </si>
  <si>
    <t>monthlymltvraug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</si>
</sst>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D5EB3-A097-4BF6-9A2A-A1E6BBA64179}">
  <dimension ref="A1:CD2"/>
  <sheetViews>
    <sheetView topLeftCell="BA1" workbookViewId="0">
      <selection activeCell="BQ1" sqref="BQ1"/>
    </sheetView>
  </sheetViews>
  <sheetFormatPr defaultRowHeight="16.5" x14ac:dyDescent="0.3"/>
  <sheetData>
    <row r="1" spans="1:82" x14ac:dyDescent="0.3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  <c r="V1" s="1" t="s">
        <v>38</v>
      </c>
      <c r="W1" s="1" t="s">
        <v>39</v>
      </c>
      <c r="X1" s="1" t="s">
        <v>40</v>
      </c>
      <c r="Y1" s="1" t="s">
        <v>41</v>
      </c>
      <c r="Z1" s="1" t="s">
        <v>42</v>
      </c>
      <c r="AA1" s="1" t="s">
        <v>43</v>
      </c>
      <c r="AB1" s="1" t="s">
        <v>44</v>
      </c>
      <c r="AC1" s="1" t="s">
        <v>45</v>
      </c>
      <c r="AD1" s="1" t="s">
        <v>46</v>
      </c>
      <c r="AE1" s="1" t="s">
        <v>47</v>
      </c>
      <c r="AF1" s="1" t="s">
        <v>48</v>
      </c>
      <c r="AG1" s="1" t="s">
        <v>49</v>
      </c>
      <c r="AH1" s="1" t="s">
        <v>50</v>
      </c>
      <c r="AI1" s="1" t="s">
        <v>51</v>
      </c>
      <c r="AJ1" s="1" t="s">
        <v>52</v>
      </c>
      <c r="AK1" s="1" t="s">
        <v>53</v>
      </c>
      <c r="AL1" s="1" t="s">
        <v>54</v>
      </c>
      <c r="AM1" s="1" t="s">
        <v>55</v>
      </c>
      <c r="AN1" s="1" t="s">
        <v>56</v>
      </c>
      <c r="AO1" s="1" t="s">
        <v>57</v>
      </c>
      <c r="AP1" s="1" t="s">
        <v>58</v>
      </c>
      <c r="AQ1" s="1" t="s">
        <v>59</v>
      </c>
      <c r="AR1" s="1" t="s">
        <v>60</v>
      </c>
      <c r="AS1" s="1" t="s">
        <v>61</v>
      </c>
      <c r="AT1" s="1" t="s">
        <v>62</v>
      </c>
      <c r="AU1" s="1" t="s">
        <v>63</v>
      </c>
      <c r="AV1" s="1" t="s">
        <v>64</v>
      </c>
      <c r="AW1" s="1" t="s">
        <v>65</v>
      </c>
      <c r="AX1" s="1" t="s">
        <v>66</v>
      </c>
      <c r="AY1" s="1" t="s">
        <v>67</v>
      </c>
      <c r="AZ1" s="1" t="s">
        <v>68</v>
      </c>
      <c r="BA1" s="1" t="s">
        <v>69</v>
      </c>
      <c r="BB1" s="1" t="s">
        <v>70</v>
      </c>
      <c r="BC1" s="1" t="s">
        <v>71</v>
      </c>
      <c r="BD1" s="1" t="s">
        <v>72</v>
      </c>
      <c r="BE1" s="1" t="s">
        <v>73</v>
      </c>
      <c r="BF1" s="1" t="s">
        <v>74</v>
      </c>
      <c r="BG1" s="1" t="s">
        <v>75</v>
      </c>
      <c r="BH1" s="1" t="s">
        <v>76</v>
      </c>
      <c r="BI1" s="1" t="s">
        <v>77</v>
      </c>
      <c r="BJ1" s="1" t="s">
        <v>78</v>
      </c>
      <c r="BK1" s="1" t="s">
        <v>79</v>
      </c>
      <c r="BL1" s="1" t="s">
        <v>80</v>
      </c>
      <c r="BM1" s="1" t="s">
        <v>81</v>
      </c>
      <c r="BN1" s="1" t="s">
        <v>82</v>
      </c>
      <c r="BO1" s="1" t="s">
        <v>83</v>
      </c>
      <c r="BP1" s="1" t="s">
        <v>84</v>
      </c>
      <c r="BQ1" s="1" t="s">
        <v>90</v>
      </c>
      <c r="BR1" s="1" t="s">
        <v>85</v>
      </c>
      <c r="BS1" s="1" t="s">
        <v>86</v>
      </c>
      <c r="BT1" s="1" t="s">
        <v>87</v>
      </c>
      <c r="BU1" s="1"/>
      <c r="BV1" s="1"/>
      <c r="BW1" s="1"/>
      <c r="BX1" s="1"/>
      <c r="BY1" s="1"/>
      <c r="BZ1" s="1"/>
      <c r="CA1" s="1"/>
      <c r="CB1" s="1"/>
      <c r="CC1" s="1"/>
      <c r="CD1" s="1"/>
    </row>
    <row r="2" spans="1:82" x14ac:dyDescent="0.3">
      <c r="A2" s="1">
        <v>55.600000000000009</v>
      </c>
      <c r="B2" s="1">
        <v>46.4</v>
      </c>
      <c r="C2" s="1">
        <v>40</v>
      </c>
      <c r="D2" s="1">
        <v>48.8</v>
      </c>
      <c r="E2" s="1"/>
      <c r="F2" s="1"/>
      <c r="G2" s="1"/>
      <c r="H2" s="1"/>
      <c r="I2" s="1"/>
      <c r="J2" s="1"/>
      <c r="K2" s="1">
        <v>35.200000000000003</v>
      </c>
      <c r="L2" s="1">
        <v>40</v>
      </c>
      <c r="M2" s="1">
        <v>32.799999999999997</v>
      </c>
      <c r="N2" s="1">
        <v>36.799999999999997</v>
      </c>
      <c r="O2" s="1"/>
      <c r="P2" s="1"/>
      <c r="Q2" s="1"/>
      <c r="R2" s="1"/>
      <c r="S2" s="1"/>
      <c r="T2" s="1"/>
      <c r="U2" s="1">
        <v>75.2</v>
      </c>
      <c r="V2" s="1">
        <v>40</v>
      </c>
      <c r="W2" s="1">
        <v>37.6</v>
      </c>
      <c r="X2" s="1">
        <v>62.4</v>
      </c>
      <c r="Y2" s="1"/>
      <c r="Z2" s="1"/>
      <c r="AA2" s="1"/>
      <c r="AB2" s="1"/>
      <c r="AC2" s="1"/>
      <c r="AD2" s="1"/>
      <c r="AE2" s="1">
        <v>55.399999999999991</v>
      </c>
      <c r="AF2" s="1">
        <v>54.6</v>
      </c>
      <c r="AG2" s="1">
        <v>48.2</v>
      </c>
      <c r="AH2" s="1">
        <v>63.2</v>
      </c>
      <c r="AI2" s="1"/>
      <c r="AJ2" s="1"/>
      <c r="AK2" s="1"/>
      <c r="AL2" s="1"/>
      <c r="AM2" s="1"/>
      <c r="AN2" s="1"/>
      <c r="AO2" s="1">
        <v>48.2</v>
      </c>
      <c r="AP2" s="1">
        <v>67.099999999999994</v>
      </c>
      <c r="AQ2" s="1">
        <v>63.750000000000007</v>
      </c>
      <c r="AR2" s="1"/>
      <c r="AS2" s="1"/>
      <c r="AT2" s="1"/>
      <c r="AU2" s="1"/>
      <c r="AV2" s="1"/>
      <c r="AW2" s="1"/>
      <c r="AX2" s="1">
        <v>59.8</v>
      </c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7E009-3050-49C2-B8EF-B14BE0ECF409}">
  <dimension ref="A1:AC11"/>
  <sheetViews>
    <sheetView tabSelected="1" topLeftCell="H1" workbookViewId="0">
      <selection activeCell="AD12" sqref="AD12"/>
    </sheetView>
  </sheetViews>
  <sheetFormatPr defaultRowHeight="16.5" x14ac:dyDescent="0.3"/>
  <cols>
    <col min="1" max="16384" width="9" style="1"/>
  </cols>
  <sheetData>
    <row r="1" spans="1:29" x14ac:dyDescent="0.3">
      <c r="B1" s="9" t="s">
        <v>0</v>
      </c>
      <c r="C1" s="9"/>
      <c r="D1" s="9"/>
      <c r="E1" s="9" t="s">
        <v>1</v>
      </c>
      <c r="F1" s="9"/>
      <c r="G1" s="9"/>
      <c r="H1" s="9" t="s">
        <v>2</v>
      </c>
      <c r="I1" s="9"/>
      <c r="J1" s="9"/>
      <c r="K1" s="9" t="s">
        <v>3</v>
      </c>
      <c r="L1" s="9"/>
      <c r="M1" s="9"/>
      <c r="O1" s="1" t="s">
        <v>4</v>
      </c>
      <c r="R1" s="1" t="s">
        <v>5</v>
      </c>
      <c r="U1" s="1" t="s">
        <v>6</v>
      </c>
      <c r="X1" s="1" t="s">
        <v>88</v>
      </c>
      <c r="AA1" s="1" t="s">
        <v>89</v>
      </c>
    </row>
    <row r="2" spans="1:29" x14ac:dyDescent="0.3">
      <c r="A2" s="1" t="s">
        <v>7</v>
      </c>
      <c r="B2" s="1">
        <v>13.9</v>
      </c>
      <c r="C2" s="2">
        <f>(B2/25)*100</f>
        <v>55.600000000000009</v>
      </c>
      <c r="D2" s="3">
        <v>25</v>
      </c>
      <c r="E2" s="1">
        <v>4.4000000000000004</v>
      </c>
      <c r="F2" s="2">
        <f>(E2/G2)*100</f>
        <v>35.200000000000003</v>
      </c>
      <c r="G2" s="3">
        <v>12.5</v>
      </c>
      <c r="H2" s="1">
        <v>9.4</v>
      </c>
      <c r="I2" s="2">
        <f>(H2/J2)*100</f>
        <v>75.2</v>
      </c>
      <c r="J2" s="3">
        <v>12.5</v>
      </c>
      <c r="K2" s="1">
        <v>27.7</v>
      </c>
      <c r="L2" s="2">
        <f>(K2/M2)*100</f>
        <v>55.399999999999991</v>
      </c>
      <c r="M2" s="3">
        <v>50</v>
      </c>
      <c r="O2" s="9"/>
      <c r="P2" s="9"/>
      <c r="Q2" s="10"/>
      <c r="R2" s="14"/>
      <c r="S2" s="9"/>
      <c r="T2" s="10"/>
      <c r="U2" s="14"/>
      <c r="V2" s="9"/>
      <c r="W2" s="9"/>
      <c r="X2" s="11"/>
      <c r="Y2" s="12"/>
      <c r="Z2" s="13"/>
      <c r="AA2" s="14"/>
      <c r="AB2" s="15"/>
      <c r="AC2" s="15"/>
    </row>
    <row r="3" spans="1:29" x14ac:dyDescent="0.3">
      <c r="A3" s="1" t="s">
        <v>8</v>
      </c>
      <c r="B3" s="1">
        <v>11.6</v>
      </c>
      <c r="C3" s="2">
        <f t="shared" ref="C3:C9" si="0">(B3/25)*100</f>
        <v>46.4</v>
      </c>
      <c r="D3" s="3">
        <v>25</v>
      </c>
      <c r="E3" s="1">
        <v>5</v>
      </c>
      <c r="F3" s="2">
        <f t="shared" ref="F3:F9" si="1">(E3/G3)*100</f>
        <v>40</v>
      </c>
      <c r="G3" s="3">
        <v>12.5</v>
      </c>
      <c r="H3" s="1">
        <v>5</v>
      </c>
      <c r="I3" s="2">
        <f t="shared" ref="I3:I9" si="2">(H3/J3)*100</f>
        <v>40</v>
      </c>
      <c r="J3" s="3">
        <v>12.5</v>
      </c>
      <c r="K3" s="1">
        <v>27.3</v>
      </c>
      <c r="L3" s="2">
        <f t="shared" ref="L3:L9" si="3">(K3/M3)*100</f>
        <v>54.6</v>
      </c>
      <c r="M3" s="3">
        <v>50</v>
      </c>
      <c r="O3" s="1">
        <v>48.2</v>
      </c>
      <c r="P3" s="2">
        <v>48.2</v>
      </c>
      <c r="Q3" s="4">
        <v>100</v>
      </c>
      <c r="R3" s="14"/>
      <c r="S3" s="9"/>
      <c r="T3" s="10"/>
      <c r="U3" s="14"/>
      <c r="V3" s="9"/>
      <c r="W3" s="9"/>
      <c r="X3" s="14"/>
      <c r="Y3" s="15"/>
      <c r="Z3" s="10"/>
      <c r="AA3" s="14"/>
      <c r="AB3" s="15"/>
      <c r="AC3" s="15"/>
    </row>
    <row r="4" spans="1:29" x14ac:dyDescent="0.3">
      <c r="A4" s="1" t="s">
        <v>9</v>
      </c>
      <c r="B4" s="1">
        <v>10</v>
      </c>
      <c r="C4" s="2">
        <f t="shared" si="0"/>
        <v>40</v>
      </c>
      <c r="D4" s="3">
        <v>25</v>
      </c>
      <c r="E4" s="1">
        <v>4.0999999999999996</v>
      </c>
      <c r="F4" s="2">
        <f t="shared" si="1"/>
        <v>32.799999999999997</v>
      </c>
      <c r="G4" s="3">
        <v>12.5</v>
      </c>
      <c r="H4" s="1">
        <v>4.7</v>
      </c>
      <c r="I4" s="2">
        <f t="shared" si="2"/>
        <v>37.6</v>
      </c>
      <c r="J4" s="3">
        <v>12.5</v>
      </c>
      <c r="K4" s="1">
        <v>24.1</v>
      </c>
      <c r="L4" s="2">
        <f t="shared" si="3"/>
        <v>48.2</v>
      </c>
      <c r="M4" s="3">
        <v>50</v>
      </c>
      <c r="O4" s="1">
        <v>67.099999999999994</v>
      </c>
      <c r="P4" s="2">
        <v>67.099999999999994</v>
      </c>
      <c r="Q4" s="4">
        <v>100</v>
      </c>
      <c r="R4" s="14"/>
      <c r="S4" s="9"/>
      <c r="T4" s="10"/>
      <c r="U4" s="14"/>
      <c r="V4" s="9"/>
      <c r="W4" s="9"/>
      <c r="X4" s="14"/>
      <c r="Y4" s="15"/>
      <c r="Z4" s="10"/>
      <c r="AA4" s="14"/>
      <c r="AB4" s="15"/>
      <c r="AC4" s="15"/>
    </row>
    <row r="5" spans="1:29" x14ac:dyDescent="0.3">
      <c r="A5" s="1" t="s">
        <v>10</v>
      </c>
      <c r="B5" s="1">
        <v>12.2</v>
      </c>
      <c r="C5" s="2">
        <f t="shared" si="0"/>
        <v>48.8</v>
      </c>
      <c r="D5" s="3">
        <v>25</v>
      </c>
      <c r="E5" s="1">
        <v>4.5999999999999996</v>
      </c>
      <c r="F5" s="2">
        <f t="shared" si="1"/>
        <v>36.799999999999997</v>
      </c>
      <c r="G5" s="3">
        <v>12.5</v>
      </c>
      <c r="H5" s="1">
        <v>7.8</v>
      </c>
      <c r="I5" s="2">
        <f t="shared" si="2"/>
        <v>62.4</v>
      </c>
      <c r="J5" s="3">
        <v>12.5</v>
      </c>
      <c r="K5" s="1">
        <v>31.6</v>
      </c>
      <c r="L5" s="2">
        <f t="shared" si="3"/>
        <v>63.2</v>
      </c>
      <c r="M5" s="3">
        <v>50</v>
      </c>
      <c r="O5" s="1">
        <v>35.700000000000003</v>
      </c>
      <c r="P5" s="5">
        <f>(O5/Q5)*100</f>
        <v>63.750000000000007</v>
      </c>
      <c r="Q5" s="4">
        <v>56</v>
      </c>
      <c r="R5" s="1">
        <v>26.3</v>
      </c>
      <c r="S5" s="5">
        <f>(R5/T5)*100</f>
        <v>59.77272727272728</v>
      </c>
      <c r="T5" s="4">
        <v>44</v>
      </c>
      <c r="U5" s="14"/>
      <c r="V5" s="9"/>
      <c r="W5" s="9"/>
      <c r="X5" s="14"/>
      <c r="Y5" s="15"/>
      <c r="Z5" s="10"/>
      <c r="AA5" s="14"/>
      <c r="AB5" s="15"/>
      <c r="AC5" s="15"/>
    </row>
    <row r="6" spans="1:29" x14ac:dyDescent="0.3">
      <c r="A6" s="1" t="s">
        <v>11</v>
      </c>
      <c r="B6" s="1">
        <v>11.1</v>
      </c>
      <c r="C6" s="2">
        <f t="shared" si="0"/>
        <v>44.4</v>
      </c>
      <c r="D6" s="3">
        <v>25</v>
      </c>
      <c r="E6" s="1">
        <v>6.7</v>
      </c>
      <c r="F6" s="1">
        <f t="shared" si="1"/>
        <v>53.6</v>
      </c>
      <c r="G6" s="3">
        <v>12.5</v>
      </c>
      <c r="H6" s="1">
        <v>4.8</v>
      </c>
      <c r="I6" s="1">
        <f t="shared" si="2"/>
        <v>38.4</v>
      </c>
      <c r="J6" s="3">
        <v>12.5</v>
      </c>
      <c r="K6" s="1">
        <v>32.6</v>
      </c>
      <c r="L6" s="1">
        <f t="shared" si="3"/>
        <v>65.2</v>
      </c>
      <c r="M6" s="3">
        <v>50</v>
      </c>
      <c r="O6" s="1">
        <v>15.4</v>
      </c>
      <c r="P6" s="5">
        <f>(O6/Q6)*100</f>
        <v>64.166666666666671</v>
      </c>
      <c r="Q6" s="4">
        <v>24</v>
      </c>
      <c r="R6" s="1">
        <v>26.3</v>
      </c>
      <c r="S6" s="5">
        <f>(R6/T6)*100</f>
        <v>54.791666666666671</v>
      </c>
      <c r="T6" s="4">
        <v>48</v>
      </c>
      <c r="U6" s="1">
        <v>15.2</v>
      </c>
      <c r="V6" s="5">
        <f>(U6/W6)*100</f>
        <v>54.285714285714285</v>
      </c>
      <c r="W6" s="4">
        <v>28</v>
      </c>
      <c r="X6" s="16"/>
      <c r="Y6" s="17"/>
      <c r="Z6" s="18"/>
      <c r="AA6" s="14"/>
      <c r="AB6" s="15"/>
      <c r="AC6" s="15"/>
    </row>
    <row r="7" spans="1:29" x14ac:dyDescent="0.3">
      <c r="A7" s="1" t="s">
        <v>12</v>
      </c>
      <c r="B7" s="1">
        <v>9.9</v>
      </c>
      <c r="C7" s="2">
        <f t="shared" si="0"/>
        <v>39.6</v>
      </c>
      <c r="D7" s="3">
        <v>25</v>
      </c>
      <c r="E7" s="1">
        <v>7.3</v>
      </c>
      <c r="F7" s="1">
        <f t="shared" si="1"/>
        <v>58.4</v>
      </c>
      <c r="G7" s="3">
        <v>12.5</v>
      </c>
      <c r="H7" s="1">
        <v>5.9</v>
      </c>
      <c r="I7" s="1">
        <f t="shared" si="2"/>
        <v>47.2</v>
      </c>
      <c r="J7" s="3">
        <v>12.5</v>
      </c>
      <c r="K7" s="1">
        <v>31.7</v>
      </c>
      <c r="L7" s="1">
        <f t="shared" si="3"/>
        <v>63.4</v>
      </c>
      <c r="M7" s="3">
        <v>50</v>
      </c>
      <c r="O7" s="1">
        <v>8</v>
      </c>
      <c r="P7" s="5">
        <f>(O7/Q7)*100</f>
        <v>66.666666666666657</v>
      </c>
      <c r="Q7" s="4">
        <v>12</v>
      </c>
      <c r="R7" s="1">
        <v>19.899999999999999</v>
      </c>
      <c r="S7" s="5">
        <f>(R7/T7)*100</f>
        <v>62.187499999999993</v>
      </c>
      <c r="T7" s="4">
        <v>32</v>
      </c>
      <c r="U7" s="1">
        <v>17</v>
      </c>
      <c r="V7" s="5">
        <f>(U7/W7)*100</f>
        <v>47.222222222222221</v>
      </c>
      <c r="W7" s="4">
        <v>36</v>
      </c>
      <c r="X7" s="1">
        <v>11.5</v>
      </c>
      <c r="Y7" s="5">
        <f t="shared" ref="Y7:Y11" si="4">(X7/Z7)*100</f>
        <v>57.499999999999993</v>
      </c>
      <c r="Z7" s="7">
        <v>20</v>
      </c>
      <c r="AA7" s="14"/>
      <c r="AB7" s="15"/>
      <c r="AC7" s="15"/>
    </row>
    <row r="8" spans="1:29" x14ac:dyDescent="0.3">
      <c r="A8" s="1" t="s">
        <v>13</v>
      </c>
      <c r="B8" s="1">
        <v>10</v>
      </c>
      <c r="C8" s="2">
        <f t="shared" si="0"/>
        <v>40</v>
      </c>
      <c r="D8" s="3">
        <v>25</v>
      </c>
      <c r="E8" s="1">
        <v>5.9</v>
      </c>
      <c r="F8" s="6">
        <f t="shared" si="1"/>
        <v>47.2</v>
      </c>
      <c r="G8" s="3">
        <v>12.5</v>
      </c>
      <c r="H8" s="1">
        <v>7.5</v>
      </c>
      <c r="I8" s="1">
        <f t="shared" si="2"/>
        <v>60</v>
      </c>
      <c r="J8" s="3">
        <v>12.5</v>
      </c>
      <c r="K8" s="1">
        <v>29</v>
      </c>
      <c r="L8" s="1">
        <f t="shared" si="3"/>
        <v>57.999999999999993</v>
      </c>
      <c r="M8" s="3">
        <v>50</v>
      </c>
      <c r="O8" s="1">
        <v>5.5</v>
      </c>
      <c r="P8" s="5">
        <f>(O8/Q8)*100</f>
        <v>68.75</v>
      </c>
      <c r="Q8" s="4">
        <v>8</v>
      </c>
      <c r="R8" s="1">
        <v>11.7</v>
      </c>
      <c r="S8" s="5">
        <f>(R8/T8)*100</f>
        <v>58.5</v>
      </c>
      <c r="T8" s="4">
        <v>20</v>
      </c>
      <c r="U8" s="1">
        <v>19.399999999999999</v>
      </c>
      <c r="V8" s="5">
        <f>(U8/W8)*100</f>
        <v>48.5</v>
      </c>
      <c r="W8" s="4">
        <v>40</v>
      </c>
      <c r="X8" s="1">
        <v>16.100000000000001</v>
      </c>
      <c r="Y8" s="5">
        <f t="shared" si="4"/>
        <v>50.312500000000007</v>
      </c>
      <c r="Z8" s="4">
        <v>32</v>
      </c>
      <c r="AA8" s="14"/>
      <c r="AB8" s="15"/>
      <c r="AC8" s="15"/>
    </row>
    <row r="9" spans="1:29" x14ac:dyDescent="0.3">
      <c r="A9" s="1" t="s">
        <v>14</v>
      </c>
      <c r="B9" s="1">
        <v>14.5</v>
      </c>
      <c r="C9" s="2">
        <f t="shared" si="0"/>
        <v>57.999999999999993</v>
      </c>
      <c r="D9" s="3">
        <v>25</v>
      </c>
      <c r="E9" s="1">
        <v>8</v>
      </c>
      <c r="F9" s="8">
        <f t="shared" si="1"/>
        <v>64</v>
      </c>
      <c r="G9" s="3">
        <v>12.5</v>
      </c>
      <c r="H9" s="1">
        <v>6.1</v>
      </c>
      <c r="I9" s="1">
        <f t="shared" si="2"/>
        <v>48.8</v>
      </c>
      <c r="J9" s="3">
        <v>12.5</v>
      </c>
      <c r="K9" s="1">
        <v>34</v>
      </c>
      <c r="L9" s="1">
        <f t="shared" si="3"/>
        <v>68</v>
      </c>
      <c r="M9" s="3">
        <v>50</v>
      </c>
      <c r="O9" s="19"/>
      <c r="P9" s="19"/>
      <c r="Q9" s="4"/>
      <c r="R9" s="1">
        <v>5.3</v>
      </c>
      <c r="S9" s="5">
        <f t="shared" ref="S9:S11" si="5">(R9/T9)*100</f>
        <v>66.25</v>
      </c>
      <c r="T9" s="4">
        <v>8</v>
      </c>
      <c r="U9" s="1">
        <v>19.5</v>
      </c>
      <c r="V9" s="5">
        <f>(U9/W9)*100</f>
        <v>48.75</v>
      </c>
      <c r="W9" s="4">
        <v>40</v>
      </c>
      <c r="X9" s="1">
        <v>20.6</v>
      </c>
      <c r="Y9" s="5">
        <f t="shared" si="4"/>
        <v>57.222222222222229</v>
      </c>
      <c r="Z9" s="4">
        <v>36</v>
      </c>
      <c r="AA9" s="1">
        <v>10.5</v>
      </c>
      <c r="AB9" s="21">
        <f>(AA9/AC9)*100</f>
        <v>65.625</v>
      </c>
      <c r="AC9" s="20">
        <v>16</v>
      </c>
    </row>
    <row r="10" spans="1:29" x14ac:dyDescent="0.3">
      <c r="A10" s="1" t="s">
        <v>15</v>
      </c>
      <c r="C10" s="2"/>
      <c r="D10" s="3"/>
      <c r="F10" s="6"/>
      <c r="G10" s="3"/>
      <c r="J10" s="3"/>
      <c r="M10" s="3"/>
      <c r="Q10" s="4"/>
      <c r="S10" s="5"/>
      <c r="T10" s="4"/>
      <c r="W10" s="4"/>
      <c r="Y10" s="5" t="e">
        <f t="shared" si="4"/>
        <v>#DIV/0!</v>
      </c>
      <c r="Z10" s="4"/>
      <c r="AC10" s="20"/>
    </row>
    <row r="11" spans="1:29" x14ac:dyDescent="0.3">
      <c r="A11" s="1" t="s">
        <v>16</v>
      </c>
      <c r="C11" s="2"/>
      <c r="D11" s="3"/>
      <c r="F11" s="6"/>
      <c r="G11" s="3"/>
      <c r="J11" s="3"/>
      <c r="M11" s="3"/>
      <c r="Q11" s="4"/>
      <c r="S11" s="5"/>
      <c r="T11" s="4"/>
      <c r="W11" s="4"/>
      <c r="Y11" s="5" t="e">
        <f t="shared" si="4"/>
        <v>#DIV/0!</v>
      </c>
      <c r="Z11" s="4"/>
      <c r="AC11" s="20"/>
    </row>
  </sheetData>
  <mergeCells count="9">
    <mergeCell ref="AA2:AC8"/>
    <mergeCell ref="B1:D1"/>
    <mergeCell ref="O2:Q2"/>
    <mergeCell ref="X2:Z6"/>
    <mergeCell ref="U2:W5"/>
    <mergeCell ref="R2:T4"/>
    <mergeCell ref="E1:G1"/>
    <mergeCell ref="H1:J1"/>
    <mergeCell ref="K1:M1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2024-05-05T08:09:05Z</dcterms:created>
  <dcterms:modified xsi:type="dcterms:W3CDTF">2024-09-01T03:21:43Z</dcterms:modified>
</cp:coreProperties>
</file>