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EDB8598F-8642-473F-9DBA-1DA12E02C300}" xr6:coauthVersionLast="36" xr6:coauthVersionMax="47" xr10:uidLastSave="{00000000-0000-0000-0000-000000000000}"/>
  <bookViews>
    <workbookView xWindow="-7905" yWindow="2025" windowWidth="25980" windowHeight="18225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" l="1"/>
  <c r="Q5" i="5"/>
  <c r="Q4" i="5"/>
  <c r="Q3" i="5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3" i="14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3" i="13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V3" i="12"/>
  <c r="W3" i="1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V3" i="1"/>
  <c r="W3" i="1"/>
  <c r="V4" i="12" l="1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3" i="13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3" i="14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U4" i="14" l="1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3" i="14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3" i="13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3" i="1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3" i="1"/>
  <c r="P12" i="5"/>
  <c r="P11" i="5"/>
  <c r="P10" i="5"/>
  <c r="P9" i="5"/>
  <c r="T4" i="12" l="1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3" i="1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3" i="1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3" i="14"/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3" i="14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3" i="13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3" i="1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3" i="1"/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T5" i="5"/>
  <c r="T3" i="5"/>
  <c r="T4" i="5"/>
  <c r="T6" i="5"/>
  <c r="P3" i="14" l="1"/>
  <c r="Q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N29" i="14" s="1"/>
  <c r="E28" i="5" s="1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N60" i="13" s="1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3" i="12"/>
  <c r="N3" i="12" s="1"/>
  <c r="C2" i="5" s="1"/>
  <c r="Q3" i="12"/>
  <c r="P4" i="12"/>
  <c r="Q4" i="12"/>
  <c r="P5" i="12"/>
  <c r="Q5" i="12"/>
  <c r="P6" i="12"/>
  <c r="Q6" i="12"/>
  <c r="P7" i="12"/>
  <c r="N7" i="12" s="1"/>
  <c r="C6" i="5" s="1"/>
  <c r="Q7" i="12"/>
  <c r="P8" i="12"/>
  <c r="Q8" i="12"/>
  <c r="P9" i="12"/>
  <c r="Q9" i="12"/>
  <c r="P10" i="12"/>
  <c r="Q10" i="12"/>
  <c r="P11" i="12"/>
  <c r="N11" i="12" s="1"/>
  <c r="C10" i="5" s="1"/>
  <c r="Q11" i="12"/>
  <c r="P12" i="12"/>
  <c r="Q12" i="12"/>
  <c r="P13" i="12"/>
  <c r="Q13" i="12"/>
  <c r="P14" i="12"/>
  <c r="N14" i="12" s="1"/>
  <c r="C13" i="5" s="1"/>
  <c r="Q14" i="12"/>
  <c r="P15" i="12"/>
  <c r="Q15" i="12"/>
  <c r="P16" i="12"/>
  <c r="Q16" i="12"/>
  <c r="P17" i="12"/>
  <c r="Q17" i="12"/>
  <c r="P18" i="12"/>
  <c r="Q18" i="12"/>
  <c r="P19" i="12"/>
  <c r="Q19" i="12"/>
  <c r="P20" i="12"/>
  <c r="N20" i="12" s="1"/>
  <c r="C19" i="5" s="1"/>
  <c r="Q20" i="12"/>
  <c r="P21" i="12"/>
  <c r="Q21" i="12"/>
  <c r="P22" i="12"/>
  <c r="Q22" i="12"/>
  <c r="P23" i="12"/>
  <c r="N23" i="12" s="1"/>
  <c r="C22" i="5" s="1"/>
  <c r="Q23" i="12"/>
  <c r="P24" i="12"/>
  <c r="Q24" i="12"/>
  <c r="P25" i="12"/>
  <c r="Q25" i="12"/>
  <c r="P26" i="12"/>
  <c r="N26" i="12" s="1"/>
  <c r="C25" i="5" s="1"/>
  <c r="Q26" i="12"/>
  <c r="P27" i="12"/>
  <c r="Q27" i="12"/>
  <c r="P28" i="12"/>
  <c r="N28" i="12" s="1"/>
  <c r="C27" i="5" s="1"/>
  <c r="Q28" i="12"/>
  <c r="P29" i="12"/>
  <c r="Q29" i="12"/>
  <c r="P30" i="12"/>
  <c r="N30" i="12" s="1"/>
  <c r="C29" i="5" s="1"/>
  <c r="Q30" i="12"/>
  <c r="P31" i="12"/>
  <c r="Q31" i="12"/>
  <c r="P32" i="12"/>
  <c r="Q32" i="12"/>
  <c r="P33" i="12"/>
  <c r="N33" i="12" s="1"/>
  <c r="C32" i="5" s="1"/>
  <c r="Q33" i="12"/>
  <c r="P34" i="12"/>
  <c r="Q34" i="12"/>
  <c r="P35" i="12"/>
  <c r="Q35" i="12"/>
  <c r="P36" i="12"/>
  <c r="N36" i="12" s="1"/>
  <c r="C35" i="5" s="1"/>
  <c r="Q36" i="12"/>
  <c r="P37" i="12"/>
  <c r="Q37" i="12"/>
  <c r="P38" i="12"/>
  <c r="N38" i="12" s="1"/>
  <c r="C37" i="5" s="1"/>
  <c r="Q38" i="12"/>
  <c r="P39" i="12"/>
  <c r="Q39" i="12"/>
  <c r="P40" i="12"/>
  <c r="Q40" i="12"/>
  <c r="P41" i="12"/>
  <c r="N41" i="12" s="1"/>
  <c r="C40" i="5" s="1"/>
  <c r="Q41" i="12"/>
  <c r="P42" i="12"/>
  <c r="Q42" i="12"/>
  <c r="P43" i="12"/>
  <c r="Q43" i="12"/>
  <c r="P44" i="12"/>
  <c r="N44" i="12" s="1"/>
  <c r="C43" i="5" s="1"/>
  <c r="Q44" i="12"/>
  <c r="P45" i="12"/>
  <c r="Q45" i="12"/>
  <c r="P46" i="12"/>
  <c r="Q46" i="12"/>
  <c r="N46" i="12" s="1"/>
  <c r="C45" i="5" s="1"/>
  <c r="P47" i="12"/>
  <c r="Q47" i="12"/>
  <c r="P48" i="12"/>
  <c r="Q48" i="12"/>
  <c r="P49" i="12"/>
  <c r="Q49" i="12"/>
  <c r="P50" i="12"/>
  <c r="Q50" i="12"/>
  <c r="P51" i="12"/>
  <c r="Q51" i="12"/>
  <c r="P52" i="12"/>
  <c r="Q52" i="12"/>
  <c r="P53" i="12"/>
  <c r="Q53" i="12"/>
  <c r="P54" i="12"/>
  <c r="N54" i="12" s="1"/>
  <c r="C53" i="5" s="1"/>
  <c r="Q54" i="12"/>
  <c r="P55" i="12"/>
  <c r="Q55" i="12"/>
  <c r="P56" i="12"/>
  <c r="Q56" i="12"/>
  <c r="P57" i="12"/>
  <c r="N57" i="12" s="1"/>
  <c r="C56" i="5" s="1"/>
  <c r="Q57" i="12"/>
  <c r="P58" i="12"/>
  <c r="Q58" i="12"/>
  <c r="P59" i="12"/>
  <c r="Q59" i="12"/>
  <c r="P60" i="12"/>
  <c r="Q60" i="12"/>
  <c r="P61" i="12"/>
  <c r="Q61" i="12"/>
  <c r="P62" i="12"/>
  <c r="Q62" i="12"/>
  <c r="P63" i="12"/>
  <c r="N63" i="12" s="1"/>
  <c r="C61" i="5" s="1"/>
  <c r="Q63" i="12"/>
  <c r="P64" i="12"/>
  <c r="Q64" i="12"/>
  <c r="P65" i="12"/>
  <c r="Q65" i="12"/>
  <c r="P66" i="12"/>
  <c r="Q66" i="12"/>
  <c r="P67" i="12"/>
  <c r="N67" i="12" s="1"/>
  <c r="C65" i="5" s="1"/>
  <c r="Q67" i="12"/>
  <c r="P68" i="12"/>
  <c r="N68" i="12" s="1"/>
  <c r="C66" i="5" s="1"/>
  <c r="Q68" i="12"/>
  <c r="P69" i="12"/>
  <c r="Q69" i="12"/>
  <c r="P70" i="12"/>
  <c r="Q70" i="12"/>
  <c r="P71" i="12"/>
  <c r="N71" i="12" s="1"/>
  <c r="C69" i="5" s="1"/>
  <c r="Q71" i="12"/>
  <c r="P72" i="12"/>
  <c r="Q72" i="12"/>
  <c r="P73" i="12"/>
  <c r="N73" i="12" s="1"/>
  <c r="C71" i="5" s="1"/>
  <c r="Q73" i="12"/>
  <c r="P74" i="12"/>
  <c r="Q74" i="12"/>
  <c r="P75" i="12"/>
  <c r="Q75" i="12"/>
  <c r="P76" i="12"/>
  <c r="Q76" i="12"/>
  <c r="P77" i="12"/>
  <c r="N77" i="12" s="1"/>
  <c r="C75" i="5" s="1"/>
  <c r="Q77" i="12"/>
  <c r="P78" i="12"/>
  <c r="Q78" i="12"/>
  <c r="P79" i="12"/>
  <c r="Q79" i="12"/>
  <c r="P80" i="12"/>
  <c r="Q80" i="12"/>
  <c r="P81" i="12"/>
  <c r="Q81" i="12"/>
  <c r="P82" i="12"/>
  <c r="Q82" i="12"/>
  <c r="P83" i="12"/>
  <c r="N83" i="12" s="1"/>
  <c r="C81" i="5" s="1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N90" i="12" s="1"/>
  <c r="C88" i="5" s="1"/>
  <c r="Q90" i="12"/>
  <c r="P91" i="12"/>
  <c r="Q91" i="12"/>
  <c r="P92" i="12"/>
  <c r="Q92" i="12"/>
  <c r="P93" i="12"/>
  <c r="N93" i="12" s="1"/>
  <c r="C91" i="5" s="1"/>
  <c r="Q93" i="12"/>
  <c r="P94" i="12"/>
  <c r="Q94" i="12"/>
  <c r="P95" i="12"/>
  <c r="Q95" i="12"/>
  <c r="P96" i="12"/>
  <c r="Q96" i="12"/>
  <c r="P97" i="12"/>
  <c r="N97" i="12" s="1"/>
  <c r="C95" i="5" s="1"/>
  <c r="Q97" i="12"/>
  <c r="P98" i="12"/>
  <c r="Q98" i="12"/>
  <c r="P99" i="12"/>
  <c r="Q99" i="12"/>
  <c r="P100" i="12"/>
  <c r="Q100" i="12"/>
  <c r="P101" i="12"/>
  <c r="N101" i="12" s="1"/>
  <c r="C99" i="5" s="1"/>
  <c r="Q101" i="12"/>
  <c r="P102" i="12"/>
  <c r="Q102" i="12"/>
  <c r="N6" i="12"/>
  <c r="C5" i="5" s="1"/>
  <c r="N17" i="12"/>
  <c r="C16" i="5" s="1"/>
  <c r="N19" i="12"/>
  <c r="C18" i="5" s="1"/>
  <c r="N21" i="12"/>
  <c r="C20" i="5" s="1"/>
  <c r="N39" i="12"/>
  <c r="C38" i="5" s="1"/>
  <c r="N43" i="12"/>
  <c r="C42" i="5" s="1"/>
  <c r="N59" i="12"/>
  <c r="C57" i="5" s="1"/>
  <c r="N79" i="12"/>
  <c r="C77" i="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Q4" i="1"/>
  <c r="N4" i="1" s="1"/>
  <c r="Q5" i="1"/>
  <c r="N5" i="1" s="1"/>
  <c r="Q6" i="1"/>
  <c r="Q7" i="1"/>
  <c r="N7" i="1" s="1"/>
  <c r="Q8" i="1"/>
  <c r="Q9" i="1"/>
  <c r="N9" i="1" s="1"/>
  <c r="Q10" i="1"/>
  <c r="Q11" i="1"/>
  <c r="Q12" i="1"/>
  <c r="Q13" i="1"/>
  <c r="Q14" i="1"/>
  <c r="Q15" i="1"/>
  <c r="Q16" i="1"/>
  <c r="N16" i="1" s="1"/>
  <c r="Q17" i="1"/>
  <c r="Q18" i="1"/>
  <c r="Q19" i="1"/>
  <c r="N19" i="1" s="1"/>
  <c r="Q20" i="1"/>
  <c r="Q21" i="1"/>
  <c r="Q22" i="1"/>
  <c r="Q23" i="1"/>
  <c r="Q24" i="1"/>
  <c r="Q25" i="1"/>
  <c r="Q26" i="1"/>
  <c r="Q27" i="1"/>
  <c r="Q28" i="1"/>
  <c r="Q29" i="1"/>
  <c r="N29" i="1" s="1"/>
  <c r="Q30" i="1"/>
  <c r="N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D58" i="5"/>
  <c r="N104" i="14"/>
  <c r="N103" i="14"/>
  <c r="N104" i="13"/>
  <c r="N103" i="13"/>
  <c r="N104" i="12"/>
  <c r="N103" i="12"/>
  <c r="N9" i="12" l="1"/>
  <c r="C8" i="5" s="1"/>
  <c r="N98" i="12"/>
  <c r="C96" i="5" s="1"/>
  <c r="N86" i="12"/>
  <c r="C84" i="5" s="1"/>
  <c r="N100" i="12"/>
  <c r="C98" i="5" s="1"/>
  <c r="N85" i="12"/>
  <c r="C83" i="5" s="1"/>
  <c r="N55" i="12"/>
  <c r="C54" i="5" s="1"/>
  <c r="N49" i="12"/>
  <c r="C48" i="5" s="1"/>
  <c r="N102" i="12"/>
  <c r="C100" i="5" s="1"/>
  <c r="N95" i="12"/>
  <c r="C93" i="5" s="1"/>
  <c r="N65" i="12"/>
  <c r="C63" i="5" s="1"/>
  <c r="N89" i="12"/>
  <c r="C87" i="5" s="1"/>
  <c r="N27" i="12"/>
  <c r="C26" i="5" s="1"/>
  <c r="N15" i="12"/>
  <c r="C14" i="5" s="1"/>
  <c r="N4" i="12"/>
  <c r="C3" i="5" s="1"/>
  <c r="N84" i="12"/>
  <c r="C82" i="5" s="1"/>
  <c r="N72" i="12"/>
  <c r="C70" i="5" s="1"/>
  <c r="N37" i="12"/>
  <c r="C36" i="5" s="1"/>
  <c r="N8" i="12"/>
  <c r="C7" i="5" s="1"/>
  <c r="N92" i="12"/>
  <c r="C90" i="5" s="1"/>
  <c r="N87" i="12"/>
  <c r="C85" i="5" s="1"/>
  <c r="N82" i="12"/>
  <c r="C80" i="5" s="1"/>
  <c r="N76" i="12"/>
  <c r="C74" i="5" s="1"/>
  <c r="N53" i="12"/>
  <c r="C52" i="5" s="1"/>
  <c r="N31" i="12"/>
  <c r="C30" i="5" s="1"/>
  <c r="N18" i="12"/>
  <c r="C17" i="5" s="1"/>
  <c r="N64" i="12"/>
  <c r="C62" i="5" s="1"/>
  <c r="N52" i="12"/>
  <c r="C51" i="5" s="1"/>
  <c r="N96" i="12"/>
  <c r="C94" i="5" s="1"/>
  <c r="N74" i="12"/>
  <c r="C72" i="5" s="1"/>
  <c r="N29" i="12"/>
  <c r="C28" i="5" s="1"/>
  <c r="N45" i="12"/>
  <c r="C44" i="5" s="1"/>
  <c r="N94" i="12"/>
  <c r="C92" i="5" s="1"/>
  <c r="N56" i="12"/>
  <c r="C55" i="5" s="1"/>
  <c r="N69" i="13"/>
  <c r="D67" i="5" s="1"/>
  <c r="N56" i="13"/>
  <c r="D55" i="5" s="1"/>
  <c r="N76" i="13"/>
  <c r="D74" i="5" s="1"/>
  <c r="N46" i="14"/>
  <c r="E45" i="5" s="1"/>
  <c r="N37" i="14"/>
  <c r="E36" i="5" s="1"/>
  <c r="N18" i="14"/>
  <c r="E17" i="5" s="1"/>
  <c r="N98" i="14"/>
  <c r="E96" i="5" s="1"/>
  <c r="N73" i="14"/>
  <c r="E71" i="5" s="1"/>
  <c r="N48" i="14"/>
  <c r="E47" i="5" s="1"/>
  <c r="N38" i="14"/>
  <c r="E37" i="5" s="1"/>
  <c r="N32" i="14"/>
  <c r="E31" i="5" s="1"/>
  <c r="N22" i="14"/>
  <c r="E21" i="5" s="1"/>
  <c r="N12" i="14"/>
  <c r="E11" i="5" s="1"/>
  <c r="N92" i="14"/>
  <c r="E90" i="5" s="1"/>
  <c r="N77" i="14"/>
  <c r="E75" i="5" s="1"/>
  <c r="N57" i="14"/>
  <c r="E56" i="5" s="1"/>
  <c r="N95" i="14"/>
  <c r="E93" i="5" s="1"/>
  <c r="N61" i="14"/>
  <c r="E59" i="5" s="1"/>
  <c r="N54" i="14"/>
  <c r="E53" i="5" s="1"/>
  <c r="N75" i="1"/>
  <c r="N86" i="1"/>
  <c r="N66" i="1"/>
  <c r="N78" i="1"/>
  <c r="N93" i="1"/>
  <c r="N64" i="1"/>
  <c r="N36" i="1"/>
  <c r="N72" i="1"/>
  <c r="N53" i="1"/>
  <c r="N92" i="1"/>
  <c r="N63" i="1"/>
  <c r="N26" i="1"/>
  <c r="N15" i="1"/>
  <c r="N52" i="1"/>
  <c r="N70" i="1"/>
  <c r="N14" i="1"/>
  <c r="N71" i="1"/>
  <c r="N43" i="1"/>
  <c r="N51" i="1"/>
  <c r="N24" i="1"/>
  <c r="N65" i="1"/>
  <c r="N40" i="1"/>
  <c r="N80" i="1"/>
  <c r="N101" i="1"/>
  <c r="N58" i="1"/>
  <c r="N48" i="1"/>
  <c r="N38" i="1"/>
  <c r="N79" i="1"/>
  <c r="N33" i="1"/>
  <c r="N23" i="1"/>
  <c r="N49" i="1"/>
  <c r="N98" i="1"/>
  <c r="N39" i="1"/>
  <c r="N68" i="1"/>
  <c r="N59" i="1"/>
  <c r="N55" i="1"/>
  <c r="N46" i="1"/>
  <c r="N18" i="1"/>
  <c r="N91" i="1"/>
  <c r="N35" i="1"/>
  <c r="N11" i="1"/>
  <c r="N47" i="1"/>
  <c r="N10" i="1"/>
  <c r="N73" i="1"/>
  <c r="N54" i="1"/>
  <c r="N45" i="1"/>
  <c r="N28" i="1"/>
  <c r="N17" i="1"/>
  <c r="N97" i="1"/>
  <c r="N27" i="1"/>
  <c r="N90" i="1"/>
  <c r="N41" i="1"/>
  <c r="N6" i="1"/>
  <c r="N61" i="1"/>
  <c r="N31" i="1"/>
  <c r="N22" i="1"/>
  <c r="N12" i="1"/>
  <c r="N69" i="12"/>
  <c r="C67" i="5" s="1"/>
  <c r="N60" i="12"/>
  <c r="C58" i="5" s="1"/>
  <c r="N50" i="12"/>
  <c r="C49" i="5" s="1"/>
  <c r="N40" i="12"/>
  <c r="C39" i="5" s="1"/>
  <c r="N34" i="12"/>
  <c r="C33" i="5" s="1"/>
  <c r="N24" i="12"/>
  <c r="C23" i="5" s="1"/>
  <c r="N13" i="12"/>
  <c r="C12" i="5" s="1"/>
  <c r="N5" i="12"/>
  <c r="C4" i="5" s="1"/>
  <c r="N72" i="13"/>
  <c r="D70" i="5" s="1"/>
  <c r="N64" i="13"/>
  <c r="D62" i="5" s="1"/>
  <c r="N53" i="13"/>
  <c r="D52" i="5" s="1"/>
  <c r="N51" i="14"/>
  <c r="E50" i="5" s="1"/>
  <c r="N42" i="14"/>
  <c r="E41" i="5" s="1"/>
  <c r="N35" i="14"/>
  <c r="E34" i="5" s="1"/>
  <c r="N25" i="14"/>
  <c r="E24" i="5" s="1"/>
  <c r="N14" i="14"/>
  <c r="E13" i="5" s="1"/>
  <c r="N60" i="1"/>
  <c r="N81" i="1"/>
  <c r="N87" i="1"/>
  <c r="N77" i="1"/>
  <c r="N57" i="1"/>
  <c r="N88" i="12"/>
  <c r="C86" i="5" s="1"/>
  <c r="N78" i="12"/>
  <c r="C76" i="5" s="1"/>
  <c r="N58" i="12"/>
  <c r="N48" i="12"/>
  <c r="C47" i="5" s="1"/>
  <c r="N32" i="12"/>
  <c r="C31" i="5" s="1"/>
  <c r="N22" i="12"/>
  <c r="C21" i="5" s="1"/>
  <c r="N12" i="12"/>
  <c r="C11" i="5" s="1"/>
  <c r="N99" i="12"/>
  <c r="C97" i="5" s="1"/>
  <c r="N91" i="12"/>
  <c r="C89" i="5" s="1"/>
  <c r="N70" i="12"/>
  <c r="C68" i="5" s="1"/>
  <c r="N62" i="12"/>
  <c r="C60" i="5" s="1"/>
  <c r="N51" i="12"/>
  <c r="C50" i="5" s="1"/>
  <c r="N42" i="12"/>
  <c r="C41" i="5" s="1"/>
  <c r="N35" i="12"/>
  <c r="C34" i="5" s="1"/>
  <c r="N25" i="12"/>
  <c r="C24" i="5" s="1"/>
  <c r="N102" i="1"/>
  <c r="N85" i="1"/>
  <c r="N75" i="12"/>
  <c r="C73" i="5" s="1"/>
  <c r="N66" i="12"/>
  <c r="C64" i="5" s="1"/>
  <c r="N100" i="14"/>
  <c r="E98" i="5" s="1"/>
  <c r="N96" i="14"/>
  <c r="E94" i="5" s="1"/>
  <c r="N93" i="14"/>
  <c r="E91" i="5" s="1"/>
  <c r="N84" i="14"/>
  <c r="E82" i="5" s="1"/>
  <c r="N80" i="14"/>
  <c r="E78" i="5" s="1"/>
  <c r="N102" i="14"/>
  <c r="E100" i="5" s="1"/>
  <c r="N88" i="14"/>
  <c r="E86" i="5" s="1"/>
  <c r="N68" i="14"/>
  <c r="E66" i="5" s="1"/>
  <c r="N59" i="14"/>
  <c r="E57" i="5" s="1"/>
  <c r="N44" i="14"/>
  <c r="E43" i="5" s="1"/>
  <c r="N34" i="14"/>
  <c r="E33" i="5" s="1"/>
  <c r="N24" i="14"/>
  <c r="E23" i="5" s="1"/>
  <c r="N13" i="14"/>
  <c r="E12" i="5" s="1"/>
  <c r="N101" i="14"/>
  <c r="E99" i="5" s="1"/>
  <c r="N97" i="14"/>
  <c r="E95" i="5" s="1"/>
  <c r="N90" i="14"/>
  <c r="E88" i="5" s="1"/>
  <c r="N87" i="14"/>
  <c r="E85" i="5" s="1"/>
  <c r="N81" i="14"/>
  <c r="E79" i="5" s="1"/>
  <c r="N78" i="14"/>
  <c r="E76" i="5" s="1"/>
  <c r="N74" i="14"/>
  <c r="E72" i="5" s="1"/>
  <c r="N70" i="14"/>
  <c r="E68" i="5" s="1"/>
  <c r="N67" i="14"/>
  <c r="E65" i="5" s="1"/>
  <c r="N65" i="14"/>
  <c r="E63" i="5" s="1"/>
  <c r="N62" i="14"/>
  <c r="E60" i="5" s="1"/>
  <c r="N58" i="14"/>
  <c r="N55" i="14"/>
  <c r="E54" i="5" s="1"/>
  <c r="N52" i="14"/>
  <c r="E51" i="5" s="1"/>
  <c r="N49" i="14"/>
  <c r="E48" i="5" s="1"/>
  <c r="N43" i="14"/>
  <c r="E42" i="5" s="1"/>
  <c r="N39" i="14"/>
  <c r="E38" i="5" s="1"/>
  <c r="N33" i="14"/>
  <c r="E32" i="5" s="1"/>
  <c r="N30" i="14"/>
  <c r="E29" i="5" s="1"/>
  <c r="N26" i="14"/>
  <c r="E25" i="5" s="1"/>
  <c r="N23" i="14"/>
  <c r="E22" i="5" s="1"/>
  <c r="N19" i="14"/>
  <c r="E18" i="5" s="1"/>
  <c r="N15" i="14"/>
  <c r="E14" i="5" s="1"/>
  <c r="N9" i="14"/>
  <c r="E8" i="5" s="1"/>
  <c r="N7" i="14"/>
  <c r="E6" i="5" s="1"/>
  <c r="N4" i="14"/>
  <c r="E3" i="5" s="1"/>
  <c r="N94" i="14"/>
  <c r="E92" i="5" s="1"/>
  <c r="N82" i="14"/>
  <c r="E80" i="5" s="1"/>
  <c r="N66" i="14"/>
  <c r="E64" i="5" s="1"/>
  <c r="N40" i="14"/>
  <c r="E39" i="5" s="1"/>
  <c r="N27" i="14"/>
  <c r="E26" i="5" s="1"/>
  <c r="N85" i="14"/>
  <c r="E83" i="5" s="1"/>
  <c r="N71" i="14"/>
  <c r="E69" i="5" s="1"/>
  <c r="N63" i="14"/>
  <c r="E61" i="5" s="1"/>
  <c r="N47" i="14"/>
  <c r="E46" i="5" s="1"/>
  <c r="N31" i="14"/>
  <c r="E30" i="5" s="1"/>
  <c r="N20" i="14"/>
  <c r="E19" i="5" s="1"/>
  <c r="N16" i="14"/>
  <c r="E15" i="5" s="1"/>
  <c r="N99" i="14"/>
  <c r="E97" i="5" s="1"/>
  <c r="N50" i="14"/>
  <c r="E49" i="5" s="1"/>
  <c r="N5" i="14"/>
  <c r="E4" i="5" s="1"/>
  <c r="N91" i="14"/>
  <c r="E89" i="5" s="1"/>
  <c r="N75" i="14"/>
  <c r="E73" i="5" s="1"/>
  <c r="N36" i="14"/>
  <c r="E35" i="5" s="1"/>
  <c r="N10" i="14"/>
  <c r="E9" i="5" s="1"/>
  <c r="N89" i="14"/>
  <c r="E87" i="5" s="1"/>
  <c r="N86" i="14"/>
  <c r="E84" i="5" s="1"/>
  <c r="N83" i="14"/>
  <c r="E81" i="5" s="1"/>
  <c r="N79" i="14"/>
  <c r="E77" i="5" s="1"/>
  <c r="N76" i="14"/>
  <c r="E74" i="5" s="1"/>
  <c r="N72" i="14"/>
  <c r="E70" i="5" s="1"/>
  <c r="N69" i="14"/>
  <c r="E67" i="5" s="1"/>
  <c r="N64" i="14"/>
  <c r="E62" i="5" s="1"/>
  <c r="N60" i="14"/>
  <c r="E58" i="5" s="1"/>
  <c r="N56" i="14"/>
  <c r="E55" i="5" s="1"/>
  <c r="N53" i="14"/>
  <c r="E52" i="5" s="1"/>
  <c r="N45" i="14"/>
  <c r="E44" i="5" s="1"/>
  <c r="N41" i="14"/>
  <c r="E40" i="5" s="1"/>
  <c r="N28" i="14"/>
  <c r="E27" i="5" s="1"/>
  <c r="N21" i="14"/>
  <c r="E20" i="5" s="1"/>
  <c r="N17" i="14"/>
  <c r="E16" i="5" s="1"/>
  <c r="N11" i="14"/>
  <c r="E10" i="5" s="1"/>
  <c r="N8" i="14"/>
  <c r="E7" i="5" s="1"/>
  <c r="N6" i="14"/>
  <c r="E5" i="5" s="1"/>
  <c r="N3" i="14"/>
  <c r="E2" i="5" s="1"/>
  <c r="N101" i="13"/>
  <c r="D99" i="5" s="1"/>
  <c r="N97" i="13"/>
  <c r="D95" i="5" s="1"/>
  <c r="N90" i="13"/>
  <c r="D88" i="5" s="1"/>
  <c r="N87" i="13"/>
  <c r="D85" i="5" s="1"/>
  <c r="N81" i="13"/>
  <c r="D79" i="5" s="1"/>
  <c r="N98" i="13"/>
  <c r="D96" i="5" s="1"/>
  <c r="N95" i="13"/>
  <c r="D93" i="5" s="1"/>
  <c r="N92" i="13"/>
  <c r="D90" i="5" s="1"/>
  <c r="N89" i="13"/>
  <c r="D87" i="5" s="1"/>
  <c r="N86" i="13"/>
  <c r="D84" i="5" s="1"/>
  <c r="N83" i="13"/>
  <c r="D81" i="5" s="1"/>
  <c r="N79" i="13"/>
  <c r="D77" i="5" s="1"/>
  <c r="N49" i="13"/>
  <c r="D48" i="5" s="1"/>
  <c r="N43" i="13"/>
  <c r="D42" i="5" s="1"/>
  <c r="N39" i="13"/>
  <c r="D38" i="5" s="1"/>
  <c r="N33" i="13"/>
  <c r="D32" i="5" s="1"/>
  <c r="N30" i="13"/>
  <c r="D29" i="5" s="1"/>
  <c r="N26" i="13"/>
  <c r="D25" i="5" s="1"/>
  <c r="N19" i="13"/>
  <c r="D18" i="5" s="1"/>
  <c r="N15" i="13"/>
  <c r="D14" i="5" s="1"/>
  <c r="N9" i="13"/>
  <c r="D8" i="5" s="1"/>
  <c r="N7" i="13"/>
  <c r="D6" i="5" s="1"/>
  <c r="N4" i="13"/>
  <c r="D3" i="5" s="1"/>
  <c r="N78" i="13"/>
  <c r="D76" i="5" s="1"/>
  <c r="N74" i="13"/>
  <c r="D72" i="5" s="1"/>
  <c r="N70" i="13"/>
  <c r="D68" i="5" s="1"/>
  <c r="N67" i="13"/>
  <c r="D65" i="5" s="1"/>
  <c r="N65" i="13"/>
  <c r="D63" i="5" s="1"/>
  <c r="N62" i="13"/>
  <c r="D60" i="5" s="1"/>
  <c r="N58" i="13"/>
  <c r="N55" i="13"/>
  <c r="D54" i="5" s="1"/>
  <c r="N25" i="13"/>
  <c r="D24" i="5" s="1"/>
  <c r="N22" i="13"/>
  <c r="D21" i="5" s="1"/>
  <c r="N18" i="13"/>
  <c r="D17" i="5" s="1"/>
  <c r="N14" i="13"/>
  <c r="D13" i="5" s="1"/>
  <c r="N12" i="13"/>
  <c r="D11" i="5" s="1"/>
  <c r="N52" i="13"/>
  <c r="D51" i="5" s="1"/>
  <c r="N41" i="13"/>
  <c r="D40" i="5" s="1"/>
  <c r="N8" i="13"/>
  <c r="D7" i="5" s="1"/>
  <c r="N45" i="13"/>
  <c r="D44" i="5" s="1"/>
  <c r="N21" i="13"/>
  <c r="D20" i="5" s="1"/>
  <c r="N17" i="13"/>
  <c r="D16" i="5" s="1"/>
  <c r="N28" i="13"/>
  <c r="D27" i="5" s="1"/>
  <c r="N23" i="13"/>
  <c r="D22" i="5" s="1"/>
  <c r="N11" i="13"/>
  <c r="D10" i="5" s="1"/>
  <c r="N6" i="13"/>
  <c r="D5" i="5" s="1"/>
  <c r="N3" i="13"/>
  <c r="D2" i="5" s="1"/>
  <c r="N102" i="13"/>
  <c r="D100" i="5" s="1"/>
  <c r="N99" i="13"/>
  <c r="D97" i="5" s="1"/>
  <c r="N94" i="13"/>
  <c r="D92" i="5" s="1"/>
  <c r="N91" i="13"/>
  <c r="D89" i="5" s="1"/>
  <c r="N88" i="13"/>
  <c r="D86" i="5" s="1"/>
  <c r="N85" i="13"/>
  <c r="D83" i="5" s="1"/>
  <c r="N82" i="13"/>
  <c r="D80" i="5" s="1"/>
  <c r="N75" i="13"/>
  <c r="D73" i="5" s="1"/>
  <c r="N71" i="13"/>
  <c r="D69" i="5" s="1"/>
  <c r="N68" i="13"/>
  <c r="D66" i="5" s="1"/>
  <c r="N66" i="13"/>
  <c r="D64" i="5" s="1"/>
  <c r="N63" i="13"/>
  <c r="D61" i="5" s="1"/>
  <c r="N59" i="13"/>
  <c r="D57" i="5" s="1"/>
  <c r="N50" i="13"/>
  <c r="D49" i="5" s="1"/>
  <c r="N47" i="13"/>
  <c r="D46" i="5" s="1"/>
  <c r="N44" i="13"/>
  <c r="D43" i="5" s="1"/>
  <c r="N40" i="13"/>
  <c r="D39" i="5" s="1"/>
  <c r="N36" i="13"/>
  <c r="D35" i="5" s="1"/>
  <c r="N34" i="13"/>
  <c r="D33" i="5" s="1"/>
  <c r="N31" i="13"/>
  <c r="D30" i="5" s="1"/>
  <c r="N27" i="13"/>
  <c r="D26" i="5" s="1"/>
  <c r="N24" i="13"/>
  <c r="D23" i="5" s="1"/>
  <c r="N20" i="13"/>
  <c r="D19" i="5" s="1"/>
  <c r="N16" i="13"/>
  <c r="D15" i="5" s="1"/>
  <c r="N13" i="13"/>
  <c r="D12" i="5" s="1"/>
  <c r="N10" i="13"/>
  <c r="D9" i="5" s="1"/>
  <c r="N5" i="13"/>
  <c r="D4" i="5" s="1"/>
  <c r="N100" i="13"/>
  <c r="D98" i="5" s="1"/>
  <c r="N96" i="13"/>
  <c r="D94" i="5" s="1"/>
  <c r="N93" i="13"/>
  <c r="D91" i="5" s="1"/>
  <c r="N84" i="13"/>
  <c r="D82" i="5" s="1"/>
  <c r="N80" i="13"/>
  <c r="D78" i="5" s="1"/>
  <c r="N77" i="13"/>
  <c r="D75" i="5" s="1"/>
  <c r="N73" i="13"/>
  <c r="D71" i="5" s="1"/>
  <c r="N61" i="13"/>
  <c r="D59" i="5" s="1"/>
  <c r="N57" i="13"/>
  <c r="D56" i="5" s="1"/>
  <c r="N54" i="13"/>
  <c r="D53" i="5" s="1"/>
  <c r="N51" i="13"/>
  <c r="D50" i="5" s="1"/>
  <c r="N48" i="13"/>
  <c r="D47" i="5" s="1"/>
  <c r="N46" i="13"/>
  <c r="D45" i="5" s="1"/>
  <c r="N42" i="13"/>
  <c r="D41" i="5" s="1"/>
  <c r="N38" i="13"/>
  <c r="D37" i="5" s="1"/>
  <c r="N37" i="13"/>
  <c r="D36" i="5" s="1"/>
  <c r="N35" i="13"/>
  <c r="D34" i="5" s="1"/>
  <c r="N32" i="13"/>
  <c r="D31" i="5" s="1"/>
  <c r="N29" i="13"/>
  <c r="D28" i="5" s="1"/>
  <c r="N81" i="12"/>
  <c r="C79" i="5" s="1"/>
  <c r="N61" i="12"/>
  <c r="C59" i="5" s="1"/>
  <c r="N80" i="12"/>
  <c r="C78" i="5" s="1"/>
  <c r="N47" i="12"/>
  <c r="C46" i="5" s="1"/>
  <c r="N10" i="12"/>
  <c r="C9" i="5" s="1"/>
  <c r="N16" i="12"/>
  <c r="C15" i="5" s="1"/>
  <c r="N8" i="1"/>
  <c r="N100" i="1"/>
  <c r="N96" i="1"/>
  <c r="N84" i="1"/>
  <c r="N69" i="1"/>
  <c r="N50" i="1"/>
  <c r="N44" i="1"/>
  <c r="N34" i="1"/>
  <c r="N13" i="1"/>
  <c r="N99" i="1"/>
  <c r="N94" i="1"/>
  <c r="N88" i="1"/>
  <c r="N82" i="1"/>
  <c r="N74" i="1"/>
  <c r="N67" i="1"/>
  <c r="N62" i="1"/>
  <c r="N42" i="1"/>
  <c r="N37" i="1"/>
  <c r="N32" i="1"/>
  <c r="N25" i="1"/>
  <c r="N89" i="1"/>
  <c r="N83" i="1"/>
  <c r="N3" i="1"/>
  <c r="N21" i="1"/>
  <c r="N95" i="1"/>
  <c r="N76" i="1"/>
  <c r="N56" i="1"/>
  <c r="N20" i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N103" i="1"/>
  <c r="N104" i="1"/>
</calcChain>
</file>

<file path=xl/sharedStrings.xml><?xml version="1.0" encoding="utf-8"?>
<sst xmlns="http://schemas.openxmlformats.org/spreadsheetml/2006/main" count="524" uniqueCount="117">
  <si>
    <t>name</t>
  </si>
  <si>
    <t>김기범</t>
  </si>
  <si>
    <t>김윤성</t>
  </si>
  <si>
    <t>김진경</t>
  </si>
  <si>
    <t>문경희</t>
  </si>
  <si>
    <t>안현빈</t>
  </si>
  <si>
    <t>이나경</t>
  </si>
  <si>
    <t>이동헌</t>
  </si>
  <si>
    <t>조영우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</si>
  <si>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</si>
  <si>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</si>
  <si>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</si>
  <si>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</si>
  <si>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</si>
  <si>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</si>
  <si>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</si>
  <si>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</si>
  <si>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</si>
  <si>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</si>
  <si>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고유빈</t>
  </si>
  <si>
    <t>권영도</t>
  </si>
  <si>
    <t>권정연</t>
  </si>
  <si>
    <t>김가은</t>
  </si>
  <si>
    <t>김관웅</t>
  </si>
  <si>
    <t>김단아</t>
  </si>
  <si>
    <t>김도연</t>
  </si>
  <si>
    <t>김동현</t>
  </si>
  <si>
    <t>김미소</t>
  </si>
  <si>
    <t>김민우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</si>
  <si>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</si>
  <si>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</si>
  <si>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</si>
  <si>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</si>
  <si>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</si>
  <si>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</si>
  <si>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</si>
  <si>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</si>
  <si>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</si>
  <si>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</si>
  <si>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김태우</t>
  </si>
  <si>
    <t>김하윤</t>
  </si>
  <si>
    <t>김현영</t>
  </si>
  <si>
    <t>김혜빈</t>
  </si>
  <si>
    <t>김혜은</t>
  </si>
  <si>
    <t>남여진</t>
  </si>
  <si>
    <t>맹지우</t>
  </si>
  <si>
    <t>문제혁</t>
  </si>
  <si>
    <t>문해찬</t>
  </si>
  <si>
    <t>박동민</t>
  </si>
  <si>
    <t>박진형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</si>
  <si>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</si>
  <si>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</si>
  <si>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</si>
  <si>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</si>
  <si>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</si>
  <si>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</si>
  <si>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</si>
  <si>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</si>
  <si>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</si>
  <si>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신예서</t>
  </si>
  <si>
    <t>안정연</t>
  </si>
  <si>
    <t>양아연</t>
  </si>
  <si>
    <t>양정환</t>
  </si>
  <si>
    <t>양진호</t>
  </si>
  <si>
    <t>원민지</t>
  </si>
  <si>
    <t>원세빈</t>
  </si>
  <si>
    <t>유수화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</si>
  <si>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</si>
  <si>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</si>
  <si>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</si>
  <si>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</si>
  <si>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</si>
  <si>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</si>
  <si>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</si>
  <si>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</si>
  <si>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</si>
  <si>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</si>
  <si>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</si>
  <si>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</si>
  <si>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</si>
  <si>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</si>
  <si>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</si>
  <si>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</si>
  <si>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</si>
  <si>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</si>
  <si>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</si>
  <si>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</si>
  <si>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</si>
  <si>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임지호</t>
  </si>
  <si>
    <t>장윤서</t>
  </si>
  <si>
    <t>전예슬</t>
  </si>
  <si>
    <t>전지민</t>
  </si>
  <si>
    <t>전지연</t>
  </si>
  <si>
    <t>전진경</t>
  </si>
  <si>
    <t>정동현</t>
  </si>
  <si>
    <t>정민혜</t>
  </si>
  <si>
    <t>정서연</t>
  </si>
  <si>
    <t>정원석</t>
  </si>
  <si>
    <t>정준민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</si>
  <si>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</si>
  <si>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</si>
  <si>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</si>
  <si>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</si>
  <si>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</si>
  <si>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</si>
  <si>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</si>
  <si>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최민석</t>
  </si>
  <si>
    <t>한성빈</t>
  </si>
  <si>
    <t>허윤재</t>
  </si>
  <si>
    <t>홍승리</t>
  </si>
  <si>
    <t>황태현</t>
  </si>
  <si>
    <t>(5 / 12.5) * 100 = 40</t>
  </si>
  <si>
    <t>(5 / 25) * 100 = 40</t>
    <phoneticPr fontId="1" type="noConversion"/>
  </si>
  <si>
    <t>(x / 50) * 100 = 40</t>
    <phoneticPr fontId="1" type="noConversion"/>
  </si>
  <si>
    <t>김기범_D</t>
    <phoneticPr fontId="1" type="noConversion"/>
  </si>
  <si>
    <t>이지우_D</t>
    <phoneticPr fontId="1" type="noConversion"/>
  </si>
  <si>
    <t>성적표에서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</si>
</sst>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;\-0;;"/>
    <numFmt numFmtId="178" formatCode="0.0;\-0.0;"/>
    <numFmt numFmtId="179" formatCode="0;\-0;"/>
    <numFmt numFmtId="180" formatCode="#,###.0;\-#,###.0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showZeros="0" tabSelected="1" workbookViewId="0">
      <selection activeCell="O29" sqref="O29"/>
    </sheetView>
  </sheetViews>
  <sheetFormatPr defaultColWidth="8.875" defaultRowHeight="16.5" x14ac:dyDescent="0.3"/>
  <cols>
    <col min="9" max="19" width="7.625" style="1" customWidth="1"/>
  </cols>
  <sheetData>
    <row r="1" spans="1:20" x14ac:dyDescent="0.3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I1" s="1" t="s">
        <v>18</v>
      </c>
      <c r="J1" s="19" t="s">
        <v>116</v>
      </c>
      <c r="K1" s="19"/>
      <c r="T1" s="1"/>
    </row>
    <row r="2" spans="1:20" x14ac:dyDescent="0.3">
      <c r="A2" s="1" t="s">
        <v>19</v>
      </c>
      <c r="B2" s="4">
        <f>IFERROR(문법!N3,"")</f>
        <v>40</v>
      </c>
      <c r="C2" s="4">
        <f>IFERROR(어휘!N3,"")</f>
        <v>40</v>
      </c>
      <c r="D2" s="4">
        <f>IFERROR(논리!N3,"")</f>
        <v>60</v>
      </c>
      <c r="E2" s="4">
        <f>IFERROR(독해!N3,"")</f>
        <v>61.666666666666664</v>
      </c>
      <c r="F2" s="5"/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 t="s">
        <v>9</v>
      </c>
    </row>
    <row r="3" spans="1:20" x14ac:dyDescent="0.3">
      <c r="A3" s="1" t="s">
        <v>20</v>
      </c>
      <c r="B3" s="4">
        <f>IFERROR(문법!N4,"")</f>
        <v>30</v>
      </c>
      <c r="C3" s="4">
        <f>IFERROR(어휘!N4,"")</f>
        <v>20</v>
      </c>
      <c r="D3" s="4">
        <f>IFERROR(논리!N4,"")</f>
        <v>40</v>
      </c>
      <c r="E3" s="4">
        <f>IFERROR(독해!N4,"")</f>
        <v>42.5</v>
      </c>
      <c r="F3" s="5"/>
      <c r="H3" s="9">
        <v>14.5</v>
      </c>
      <c r="I3" s="1" t="s">
        <v>10</v>
      </c>
      <c r="J3" s="1">
        <v>55.600000000000009</v>
      </c>
      <c r="K3" s="1">
        <v>46.4</v>
      </c>
      <c r="L3" s="1">
        <v>40</v>
      </c>
      <c r="M3" s="1">
        <v>48.8</v>
      </c>
      <c r="N3" s="1">
        <v>45.6</v>
      </c>
      <c r="O3" s="1">
        <v>39.6</v>
      </c>
      <c r="P3" s="17">
        <v>40</v>
      </c>
      <c r="Q3" s="18">
        <f>($H$3/25)*100</f>
        <v>57.999999999999993</v>
      </c>
      <c r="T3" s="3">
        <f>AVERAGE(J3:S3)</f>
        <v>46.75</v>
      </c>
    </row>
    <row r="4" spans="1:20" x14ac:dyDescent="0.3">
      <c r="A4" s="1" t="s">
        <v>21</v>
      </c>
      <c r="B4" s="4">
        <f>IFERROR(문법!N5,"")</f>
        <v>42.5</v>
      </c>
      <c r="C4" s="4">
        <f>IFERROR(어휘!N5,"")</f>
        <v>43.75</v>
      </c>
      <c r="D4" s="4">
        <f>IFERROR(논리!N5,"")</f>
        <v>48.75</v>
      </c>
      <c r="E4" s="4">
        <f>IFERROR(독해!N5,"")</f>
        <v>73.75</v>
      </c>
      <c r="F4" s="5"/>
      <c r="H4" s="9">
        <v>8</v>
      </c>
      <c r="I4" s="1" t="s">
        <v>11</v>
      </c>
      <c r="J4" s="1">
        <v>35.200000000000003</v>
      </c>
      <c r="K4" s="1">
        <v>40</v>
      </c>
      <c r="L4" s="1">
        <v>32.799999999999997</v>
      </c>
      <c r="M4" s="1">
        <v>36.799999999999997</v>
      </c>
      <c r="N4" s="1">
        <v>53.6</v>
      </c>
      <c r="O4" s="1">
        <v>58.4</v>
      </c>
      <c r="P4" s="17">
        <v>47.2</v>
      </c>
      <c r="Q4" s="18">
        <f>($H$4/12.5)*100</f>
        <v>64</v>
      </c>
      <c r="T4" s="3">
        <f>AVERAGE(J4:S4)</f>
        <v>46</v>
      </c>
    </row>
    <row r="5" spans="1:20" x14ac:dyDescent="0.3">
      <c r="A5" s="1" t="s">
        <v>22</v>
      </c>
      <c r="B5" s="4">
        <f>IFERROR(문법!N6,"")</f>
        <v>33.333333333333336</v>
      </c>
      <c r="C5" s="4">
        <f>IFERROR(어휘!N6,"")</f>
        <v>25</v>
      </c>
      <c r="D5" s="4">
        <f>IFERROR(논리!N6,"")</f>
        <v>40</v>
      </c>
      <c r="E5" s="4">
        <f>IFERROR(독해!N6,"")</f>
        <v>61</v>
      </c>
      <c r="F5" s="5"/>
      <c r="H5" s="9">
        <v>6.1</v>
      </c>
      <c r="I5" s="1" t="s">
        <v>12</v>
      </c>
      <c r="J5" s="1">
        <v>75.2</v>
      </c>
      <c r="K5" s="1">
        <v>40</v>
      </c>
      <c r="L5" s="1">
        <v>37.6</v>
      </c>
      <c r="M5" s="1">
        <v>62.4</v>
      </c>
      <c r="N5" s="1">
        <v>38.4</v>
      </c>
      <c r="O5" s="1">
        <v>47.2</v>
      </c>
      <c r="P5" s="17">
        <v>60</v>
      </c>
      <c r="Q5" s="18">
        <f>($H$5/12.5)*100</f>
        <v>48.8</v>
      </c>
      <c r="T5" s="3">
        <f>AVERAGE(J5:S5)</f>
        <v>51.2</v>
      </c>
    </row>
    <row r="6" spans="1:20" x14ac:dyDescent="0.3">
      <c r="A6" s="1" t="s">
        <v>23</v>
      </c>
      <c r="B6" s="4">
        <f>IFERROR(문법!N7,"")</f>
        <v>20</v>
      </c>
      <c r="C6" s="4">
        <f>IFERROR(어휘!N7,"")</f>
        <v>20</v>
      </c>
      <c r="D6" s="4">
        <f>IFERROR(논리!N7,"")</f>
        <v>0</v>
      </c>
      <c r="E6" s="4">
        <f>IFERROR(독해!N7,"")</f>
        <v>25</v>
      </c>
      <c r="F6" s="5"/>
      <c r="H6" s="9">
        <v>34</v>
      </c>
      <c r="I6" s="1" t="s">
        <v>13</v>
      </c>
      <c r="J6" s="1">
        <v>55.399999999999991</v>
      </c>
      <c r="K6" s="1">
        <v>54.6</v>
      </c>
      <c r="L6" s="1">
        <v>48.2</v>
      </c>
      <c r="M6" s="1">
        <v>63.2</v>
      </c>
      <c r="N6" s="1">
        <v>65.2</v>
      </c>
      <c r="O6" s="1">
        <v>63.4</v>
      </c>
      <c r="P6" s="17">
        <v>57.999999999999993</v>
      </c>
      <c r="Q6" s="18">
        <f>($H$6/50)*100</f>
        <v>68</v>
      </c>
      <c r="T6" s="3">
        <f>AVERAGE(J6:S6)</f>
        <v>59.499999999999993</v>
      </c>
    </row>
    <row r="7" spans="1:20" x14ac:dyDescent="0.3">
      <c r="A7" s="1" t="s">
        <v>1</v>
      </c>
      <c r="B7" s="4">
        <f>IFERROR(문법!N8,"")</f>
        <v>34</v>
      </c>
      <c r="C7" s="4">
        <f>IFERROR(어휘!N8,"")</f>
        <v>17.5</v>
      </c>
      <c r="D7" s="4">
        <f>IFERROR(논리!N8,"")</f>
        <v>32</v>
      </c>
      <c r="E7" s="4">
        <f>IFERROR(독해!N8,"")</f>
        <v>28</v>
      </c>
      <c r="F7" s="5"/>
      <c r="I7"/>
      <c r="T7" s="3"/>
    </row>
    <row r="8" spans="1:20" x14ac:dyDescent="0.3">
      <c r="A8" s="1" t="s">
        <v>24</v>
      </c>
      <c r="B8" s="4">
        <f>IFERROR(문법!N9,"")</f>
        <v>38.571428571428569</v>
      </c>
      <c r="C8" s="4">
        <f>IFERROR(어휘!N9,"")</f>
        <v>40</v>
      </c>
      <c r="D8" s="4">
        <f>IFERROR(논리!N9,"")</f>
        <v>44.285714285714285</v>
      </c>
      <c r="E8" s="4">
        <f>IFERROR(독해!N9,"")</f>
        <v>64.285714285714292</v>
      </c>
      <c r="F8" s="5"/>
      <c r="I8"/>
      <c r="T8" s="3"/>
    </row>
    <row r="9" spans="1:20" x14ac:dyDescent="0.3">
      <c r="A9" s="1" t="s">
        <v>25</v>
      </c>
      <c r="B9" s="4">
        <f>IFERROR(문법!N10,"")</f>
        <v>43.333333333333336</v>
      </c>
      <c r="C9" s="4">
        <f>IFERROR(어휘!N10,"")</f>
        <v>21.666666666666668</v>
      </c>
      <c r="D9" s="4">
        <f>IFERROR(논리!N10,"")</f>
        <v>40</v>
      </c>
      <c r="E9" s="4">
        <f>IFERROR(독해!N10,"")</f>
        <v>62.857142857142854</v>
      </c>
      <c r="F9" s="5"/>
      <c r="I9" t="s">
        <v>111</v>
      </c>
      <c r="P9" s="1">
        <f>($H$3/25)*100</f>
        <v>57.999999999999993</v>
      </c>
      <c r="T9" s="3"/>
    </row>
    <row r="10" spans="1:20" x14ac:dyDescent="0.3">
      <c r="A10" s="1" t="s">
        <v>26</v>
      </c>
      <c r="B10" s="4">
        <f>IFERROR(문법!N11,"")</f>
        <v>33.333333333333336</v>
      </c>
      <c r="C10" s="4">
        <f>IFERROR(어휘!N11,"")</f>
        <v>33.333333333333336</v>
      </c>
      <c r="D10" s="4">
        <f>IFERROR(논리!N11,"")</f>
        <v>40</v>
      </c>
      <c r="E10" s="4">
        <f>IFERROR(독해!N11,"")</f>
        <v>36.666666666666664</v>
      </c>
      <c r="F10" s="5"/>
      <c r="I10"/>
      <c r="P10" s="1">
        <f>($H$4/12.5)*100</f>
        <v>64</v>
      </c>
      <c r="T10" s="3"/>
    </row>
    <row r="11" spans="1:20" x14ac:dyDescent="0.3">
      <c r="A11" s="1" t="s">
        <v>27</v>
      </c>
      <c r="B11" s="4">
        <f>IFERROR(문법!N12,"")</f>
        <v>28</v>
      </c>
      <c r="C11" s="4">
        <f>IFERROR(어휘!N12,"")</f>
        <v>35</v>
      </c>
      <c r="D11" s="4">
        <f>IFERROR(논리!N12,"")</f>
        <v>20</v>
      </c>
      <c r="E11" s="4">
        <f>IFERROR(독해!N12,"")</f>
        <v>39</v>
      </c>
      <c r="F11" s="5"/>
      <c r="I11"/>
      <c r="P11" s="1">
        <f>($H$5/12.5)*100</f>
        <v>48.8</v>
      </c>
      <c r="T11" s="1"/>
    </row>
    <row r="12" spans="1:20" x14ac:dyDescent="0.3">
      <c r="A12" s="1" t="s">
        <v>28</v>
      </c>
      <c r="B12" s="4">
        <f>IFERROR(문법!N13,"")</f>
        <v>60</v>
      </c>
      <c r="C12" s="4">
        <f>IFERROR(어휘!N13,"")</f>
        <v>43.75</v>
      </c>
      <c r="D12" s="4">
        <f>IFERROR(논리!N13,"")</f>
        <v>35.714285714285715</v>
      </c>
      <c r="E12" s="4">
        <f>IFERROR(독해!N13,"")</f>
        <v>62.5</v>
      </c>
      <c r="F12" s="5"/>
      <c r="I12"/>
      <c r="P12" s="1">
        <f>($H$6/50)*100</f>
        <v>68</v>
      </c>
      <c r="T12" s="1"/>
    </row>
    <row r="13" spans="1:20" x14ac:dyDescent="0.3">
      <c r="A13" s="1" t="s">
        <v>29</v>
      </c>
      <c r="B13" s="4">
        <f>IFERROR(문법!N14,"")</f>
        <v>42.857142857142854</v>
      </c>
      <c r="C13" s="4">
        <f>IFERROR(어휘!N14,"")</f>
        <v>30</v>
      </c>
      <c r="D13" s="4">
        <f>IFERROR(논리!N14,"")</f>
        <v>42.857142857142854</v>
      </c>
      <c r="E13" s="4">
        <f>IFERROR(독해!N14,"")</f>
        <v>64.285714285714292</v>
      </c>
      <c r="F13" s="5"/>
      <c r="I13"/>
      <c r="T13" s="1"/>
    </row>
    <row r="14" spans="1:20" x14ac:dyDescent="0.3">
      <c r="A14" s="1" t="s">
        <v>30</v>
      </c>
      <c r="B14" s="4">
        <f>IFERROR(문법!N15,"")</f>
        <v>30</v>
      </c>
      <c r="C14" s="4">
        <f>IFERROR(어휘!N15,"")</f>
        <v>18.571428571428573</v>
      </c>
      <c r="D14" s="4">
        <f>IFERROR(논리!N15,"")</f>
        <v>30</v>
      </c>
      <c r="E14" s="4">
        <f>IFERROR(독해!N15,"")</f>
        <v>35.625</v>
      </c>
      <c r="F14" s="5"/>
      <c r="I14"/>
      <c r="T14" s="1"/>
    </row>
    <row r="15" spans="1:20" x14ac:dyDescent="0.3">
      <c r="A15" s="1" t="s">
        <v>31</v>
      </c>
      <c r="B15" s="4">
        <f>IFERROR(문법!N16,"")</f>
        <v>30</v>
      </c>
      <c r="C15" s="4">
        <f>IFERROR(어휘!N16,"")</f>
        <v>20</v>
      </c>
      <c r="D15" s="4">
        <f>IFERROR(논리!N16,"")</f>
        <v>30</v>
      </c>
      <c r="E15" s="4">
        <f>IFERROR(독해!N16,"")</f>
        <v>40</v>
      </c>
      <c r="F15" s="5"/>
    </row>
    <row r="16" spans="1:20" x14ac:dyDescent="0.3">
      <c r="A16" s="1" t="s">
        <v>32</v>
      </c>
      <c r="B16" s="4">
        <f>IFERROR(문법!N17,"")</f>
        <v>30</v>
      </c>
      <c r="C16" s="4">
        <f>IFERROR(어휘!N17,"")</f>
        <v>35</v>
      </c>
      <c r="D16" s="4">
        <f>IFERROR(논리!N17,"")</f>
        <v>25.714285714285715</v>
      </c>
      <c r="E16" s="4">
        <f>IFERROR(독해!N17,"")</f>
        <v>61.875</v>
      </c>
      <c r="F16" s="5"/>
    </row>
    <row r="17" spans="1:6" x14ac:dyDescent="0.3">
      <c r="A17" s="1" t="s">
        <v>33</v>
      </c>
      <c r="B17" s="4">
        <f>IFERROR(문법!N18,"")</f>
        <v>24</v>
      </c>
      <c r="C17" s="4">
        <f>IFERROR(어휘!N18,"")</f>
        <v>54</v>
      </c>
      <c r="D17" s="4">
        <f>IFERROR(논리!N18,"")</f>
        <v>42.5</v>
      </c>
      <c r="E17" s="4">
        <f>IFERROR(독해!N18,"")</f>
        <v>63</v>
      </c>
      <c r="F17" s="5"/>
    </row>
    <row r="18" spans="1:6" x14ac:dyDescent="0.3">
      <c r="A18" s="1" t="s">
        <v>2</v>
      </c>
      <c r="B18" s="4">
        <f>IFERROR(문법!N19,"")</f>
        <v>61.666666666666664</v>
      </c>
      <c r="C18" s="4">
        <f>IFERROR(어휘!N19,"")</f>
        <v>44</v>
      </c>
      <c r="D18" s="4">
        <f>IFERROR(논리!N19,"")</f>
        <v>41.666666666666664</v>
      </c>
      <c r="E18" s="4">
        <f>IFERROR(독해!N19,"")</f>
        <v>50</v>
      </c>
      <c r="F18" s="5"/>
    </row>
    <row r="19" spans="1:6" x14ac:dyDescent="0.3">
      <c r="A19" s="1" t="s">
        <v>34</v>
      </c>
      <c r="B19" s="4">
        <f>IFERROR(문법!N20,"")</f>
        <v>20</v>
      </c>
      <c r="C19" s="4">
        <f>IFERROR(어휘!N20,"")</f>
        <v>33.333333333333336</v>
      </c>
      <c r="D19" s="4">
        <f>IFERROR(논리!N20,"")</f>
        <v>35</v>
      </c>
      <c r="E19" s="4">
        <f>IFERROR(독해!N20,"")</f>
        <v>56.25</v>
      </c>
      <c r="F19" s="5"/>
    </row>
    <row r="20" spans="1:6" x14ac:dyDescent="0.3">
      <c r="A20" s="1" t="s">
        <v>35</v>
      </c>
      <c r="B20" s="4">
        <f>IFERROR(문법!N21,"")</f>
        <v>42.857142857142854</v>
      </c>
      <c r="C20" s="4">
        <f>IFERROR(어휘!N21,"")</f>
        <v>31.428571428571427</v>
      </c>
      <c r="D20" s="4">
        <f>IFERROR(논리!N21,"")</f>
        <v>35.714285714285715</v>
      </c>
      <c r="E20" s="4">
        <f>IFERROR(독해!N21,"")</f>
        <v>51.428571428571431</v>
      </c>
      <c r="F20" s="5"/>
    </row>
    <row r="21" spans="1:6" x14ac:dyDescent="0.3">
      <c r="A21" s="1" t="s">
        <v>36</v>
      </c>
      <c r="B21" s="4">
        <f>IFERROR(문법!N22,"")</f>
        <v>36.666666666666664</v>
      </c>
      <c r="C21" s="4">
        <f>IFERROR(어휘!N22,"")</f>
        <v>33.333333333333336</v>
      </c>
      <c r="D21" s="4">
        <f>IFERROR(논리!N22,"")</f>
        <v>33.333333333333336</v>
      </c>
      <c r="E21" s="4">
        <f>IFERROR(독해!N22,"")</f>
        <v>31.666666666666668</v>
      </c>
      <c r="F21" s="5"/>
    </row>
    <row r="22" spans="1:6" x14ac:dyDescent="0.3">
      <c r="A22" s="1" t="s">
        <v>37</v>
      </c>
      <c r="B22" s="4">
        <f>IFERROR(문법!N23,"")</f>
        <v>51.666666666666664</v>
      </c>
      <c r="C22" s="4">
        <f>IFERROR(어휘!N23,"")</f>
        <v>20</v>
      </c>
      <c r="D22" s="4">
        <f>IFERROR(논리!N23,"")</f>
        <v>20</v>
      </c>
      <c r="E22" s="4">
        <f>IFERROR(독해!N23,"")</f>
        <v>61.666666666666664</v>
      </c>
      <c r="F22" s="5"/>
    </row>
    <row r="23" spans="1:6" x14ac:dyDescent="0.3">
      <c r="A23" s="1" t="s">
        <v>38</v>
      </c>
      <c r="B23" s="4">
        <f>IFERROR(문법!N24,"")</f>
        <v>34.285714285714285</v>
      </c>
      <c r="C23" s="4">
        <f>IFERROR(어휘!N24,"")</f>
        <v>43.333333333333336</v>
      </c>
      <c r="D23" s="4">
        <f>IFERROR(논리!N24,"")</f>
        <v>41.25</v>
      </c>
      <c r="E23" s="4">
        <f>IFERROR(독해!N24,"")</f>
        <v>47.5</v>
      </c>
      <c r="F23" s="5"/>
    </row>
    <row r="24" spans="1:6" x14ac:dyDescent="0.3">
      <c r="A24" s="1" t="s">
        <v>3</v>
      </c>
      <c r="B24" s="4">
        <f>IFERROR(문법!N25,"")</f>
        <v>72.5</v>
      </c>
      <c r="C24" s="4">
        <f>IFERROR(어휘!N25,"")</f>
        <v>50</v>
      </c>
      <c r="D24" s="4">
        <f>IFERROR(논리!N25,"")</f>
        <v>37.5</v>
      </c>
      <c r="E24" s="4">
        <f>IFERROR(독해!N25,"")</f>
        <v>78.75</v>
      </c>
      <c r="F24" s="5"/>
    </row>
    <row r="25" spans="1:6" x14ac:dyDescent="0.3">
      <c r="A25" s="1" t="s">
        <v>39</v>
      </c>
      <c r="B25" s="4">
        <f>IFERROR(문법!N26,"")</f>
        <v>78</v>
      </c>
      <c r="C25" s="4">
        <f>IFERROR(어휘!N26,"")</f>
        <v>60</v>
      </c>
      <c r="D25" s="4">
        <f>IFERROR(논리!N26,"")</f>
        <v>64</v>
      </c>
      <c r="E25" s="4">
        <f>IFERROR(독해!N26,"")</f>
        <v>86</v>
      </c>
      <c r="F25" s="5"/>
    </row>
    <row r="26" spans="1:6" x14ac:dyDescent="0.3">
      <c r="A26" s="1" t="s">
        <v>40</v>
      </c>
      <c r="B26" s="4">
        <f>IFERROR(문법!N27,"")</f>
        <v>37.142857142857146</v>
      </c>
      <c r="C26" s="4">
        <f>IFERROR(어휘!N27,"")</f>
        <v>25</v>
      </c>
      <c r="D26" s="4">
        <f>IFERROR(논리!N27,"")</f>
        <v>31.428571428571427</v>
      </c>
      <c r="E26" s="4">
        <f>IFERROR(독해!N27,"")</f>
        <v>55</v>
      </c>
      <c r="F26" s="5"/>
    </row>
    <row r="27" spans="1:6" x14ac:dyDescent="0.3">
      <c r="A27" s="1" t="s">
        <v>41</v>
      </c>
      <c r="B27" s="4">
        <f>IFERROR(문법!N28,"")</f>
        <v>35</v>
      </c>
      <c r="C27" s="4">
        <f>IFERROR(어휘!N28,"")</f>
        <v>25</v>
      </c>
      <c r="D27" s="4">
        <f>IFERROR(논리!N28,"")</f>
        <v>45</v>
      </c>
      <c r="E27" s="4">
        <f>IFERROR(독해!N28,"")</f>
        <v>51.25</v>
      </c>
      <c r="F27" s="5"/>
    </row>
    <row r="28" spans="1:6" x14ac:dyDescent="0.3">
      <c r="A28" s="1" t="s">
        <v>42</v>
      </c>
      <c r="B28" s="4">
        <f>IFERROR(문법!N29,"")</f>
        <v>35.714285714285715</v>
      </c>
      <c r="C28" s="4">
        <f>IFERROR(어휘!N29,"")</f>
        <v>42.857142857142854</v>
      </c>
      <c r="D28" s="4">
        <f>IFERROR(논리!N29,"")</f>
        <v>41.428571428571431</v>
      </c>
      <c r="E28" s="4">
        <f>IFERROR(독해!N29,"")</f>
        <v>58.571428571428569</v>
      </c>
      <c r="F28" s="5"/>
    </row>
    <row r="29" spans="1:6" x14ac:dyDescent="0.3">
      <c r="A29" s="1" t="s">
        <v>43</v>
      </c>
      <c r="B29" s="4">
        <f>IFERROR(문법!N30,"")</f>
        <v>30</v>
      </c>
      <c r="C29" s="4">
        <f>IFERROR(어휘!N30,"")</f>
        <v>30</v>
      </c>
      <c r="D29" s="4">
        <f>IFERROR(논리!N30,"")</f>
        <v>23.333333333333332</v>
      </c>
      <c r="E29" s="4">
        <f>IFERROR(독해!N30,"")</f>
        <v>40</v>
      </c>
      <c r="F29" s="5"/>
    </row>
    <row r="30" spans="1:6" x14ac:dyDescent="0.3">
      <c r="A30" s="1" t="s">
        <v>44</v>
      </c>
      <c r="B30" s="4">
        <f>IFERROR(문법!N31,"")</f>
        <v>30</v>
      </c>
      <c r="C30" s="4">
        <f>IFERROR(어휘!N31,"")</f>
        <v>20</v>
      </c>
      <c r="D30" s="4">
        <f>IFERROR(논리!N31,"")</f>
        <v>43.333333333333336</v>
      </c>
      <c r="E30" s="4">
        <f>IFERROR(독해!N31,"")</f>
        <v>63.333333333333336</v>
      </c>
      <c r="F30" s="5"/>
    </row>
    <row r="31" spans="1:6" x14ac:dyDescent="0.3">
      <c r="A31" s="1" t="s">
        <v>45</v>
      </c>
      <c r="B31" s="4">
        <f>IFERROR(문법!N32,"")</f>
        <v>30</v>
      </c>
      <c r="C31" s="4">
        <f>IFERROR(어휘!N32,"")</f>
        <v>20</v>
      </c>
      <c r="D31" s="4">
        <f>IFERROR(논리!N32,"")</f>
        <v>20</v>
      </c>
      <c r="E31" s="4">
        <f>IFERROR(독해!N32,"")</f>
        <v>35</v>
      </c>
      <c r="F31" s="5"/>
    </row>
    <row r="32" spans="1:6" x14ac:dyDescent="0.3">
      <c r="A32" s="1" t="s">
        <v>4</v>
      </c>
      <c r="B32" s="4">
        <f>IFERROR(문법!N33,"")</f>
        <v>50</v>
      </c>
      <c r="C32" s="4">
        <f>IFERROR(어휘!N33,"")</f>
        <v>40</v>
      </c>
      <c r="D32" s="4">
        <f>IFERROR(논리!N33,"")</f>
        <v>20</v>
      </c>
      <c r="E32" s="4">
        <f>IFERROR(독해!N33,"")</f>
        <v>50</v>
      </c>
      <c r="F32" s="5"/>
    </row>
    <row r="33" spans="1:6" x14ac:dyDescent="0.3">
      <c r="A33" s="1" t="s">
        <v>46</v>
      </c>
      <c r="B33" s="4" t="str">
        <f>IFERROR(문법!N34,"")</f>
        <v/>
      </c>
      <c r="C33" s="4" t="str">
        <f>IFERROR(어휘!N34,"")</f>
        <v/>
      </c>
      <c r="D33" s="4" t="str">
        <f>IFERROR(논리!N34,"")</f>
        <v/>
      </c>
      <c r="E33" s="4" t="str">
        <f>IFERROR(독해!N34,"")</f>
        <v/>
      </c>
      <c r="F33" s="5"/>
    </row>
    <row r="34" spans="1:6" x14ac:dyDescent="0.3">
      <c r="A34" s="1" t="s">
        <v>47</v>
      </c>
      <c r="B34" s="4">
        <f>IFERROR(문법!N35,"")</f>
        <v>45</v>
      </c>
      <c r="C34" s="4">
        <f>IFERROR(어휘!N35,"")</f>
        <v>33.333333333333336</v>
      </c>
      <c r="D34" s="4">
        <f>IFERROR(논리!N35,"")</f>
        <v>30</v>
      </c>
      <c r="E34" s="4">
        <f>IFERROR(독해!N35,"")</f>
        <v>47.5</v>
      </c>
      <c r="F34" s="5"/>
    </row>
    <row r="35" spans="1:6" x14ac:dyDescent="0.3">
      <c r="A35" s="1" t="s">
        <v>48</v>
      </c>
      <c r="B35" s="4">
        <f>IFERROR(문법!N36,"")</f>
        <v>10</v>
      </c>
      <c r="C35" s="4">
        <f>IFERROR(어휘!N36,"")</f>
        <v>30</v>
      </c>
      <c r="D35" s="4">
        <f>IFERROR(논리!N36,"")</f>
        <v>40</v>
      </c>
      <c r="E35" s="4">
        <f>IFERROR(독해!N36,"")</f>
        <v>35</v>
      </c>
      <c r="F35" s="5"/>
    </row>
    <row r="36" spans="1:6" x14ac:dyDescent="0.3">
      <c r="A36" s="1" t="s">
        <v>49</v>
      </c>
      <c r="B36" s="4">
        <f>IFERROR(문법!N37,"")</f>
        <v>75</v>
      </c>
      <c r="C36" s="4">
        <f>IFERROR(어휘!N37,"")</f>
        <v>48.75</v>
      </c>
      <c r="D36" s="4">
        <f>IFERROR(논리!N37,"")</f>
        <v>60</v>
      </c>
      <c r="E36" s="4">
        <f>IFERROR(독해!N37,"")</f>
        <v>70</v>
      </c>
      <c r="F36" s="5"/>
    </row>
    <row r="37" spans="1:6" x14ac:dyDescent="0.3">
      <c r="A37" s="1" t="s">
        <v>50</v>
      </c>
      <c r="B37" s="4">
        <f>IFERROR(문법!N38,"")</f>
        <v>55.714285714285715</v>
      </c>
      <c r="C37" s="4">
        <f>IFERROR(어휘!N38,"")</f>
        <v>43.75</v>
      </c>
      <c r="D37" s="4">
        <f>IFERROR(논리!N38,"")</f>
        <v>43.75</v>
      </c>
      <c r="E37" s="4">
        <f>IFERROR(독해!N38,"")</f>
        <v>65.625</v>
      </c>
      <c r="F37" s="5"/>
    </row>
    <row r="38" spans="1:6" x14ac:dyDescent="0.3">
      <c r="A38" s="1" t="s">
        <v>51</v>
      </c>
      <c r="B38" s="4">
        <f>IFERROR(문법!N39,"")</f>
        <v>77.5</v>
      </c>
      <c r="C38" s="4">
        <f>IFERROR(어휘!N39,"")</f>
        <v>30</v>
      </c>
      <c r="D38" s="4">
        <f>IFERROR(논리!N39,"")</f>
        <v>65</v>
      </c>
      <c r="E38" s="4">
        <f>IFERROR(독해!N39,"")</f>
        <v>71.25</v>
      </c>
      <c r="F38" s="5"/>
    </row>
    <row r="39" spans="1:6" x14ac:dyDescent="0.3">
      <c r="A39" s="1" t="s">
        <v>52</v>
      </c>
      <c r="B39" s="4">
        <f>IFERROR(문법!N40,"")</f>
        <v>37.142857142857146</v>
      </c>
      <c r="C39" s="4">
        <f>IFERROR(어휘!N40,"")</f>
        <v>27.142857142857142</v>
      </c>
      <c r="D39" s="4">
        <f>IFERROR(논리!N40,"")</f>
        <v>54.285714285714285</v>
      </c>
      <c r="E39" s="4">
        <f>IFERROR(독해!N40,"")</f>
        <v>65.714285714285708</v>
      </c>
      <c r="F39" s="5"/>
    </row>
    <row r="40" spans="1:6" x14ac:dyDescent="0.3">
      <c r="A40" s="1" t="s">
        <v>53</v>
      </c>
      <c r="B40" s="4" t="str">
        <f>IFERROR(문법!N41,"")</f>
        <v/>
      </c>
      <c r="C40" s="4" t="str">
        <f>IFERROR(어휘!N41,"")</f>
        <v/>
      </c>
      <c r="D40" s="4" t="str">
        <f>IFERROR(논리!N41,"")</f>
        <v/>
      </c>
      <c r="E40" s="4" t="str">
        <f>IFERROR(독해!N41,"")</f>
        <v/>
      </c>
      <c r="F40" s="5"/>
    </row>
    <row r="41" spans="1:6" x14ac:dyDescent="0.3">
      <c r="A41" s="1" t="s">
        <v>54</v>
      </c>
      <c r="B41" s="4">
        <f>IFERROR(문법!N42,"")</f>
        <v>30</v>
      </c>
      <c r="C41" s="4">
        <f>IFERROR(어휘!N42,"")</f>
        <v>50</v>
      </c>
      <c r="D41" s="4">
        <f>IFERROR(논리!N42,"")</f>
        <v>20</v>
      </c>
      <c r="E41" s="4">
        <f>IFERROR(독해!N42,"")</f>
        <v>47.5</v>
      </c>
      <c r="F41" s="5"/>
    </row>
    <row r="42" spans="1:6" x14ac:dyDescent="0.3">
      <c r="A42" s="1" t="s">
        <v>55</v>
      </c>
      <c r="B42" s="4">
        <f>IFERROR(문법!N43,"")</f>
        <v>52.5</v>
      </c>
      <c r="C42" s="4">
        <f>IFERROR(어휘!N43,"")</f>
        <v>53.75</v>
      </c>
      <c r="D42" s="4">
        <f>IFERROR(논리!N43,"")</f>
        <v>61.25</v>
      </c>
      <c r="E42" s="4">
        <f>IFERROR(독해!N43,"")</f>
        <v>66.875</v>
      </c>
      <c r="F42" s="5"/>
    </row>
    <row r="43" spans="1:6" x14ac:dyDescent="0.3">
      <c r="A43" s="1" t="s">
        <v>56</v>
      </c>
      <c r="B43" s="4">
        <f>IFERROR(문법!N44,"")</f>
        <v>74.285714285714292</v>
      </c>
      <c r="C43" s="4">
        <f>IFERROR(어휘!N44,"")</f>
        <v>44.285714285714285</v>
      </c>
      <c r="D43" s="4">
        <f>IFERROR(논리!N44,"")</f>
        <v>60</v>
      </c>
      <c r="E43" s="4">
        <f>IFERROR(독해!N44,"")</f>
        <v>85.714285714285708</v>
      </c>
      <c r="F43" s="5"/>
    </row>
    <row r="44" spans="1:6" x14ac:dyDescent="0.3">
      <c r="A44" s="1" t="s">
        <v>57</v>
      </c>
      <c r="B44" s="4">
        <f>IFERROR(문법!N45,"")</f>
        <v>40</v>
      </c>
      <c r="C44" s="4">
        <f>IFERROR(어휘!N45,"")</f>
        <v>50</v>
      </c>
      <c r="D44" s="4">
        <f>IFERROR(논리!N45,"")</f>
        <v>33.333333333333336</v>
      </c>
      <c r="E44" s="4">
        <f>IFERROR(독해!N45,"")</f>
        <v>41.666666666666664</v>
      </c>
      <c r="F44" s="5"/>
    </row>
    <row r="45" spans="1:6" x14ac:dyDescent="0.3">
      <c r="A45" s="1" t="s">
        <v>58</v>
      </c>
      <c r="B45" s="4">
        <f>IFERROR(문법!N46,"")</f>
        <v>40</v>
      </c>
      <c r="C45" s="4">
        <f>IFERROR(어휘!N46,"")</f>
        <v>20</v>
      </c>
      <c r="D45" s="4">
        <f>IFERROR(논리!N46,"")</f>
        <v>40</v>
      </c>
      <c r="E45" s="4">
        <f>IFERROR(독해!N46,"")</f>
        <v>37.5</v>
      </c>
      <c r="F45" s="5"/>
    </row>
    <row r="46" spans="1:6" x14ac:dyDescent="0.3">
      <c r="A46" s="1" t="s">
        <v>59</v>
      </c>
      <c r="B46" s="4">
        <f>IFERROR(문법!N47,"")</f>
        <v>50</v>
      </c>
      <c r="C46" s="4">
        <f>IFERROR(어휘!N47,"")</f>
        <v>33.333333333333336</v>
      </c>
      <c r="D46" s="4">
        <f>IFERROR(논리!N47,"")</f>
        <v>60</v>
      </c>
      <c r="E46" s="4">
        <f>IFERROR(독해!N47,"")</f>
        <v>78.333333333333329</v>
      </c>
      <c r="F46" s="5"/>
    </row>
    <row r="47" spans="1:6" x14ac:dyDescent="0.3">
      <c r="A47" s="1" t="s">
        <v>60</v>
      </c>
      <c r="B47" s="4">
        <f>IFERROR(문법!N48,"")</f>
        <v>65.714285714285708</v>
      </c>
      <c r="C47" s="4">
        <f>IFERROR(어휘!N48,"")</f>
        <v>42.857142857142854</v>
      </c>
      <c r="D47" s="4">
        <f>IFERROR(논리!N48,"")</f>
        <v>45</v>
      </c>
      <c r="E47" s="4">
        <f>IFERROR(독해!N48,"")</f>
        <v>68.125</v>
      </c>
      <c r="F47" s="5"/>
    </row>
    <row r="48" spans="1:6" x14ac:dyDescent="0.3">
      <c r="A48" s="1" t="s">
        <v>5</v>
      </c>
      <c r="B48" s="4" t="str">
        <f>IFERROR(문법!N49,"")</f>
        <v/>
      </c>
      <c r="C48" s="4" t="str">
        <f>IFERROR(어휘!N49,"")</f>
        <v/>
      </c>
      <c r="D48" s="4" t="str">
        <f>IFERROR(논리!N49,"")</f>
        <v/>
      </c>
      <c r="E48" s="4" t="str">
        <f>IFERROR(독해!N49,"")</f>
        <v/>
      </c>
      <c r="F48" s="5"/>
    </row>
    <row r="49" spans="1:6" x14ac:dyDescent="0.3">
      <c r="A49" s="1" t="s">
        <v>61</v>
      </c>
      <c r="B49" s="4">
        <f>IFERROR(문법!N50,"")</f>
        <v>67.5</v>
      </c>
      <c r="C49" s="4">
        <f>IFERROR(어휘!N50,"")</f>
        <v>45</v>
      </c>
      <c r="D49" s="4">
        <f>IFERROR(논리!N50,"")</f>
        <v>61.25</v>
      </c>
      <c r="E49" s="4">
        <f>IFERROR(독해!N50,"")</f>
        <v>74.375</v>
      </c>
      <c r="F49" s="5"/>
    </row>
    <row r="50" spans="1:6" x14ac:dyDescent="0.3">
      <c r="A50" s="1" t="s">
        <v>62</v>
      </c>
      <c r="B50" s="4" t="str">
        <f>IFERROR(문법!N51,"")</f>
        <v/>
      </c>
      <c r="C50" s="4" t="str">
        <f>IFERROR(어휘!N51,"")</f>
        <v/>
      </c>
      <c r="D50" s="4" t="str">
        <f>IFERROR(논리!N51,"")</f>
        <v/>
      </c>
      <c r="E50" s="4" t="str">
        <f>IFERROR(독해!N51,"")</f>
        <v/>
      </c>
      <c r="F50" s="5"/>
    </row>
    <row r="51" spans="1:6" x14ac:dyDescent="0.3">
      <c r="A51" s="1" t="s">
        <v>63</v>
      </c>
      <c r="B51" s="4">
        <f>IFERROR(문법!N52,"")</f>
        <v>26</v>
      </c>
      <c r="C51" s="4">
        <f>IFERROR(어휘!N52,"")</f>
        <v>33.333333333333336</v>
      </c>
      <c r="D51" s="4">
        <f>IFERROR(논리!N52,"")</f>
        <v>45</v>
      </c>
      <c r="E51" s="4">
        <f>IFERROR(독해!N52,"")</f>
        <v>31.666666666666668</v>
      </c>
      <c r="F51" s="5"/>
    </row>
    <row r="52" spans="1:6" x14ac:dyDescent="0.3">
      <c r="A52" s="1" t="s">
        <v>64</v>
      </c>
      <c r="B52" s="4">
        <f>IFERROR(문법!N53,"")</f>
        <v>30</v>
      </c>
      <c r="C52" s="4">
        <f>IFERROR(어휘!N53,"")</f>
        <v>33.333333333333336</v>
      </c>
      <c r="D52" s="4">
        <f>IFERROR(논리!N53,"")</f>
        <v>26.666666666666668</v>
      </c>
      <c r="E52" s="4">
        <f>IFERROR(독해!N53,"")</f>
        <v>41.666666666666664</v>
      </c>
      <c r="F52" s="5"/>
    </row>
    <row r="53" spans="1:6" x14ac:dyDescent="0.3">
      <c r="A53" s="1" t="s">
        <v>65</v>
      </c>
      <c r="B53" s="4">
        <f>IFERROR(문법!N54,"")</f>
        <v>32.5</v>
      </c>
      <c r="C53" s="4">
        <f>IFERROR(어휘!N54,"")</f>
        <v>40</v>
      </c>
      <c r="D53" s="4">
        <f>IFERROR(논리!N54,"")</f>
        <v>70</v>
      </c>
      <c r="E53" s="4">
        <f>IFERROR(독해!N54,"")</f>
        <v>53.75</v>
      </c>
      <c r="F53" s="5"/>
    </row>
    <row r="54" spans="1:6" x14ac:dyDescent="0.3">
      <c r="A54" s="1" t="s">
        <v>66</v>
      </c>
      <c r="B54" s="4">
        <f>IFERROR(문법!N55,"")</f>
        <v>43.333333333333336</v>
      </c>
      <c r="C54" s="4">
        <f>IFERROR(어휘!N55,"")</f>
        <v>33.333333333333336</v>
      </c>
      <c r="D54" s="4">
        <f>IFERROR(논리!N55,"")</f>
        <v>31.666666666666668</v>
      </c>
      <c r="E54" s="4">
        <f>IFERROR(독해!N55,"")</f>
        <v>66.666666666666671</v>
      </c>
      <c r="F54" s="5"/>
    </row>
    <row r="55" spans="1:6" x14ac:dyDescent="0.3">
      <c r="A55" s="1" t="s">
        <v>67</v>
      </c>
      <c r="B55" s="4">
        <f>IFERROR(문법!N56,"")</f>
        <v>28.333333333333332</v>
      </c>
      <c r="C55" s="4">
        <f>IFERROR(어휘!N56,"")</f>
        <v>26.666666666666668</v>
      </c>
      <c r="D55" s="4">
        <f>IFERROR(논리!N56,"")</f>
        <v>33.333333333333336</v>
      </c>
      <c r="E55" s="4">
        <f>IFERROR(독해!N56,"")</f>
        <v>48.333333333333336</v>
      </c>
      <c r="F55" s="5"/>
    </row>
    <row r="56" spans="1:6" x14ac:dyDescent="0.3">
      <c r="A56" s="1" t="s">
        <v>68</v>
      </c>
      <c r="B56" s="4">
        <f>IFERROR(문법!N57,"")</f>
        <v>10</v>
      </c>
      <c r="C56" s="4">
        <f>IFERROR(어휘!N57,"")</f>
        <v>40</v>
      </c>
      <c r="D56" s="4">
        <f>IFERROR(논리!N57,"")</f>
        <v>20</v>
      </c>
      <c r="E56" s="4">
        <f>IFERROR(독해!N57,"")</f>
        <v>55.000000000000007</v>
      </c>
      <c r="F56" s="5"/>
    </row>
    <row r="57" spans="1:6" x14ac:dyDescent="0.3">
      <c r="A57" s="1" t="s">
        <v>7</v>
      </c>
      <c r="B57" s="4">
        <f>IFERROR(문법!N59,"")</f>
        <v>42.5</v>
      </c>
      <c r="C57" s="4">
        <f>IFERROR(어휘!N59,"")</f>
        <v>55</v>
      </c>
      <c r="D57" s="4">
        <f>IFERROR(논리!N59,"")</f>
        <v>50</v>
      </c>
      <c r="E57" s="4">
        <f>IFERROR(독해!N59,"")</f>
        <v>63.75</v>
      </c>
      <c r="F57" s="5"/>
    </row>
    <row r="58" spans="1:6" x14ac:dyDescent="0.3">
      <c r="A58" s="1" t="s">
        <v>69</v>
      </c>
      <c r="B58" s="4">
        <f>IFERROR(문법!N60,"")</f>
        <v>26.666666666666668</v>
      </c>
      <c r="C58" s="4">
        <f>IFERROR(어휘!N60,"")</f>
        <v>66.666666666666671</v>
      </c>
      <c r="D58" s="4">
        <f>IFERROR(논리!N60,"")</f>
        <v>46.666666666666664</v>
      </c>
      <c r="E58" s="4">
        <f>IFERROR(독해!N60,"")</f>
        <v>50</v>
      </c>
      <c r="F58" s="5"/>
    </row>
    <row r="59" spans="1:6" x14ac:dyDescent="0.3">
      <c r="A59" s="1" t="s">
        <v>70</v>
      </c>
      <c r="B59" s="4">
        <f>IFERROR(문법!N61,"")</f>
        <v>20</v>
      </c>
      <c r="C59" s="4">
        <f>IFERROR(어휘!N61,"")</f>
        <v>33.333333333333336</v>
      </c>
      <c r="D59" s="4">
        <f>IFERROR(논리!N61,"")</f>
        <v>30</v>
      </c>
      <c r="E59" s="4">
        <f>IFERROR(독해!N61,"")</f>
        <v>51.666666666666664</v>
      </c>
      <c r="F59" s="5"/>
    </row>
    <row r="60" spans="1:6" x14ac:dyDescent="0.3">
      <c r="A60" s="1" t="s">
        <v>71</v>
      </c>
      <c r="B60" s="4">
        <f>IFERROR(문법!N62,"")</f>
        <v>53.75</v>
      </c>
      <c r="C60" s="4">
        <f>IFERROR(어휘!N62,"")</f>
        <v>38.75</v>
      </c>
      <c r="D60" s="4">
        <f>IFERROR(논리!N62,"")</f>
        <v>43.75</v>
      </c>
      <c r="E60" s="4">
        <f>IFERROR(독해!N62,"")</f>
        <v>73.125</v>
      </c>
      <c r="F60" s="5"/>
    </row>
    <row r="61" spans="1:6" x14ac:dyDescent="0.3">
      <c r="A61" s="1" t="s">
        <v>72</v>
      </c>
      <c r="B61" s="4">
        <f>IFERROR(문법!N63,"")</f>
        <v>37.142857142857146</v>
      </c>
      <c r="C61" s="4">
        <f>IFERROR(어휘!N63,"")</f>
        <v>32</v>
      </c>
      <c r="D61" s="4">
        <f>IFERROR(논리!N63,"")</f>
        <v>34.285714285714285</v>
      </c>
      <c r="E61" s="4">
        <f>IFERROR(독해!N63,"")</f>
        <v>57.857142857142854</v>
      </c>
      <c r="F61" s="5"/>
    </row>
    <row r="62" spans="1:6" x14ac:dyDescent="0.3">
      <c r="A62" s="1" t="s">
        <v>73</v>
      </c>
      <c r="B62" s="4">
        <f>IFERROR(문법!N64,"")</f>
        <v>63.75</v>
      </c>
      <c r="C62" s="4">
        <f>IFERROR(어휘!N64,"")</f>
        <v>42.5</v>
      </c>
      <c r="D62" s="4">
        <f>IFERROR(논리!N64,"")</f>
        <v>35</v>
      </c>
      <c r="E62" s="4">
        <f>IFERROR(독해!N64,"")</f>
        <v>65</v>
      </c>
      <c r="F62" s="5"/>
    </row>
    <row r="63" spans="1:6" x14ac:dyDescent="0.3">
      <c r="A63" s="1" t="s">
        <v>74</v>
      </c>
      <c r="B63" s="4">
        <f>IFERROR(문법!N65,"")</f>
        <v>36.666666666666664</v>
      </c>
      <c r="C63" s="4">
        <f>IFERROR(어휘!N65,"")</f>
        <v>20</v>
      </c>
      <c r="D63" s="4">
        <f>IFERROR(논리!N65,"")</f>
        <v>35</v>
      </c>
      <c r="E63" s="4">
        <f>IFERROR(독해!N65,"")</f>
        <v>61.666666666666664</v>
      </c>
      <c r="F63" s="5"/>
    </row>
    <row r="64" spans="1:6" x14ac:dyDescent="0.3">
      <c r="A64" s="1" t="s">
        <v>75</v>
      </c>
      <c r="B64" s="4">
        <f>IFERROR(문법!N66,"")</f>
        <v>41.666666666666664</v>
      </c>
      <c r="C64" s="4">
        <f>IFERROR(어휘!N66,"")</f>
        <v>20</v>
      </c>
      <c r="D64" s="4">
        <f>IFERROR(논리!N66,"")</f>
        <v>28.333333333333332</v>
      </c>
      <c r="E64" s="4">
        <f>IFERROR(독해!N66,"")</f>
        <v>48.333333333333336</v>
      </c>
      <c r="F64" s="5"/>
    </row>
    <row r="65" spans="1:6" x14ac:dyDescent="0.3">
      <c r="A65" s="1" t="s">
        <v>76</v>
      </c>
      <c r="B65" s="4">
        <f>IFERROR(문법!N67,"")</f>
        <v>35</v>
      </c>
      <c r="C65" s="4">
        <f>IFERROR(어휘!N67,"")</f>
        <v>40</v>
      </c>
      <c r="D65" s="4">
        <f>IFERROR(논리!N67,"")</f>
        <v>25</v>
      </c>
      <c r="E65" s="4">
        <f>IFERROR(독해!N67,"")</f>
        <v>26.25</v>
      </c>
      <c r="F65" s="5"/>
    </row>
    <row r="66" spans="1:6" x14ac:dyDescent="0.3">
      <c r="A66" s="1" t="s">
        <v>77</v>
      </c>
      <c r="B66" s="4">
        <f>IFERROR(문법!N68,"")</f>
        <v>56.666666666666664</v>
      </c>
      <c r="C66" s="4">
        <f>IFERROR(어휘!N68,"")</f>
        <v>46.666666666666664</v>
      </c>
      <c r="D66" s="4">
        <f>IFERROR(논리!N68,"")</f>
        <v>53.333333333333336</v>
      </c>
      <c r="E66" s="4">
        <f>IFERROR(독해!N68,"")</f>
        <v>68.333333333333329</v>
      </c>
      <c r="F66" s="5"/>
    </row>
    <row r="67" spans="1:6" x14ac:dyDescent="0.3">
      <c r="A67" s="1" t="s">
        <v>78</v>
      </c>
      <c r="B67" s="4">
        <f>IFERROR(문법!N69,"")</f>
        <v>55</v>
      </c>
      <c r="C67" s="4">
        <f>IFERROR(어휘!N69,"")</f>
        <v>35</v>
      </c>
      <c r="D67" s="4">
        <f>IFERROR(논리!N69,"")</f>
        <v>70</v>
      </c>
      <c r="E67" s="4">
        <f>IFERROR(독해!N69,"")</f>
        <v>75</v>
      </c>
      <c r="F67" s="5"/>
    </row>
    <row r="68" spans="1:6" x14ac:dyDescent="0.3">
      <c r="A68" s="1" t="s">
        <v>79</v>
      </c>
      <c r="B68" s="4">
        <f>IFERROR(문법!N70,"")</f>
        <v>51.666666666666664</v>
      </c>
      <c r="C68" s="4">
        <f>IFERROR(어휘!N70,"")</f>
        <v>40</v>
      </c>
      <c r="D68" s="4">
        <f>IFERROR(논리!N70,"")</f>
        <v>41.666666666666664</v>
      </c>
      <c r="E68" s="4">
        <f>IFERROR(독해!N70,"")</f>
        <v>67.5</v>
      </c>
      <c r="F68" s="5"/>
    </row>
    <row r="69" spans="1:6" x14ac:dyDescent="0.3">
      <c r="A69" s="1" t="s">
        <v>80</v>
      </c>
      <c r="B69" s="4">
        <f>IFERROR(문법!N71,"")</f>
        <v>51.666666666666664</v>
      </c>
      <c r="C69" s="4">
        <f>IFERROR(어휘!N71,"")</f>
        <v>33.333333333333336</v>
      </c>
      <c r="D69" s="4">
        <f>IFERROR(논리!N71,"")</f>
        <v>43.333333333333336</v>
      </c>
      <c r="E69" s="4">
        <f>IFERROR(독해!N71,"")</f>
        <v>62.5</v>
      </c>
      <c r="F69" s="5"/>
    </row>
    <row r="70" spans="1:6" x14ac:dyDescent="0.3">
      <c r="A70" s="1" t="s">
        <v>81</v>
      </c>
      <c r="B70" s="4">
        <f>IFERROR(문법!N72,"")</f>
        <v>36.666666666666664</v>
      </c>
      <c r="C70" s="4">
        <f>IFERROR(어휘!N72,"")</f>
        <v>33.333333333333336</v>
      </c>
      <c r="D70" s="4">
        <f>IFERROR(논리!N72,"")</f>
        <v>53.333333333333336</v>
      </c>
      <c r="E70" s="4">
        <f>IFERROR(독해!N72,"")</f>
        <v>75</v>
      </c>
      <c r="F70" s="5"/>
    </row>
    <row r="71" spans="1:6" x14ac:dyDescent="0.3">
      <c r="A71" s="1" t="s">
        <v>82</v>
      </c>
      <c r="B71" s="4" t="str">
        <f>IFERROR(문법!N73,"")</f>
        <v/>
      </c>
      <c r="C71" s="4" t="str">
        <f>IFERROR(어휘!N73,"")</f>
        <v/>
      </c>
      <c r="D71" s="4" t="str">
        <f>IFERROR(논리!N73,"")</f>
        <v/>
      </c>
      <c r="E71" s="4" t="str">
        <f>IFERROR(독해!N73,"")</f>
        <v/>
      </c>
      <c r="F71" s="5"/>
    </row>
    <row r="72" spans="1:6" x14ac:dyDescent="0.3">
      <c r="A72" s="1" t="s">
        <v>83</v>
      </c>
      <c r="B72" s="4">
        <f>IFERROR(문법!N74,"")</f>
        <v>35</v>
      </c>
      <c r="C72" s="4">
        <f>IFERROR(어휘!N74,"")</f>
        <v>40</v>
      </c>
      <c r="D72" s="4">
        <f>IFERROR(논리!N74,"")</f>
        <v>40</v>
      </c>
      <c r="E72" s="4">
        <f>IFERROR(독해!N74,"")</f>
        <v>70</v>
      </c>
      <c r="F72" s="5"/>
    </row>
    <row r="73" spans="1:6" x14ac:dyDescent="0.3">
      <c r="A73" s="1" t="s">
        <v>84</v>
      </c>
      <c r="B73" s="4">
        <f>IFERROR(문법!N75,"")</f>
        <v>68.333333333333329</v>
      </c>
      <c r="C73" s="4">
        <f>IFERROR(어휘!N75,"")</f>
        <v>48</v>
      </c>
      <c r="D73" s="4">
        <f>IFERROR(논리!N75,"")</f>
        <v>64</v>
      </c>
      <c r="E73" s="4">
        <f>IFERROR(독해!N75,"")</f>
        <v>76</v>
      </c>
      <c r="F73" s="5"/>
    </row>
    <row r="74" spans="1:6" x14ac:dyDescent="0.3">
      <c r="A74" s="1" t="s">
        <v>85</v>
      </c>
      <c r="B74" s="4">
        <f>IFERROR(문법!N76,"")</f>
        <v>20</v>
      </c>
      <c r="C74" s="4">
        <f>IFERROR(어휘!N76,"")</f>
        <v>60</v>
      </c>
      <c r="D74" s="4">
        <f>IFERROR(논리!N76,"")</f>
        <v>20</v>
      </c>
      <c r="E74" s="4">
        <f>IFERROR(독해!N76,"")</f>
        <v>33.333333333333336</v>
      </c>
      <c r="F74" s="5"/>
    </row>
    <row r="75" spans="1:6" x14ac:dyDescent="0.3">
      <c r="A75" s="1" t="s">
        <v>86</v>
      </c>
      <c r="B75" s="4">
        <f>IFERROR(문법!N77,"")</f>
        <v>48</v>
      </c>
      <c r="C75" s="4">
        <f>IFERROR(어휘!N77,"")</f>
        <v>44</v>
      </c>
      <c r="D75" s="4">
        <f>IFERROR(논리!N77,"")</f>
        <v>40</v>
      </c>
      <c r="E75" s="4">
        <f>IFERROR(독해!N77,"")</f>
        <v>62</v>
      </c>
      <c r="F75" s="5"/>
    </row>
    <row r="76" spans="1:6" x14ac:dyDescent="0.3">
      <c r="A76" s="1" t="s">
        <v>87</v>
      </c>
      <c r="B76" s="4">
        <f>IFERROR(문법!N78,"")</f>
        <v>56</v>
      </c>
      <c r="C76" s="4">
        <f>IFERROR(어휘!N78,"")</f>
        <v>66</v>
      </c>
      <c r="D76" s="4">
        <f>IFERROR(논리!N78,"")</f>
        <v>61.666666666666664</v>
      </c>
      <c r="E76" s="4">
        <f>IFERROR(독해!N78,"")</f>
        <v>55</v>
      </c>
      <c r="F76" s="5"/>
    </row>
    <row r="77" spans="1:6" x14ac:dyDescent="0.3">
      <c r="A77" s="1" t="s">
        <v>88</v>
      </c>
      <c r="B77" s="4">
        <f>IFERROR(문법!N79,"")</f>
        <v>77.142857142857139</v>
      </c>
      <c r="C77" s="4">
        <f>IFERROR(어휘!N79,"")</f>
        <v>45.714285714285715</v>
      </c>
      <c r="D77" s="4">
        <f>IFERROR(논리!N79,"")</f>
        <v>54.285714285714285</v>
      </c>
      <c r="E77" s="4">
        <f>IFERROR(독해!N79,"")</f>
        <v>83.571428571428569</v>
      </c>
      <c r="F77" s="5"/>
    </row>
    <row r="78" spans="1:6" x14ac:dyDescent="0.3">
      <c r="A78" s="1" t="s">
        <v>89</v>
      </c>
      <c r="B78" s="4">
        <f>IFERROR(문법!N80,"")</f>
        <v>23.333333333333332</v>
      </c>
      <c r="C78" s="4">
        <f>IFERROR(어휘!N80,"")</f>
        <v>46.666666666666664</v>
      </c>
      <c r="D78" s="4">
        <f>IFERROR(논리!N80,"")</f>
        <v>33.333333333333336</v>
      </c>
      <c r="E78" s="4">
        <f>IFERROR(독해!N80,"")</f>
        <v>55</v>
      </c>
      <c r="F78" s="5"/>
    </row>
    <row r="79" spans="1:6" x14ac:dyDescent="0.3">
      <c r="A79" s="1" t="s">
        <v>90</v>
      </c>
      <c r="B79" s="4">
        <f>IFERROR(문법!N81,"")</f>
        <v>35</v>
      </c>
      <c r="C79" s="4">
        <f>IFERROR(어휘!N81,"")</f>
        <v>50</v>
      </c>
      <c r="D79" s="4">
        <f>IFERROR(논리!N81,"")</f>
        <v>0</v>
      </c>
      <c r="E79" s="4">
        <f>IFERROR(독해!N81,"")</f>
        <v>25</v>
      </c>
      <c r="F79" s="5"/>
    </row>
    <row r="80" spans="1:6" x14ac:dyDescent="0.3">
      <c r="A80" s="1" t="s">
        <v>91</v>
      </c>
      <c r="B80" s="4">
        <f>IFERROR(문법!N82,"")</f>
        <v>47.5</v>
      </c>
      <c r="C80" s="4">
        <f>IFERROR(어휘!N82,"")</f>
        <v>35.714285714285715</v>
      </c>
      <c r="D80" s="4">
        <f>IFERROR(논리!N82,"")</f>
        <v>41.25</v>
      </c>
      <c r="E80" s="4">
        <f>IFERROR(독해!N82,"")</f>
        <v>60.625</v>
      </c>
      <c r="F80" s="5"/>
    </row>
    <row r="81" spans="1:6" x14ac:dyDescent="0.3">
      <c r="A81" s="1" t="s">
        <v>92</v>
      </c>
      <c r="B81" s="4">
        <f>IFERROR(문법!N83,"")</f>
        <v>23.333333333333332</v>
      </c>
      <c r="C81" s="4">
        <f>IFERROR(어휘!N83,"")</f>
        <v>20</v>
      </c>
      <c r="D81" s="4">
        <f>IFERROR(논리!N83,"")</f>
        <v>46.666666666666664</v>
      </c>
      <c r="E81" s="4">
        <f>IFERROR(독해!N83,"")</f>
        <v>55.000000000000007</v>
      </c>
      <c r="F81" s="5"/>
    </row>
    <row r="82" spans="1:6" x14ac:dyDescent="0.3">
      <c r="A82" s="1" t="s">
        <v>93</v>
      </c>
      <c r="B82" s="4">
        <f>IFERROR(문법!N84,"")</f>
        <v>28</v>
      </c>
      <c r="C82" s="4">
        <f>IFERROR(어휘!N84,"")</f>
        <v>27.5</v>
      </c>
      <c r="D82" s="4">
        <f>IFERROR(논리!N84,"")</f>
        <v>57.5</v>
      </c>
      <c r="E82" s="4">
        <f>IFERROR(독해!N84,"")</f>
        <v>64</v>
      </c>
      <c r="F82" s="5"/>
    </row>
    <row r="83" spans="1:6" x14ac:dyDescent="0.3">
      <c r="A83" s="1" t="s">
        <v>94</v>
      </c>
      <c r="B83" s="4">
        <f>IFERROR(문법!N85,"")</f>
        <v>34.285714285714285</v>
      </c>
      <c r="C83" s="4">
        <f>IFERROR(어휘!N85,"")</f>
        <v>34.285714285714285</v>
      </c>
      <c r="D83" s="4">
        <f>IFERROR(논리!N85,"")</f>
        <v>31.428571428571427</v>
      </c>
      <c r="E83" s="4">
        <f>IFERROR(독해!N85,"")</f>
        <v>44.375</v>
      </c>
      <c r="F83" s="5"/>
    </row>
    <row r="84" spans="1:6" x14ac:dyDescent="0.3">
      <c r="A84" s="1" t="s">
        <v>95</v>
      </c>
      <c r="B84" s="4" t="str">
        <f>IFERROR(문법!N86,"")</f>
        <v/>
      </c>
      <c r="C84" s="4" t="str">
        <f>IFERROR(어휘!N86,"")</f>
        <v/>
      </c>
      <c r="D84" s="4" t="str">
        <f>IFERROR(논리!N86,"")</f>
        <v/>
      </c>
      <c r="E84" s="4" t="str">
        <f>IFERROR(독해!N86,"")</f>
        <v/>
      </c>
      <c r="F84" s="5"/>
    </row>
    <row r="85" spans="1:6" x14ac:dyDescent="0.3">
      <c r="A85" s="1" t="s">
        <v>96</v>
      </c>
      <c r="B85" s="4">
        <f>IFERROR(문법!N87,"")</f>
        <v>36.666666666666664</v>
      </c>
      <c r="C85" s="4">
        <f>IFERROR(어휘!N87,"")</f>
        <v>40</v>
      </c>
      <c r="D85" s="4">
        <f>IFERROR(논리!N87,"")</f>
        <v>20</v>
      </c>
      <c r="E85" s="4">
        <f>IFERROR(독해!N87,"")</f>
        <v>33.333333333333336</v>
      </c>
      <c r="F85" s="5"/>
    </row>
    <row r="86" spans="1:6" x14ac:dyDescent="0.3">
      <c r="A86" s="1" t="s">
        <v>97</v>
      </c>
      <c r="B86" s="4">
        <f>IFERROR(문법!N88,"")</f>
        <v>35.714285714285715</v>
      </c>
      <c r="C86" s="4">
        <f>IFERROR(어휘!N88,"")</f>
        <v>35.714285714285715</v>
      </c>
      <c r="D86" s="4">
        <f>IFERROR(논리!N88,"")</f>
        <v>38.571428571428569</v>
      </c>
      <c r="E86" s="4">
        <f>IFERROR(독해!N88,"")</f>
        <v>54.285714285714285</v>
      </c>
      <c r="F86" s="5"/>
    </row>
    <row r="87" spans="1:6" x14ac:dyDescent="0.3">
      <c r="A87" s="1" t="s">
        <v>98</v>
      </c>
      <c r="B87" s="4" t="str">
        <f>IFERROR(문법!N89,"")</f>
        <v/>
      </c>
      <c r="C87" s="4" t="str">
        <f>IFERROR(어휘!N89,"")</f>
        <v/>
      </c>
      <c r="D87" s="4" t="str">
        <f>IFERROR(논리!N89,"")</f>
        <v/>
      </c>
      <c r="E87" s="4" t="str">
        <f>IFERROR(독해!N89,"")</f>
        <v/>
      </c>
      <c r="F87" s="5"/>
    </row>
    <row r="88" spans="1:6" x14ac:dyDescent="0.3">
      <c r="A88" s="1" t="s">
        <v>99</v>
      </c>
      <c r="B88" s="4">
        <f>IFERROR(문법!N90,"")</f>
        <v>27.5</v>
      </c>
      <c r="C88" s="4">
        <f>IFERROR(어휘!N90,"")</f>
        <v>30</v>
      </c>
      <c r="D88" s="4">
        <f>IFERROR(논리!N90,"")</f>
        <v>30</v>
      </c>
      <c r="E88" s="4">
        <f>IFERROR(독해!N90,"")</f>
        <v>40</v>
      </c>
      <c r="F88" s="5"/>
    </row>
    <row r="89" spans="1:6" x14ac:dyDescent="0.3">
      <c r="A89" s="1" t="s">
        <v>100</v>
      </c>
      <c r="B89" s="4">
        <f>IFERROR(문법!N91,"")</f>
        <v>60</v>
      </c>
      <c r="C89" s="4">
        <f>IFERROR(어휘!N91,"")</f>
        <v>50</v>
      </c>
      <c r="D89" s="4">
        <f>IFERROR(논리!N91,"")</f>
        <v>40</v>
      </c>
      <c r="E89" s="4">
        <f>IFERROR(독해!N91,"")</f>
        <v>80</v>
      </c>
      <c r="F89" s="5"/>
    </row>
    <row r="90" spans="1:6" x14ac:dyDescent="0.3">
      <c r="A90" s="1" t="s">
        <v>101</v>
      </c>
      <c r="B90" s="4">
        <f>IFERROR(문법!N92,"")</f>
        <v>70</v>
      </c>
      <c r="C90" s="4">
        <f>IFERROR(어휘!N92,"")</f>
        <v>44.285714285714285</v>
      </c>
      <c r="D90" s="4">
        <f>IFERROR(논리!N92,"")</f>
        <v>47.142857142857146</v>
      </c>
      <c r="E90" s="4">
        <f>IFERROR(독해!N92,"")</f>
        <v>82.142857142857139</v>
      </c>
      <c r="F90" s="5"/>
    </row>
    <row r="91" spans="1:6" x14ac:dyDescent="0.3">
      <c r="A91" s="1" t="s">
        <v>8</v>
      </c>
      <c r="B91" s="4">
        <f>IFERROR(문법!N93,"")</f>
        <v>100</v>
      </c>
      <c r="C91" s="4">
        <f>IFERROR(어휘!N93,"")</f>
        <v>40</v>
      </c>
      <c r="D91" s="4">
        <f>IFERROR(논리!N93,"")</f>
        <v>40</v>
      </c>
      <c r="E91" s="4">
        <f>IFERROR(독해!N93,"")</f>
        <v>50</v>
      </c>
      <c r="F91" s="5"/>
    </row>
    <row r="92" spans="1:6" x14ac:dyDescent="0.3">
      <c r="A92" s="1" t="s">
        <v>102</v>
      </c>
      <c r="B92" s="4">
        <f>IFERROR(문법!N94,"")</f>
        <v>47.5</v>
      </c>
      <c r="C92" s="4">
        <f>IFERROR(어휘!N94,"")</f>
        <v>46.25</v>
      </c>
      <c r="D92" s="4">
        <f>IFERROR(논리!N94,"")</f>
        <v>45.714285714285715</v>
      </c>
      <c r="E92" s="4">
        <f>IFERROR(독해!N94,"")</f>
        <v>64.375</v>
      </c>
      <c r="F92" s="5"/>
    </row>
    <row r="93" spans="1:6" x14ac:dyDescent="0.3">
      <c r="A93" s="1" t="s">
        <v>103</v>
      </c>
      <c r="B93" s="4">
        <f>IFERROR(문법!N95,"")</f>
        <v>30</v>
      </c>
      <c r="C93" s="4">
        <f>IFERROR(어휘!N95,"")</f>
        <v>40</v>
      </c>
      <c r="D93" s="4">
        <f>IFERROR(논리!N95,"")</f>
        <v>40</v>
      </c>
      <c r="E93" s="4">
        <f>IFERROR(독해!N95,"")</f>
        <v>57.5</v>
      </c>
      <c r="F93" s="5"/>
    </row>
    <row r="94" spans="1:6" x14ac:dyDescent="0.3">
      <c r="A94" s="1" t="s">
        <v>104</v>
      </c>
      <c r="B94" s="4">
        <f>IFERROR(문법!N96,"")</f>
        <v>25</v>
      </c>
      <c r="C94" s="4">
        <f>IFERROR(어휘!N96,"")</f>
        <v>32.5</v>
      </c>
      <c r="D94" s="4">
        <f>IFERROR(논리!N96,"")</f>
        <v>50</v>
      </c>
      <c r="E94" s="4">
        <f>IFERROR(독해!N96,"")</f>
        <v>45</v>
      </c>
      <c r="F94" s="5"/>
    </row>
    <row r="95" spans="1:6" x14ac:dyDescent="0.3">
      <c r="A95" s="1" t="s">
        <v>105</v>
      </c>
      <c r="B95" s="4">
        <f>IFERROR(문법!N97,"")</f>
        <v>45</v>
      </c>
      <c r="C95" s="4">
        <f>IFERROR(어휘!N97,"")</f>
        <v>23.333333333333332</v>
      </c>
      <c r="D95" s="4">
        <f>IFERROR(논리!N97,"")</f>
        <v>35</v>
      </c>
      <c r="E95" s="4">
        <f>IFERROR(독해!N97,"")</f>
        <v>60</v>
      </c>
      <c r="F95" s="5"/>
    </row>
    <row r="96" spans="1:6" x14ac:dyDescent="0.3">
      <c r="A96" s="1" t="s">
        <v>106</v>
      </c>
      <c r="B96" s="4">
        <f>IFERROR(문법!N98,"")</f>
        <v>61.428571428571431</v>
      </c>
      <c r="C96" s="4">
        <f>IFERROR(어휘!N98,"")</f>
        <v>28.333333333333332</v>
      </c>
      <c r="D96" s="4">
        <f>IFERROR(논리!N98,"")</f>
        <v>26.666666666666668</v>
      </c>
      <c r="E96" s="4">
        <f>IFERROR(독해!N98,"")</f>
        <v>63.571428571428569</v>
      </c>
      <c r="F96" s="5"/>
    </row>
    <row r="97" spans="1:6" x14ac:dyDescent="0.3">
      <c r="A97" s="1" t="s">
        <v>107</v>
      </c>
      <c r="B97" s="4">
        <f>IFERROR(문법!N99,"")</f>
        <v>50</v>
      </c>
      <c r="C97" s="4">
        <f>IFERROR(어휘!N99,"")</f>
        <v>38.333333333333336</v>
      </c>
      <c r="D97" s="4">
        <f>IFERROR(논리!N99,"")</f>
        <v>46.666666666666664</v>
      </c>
      <c r="E97" s="4">
        <f>IFERROR(독해!N99,"")</f>
        <v>57.5</v>
      </c>
      <c r="F97" s="5"/>
    </row>
    <row r="98" spans="1:6" x14ac:dyDescent="0.3">
      <c r="A98" s="1" t="s">
        <v>108</v>
      </c>
      <c r="B98" s="4">
        <f>IFERROR(문법!N100,"")</f>
        <v>16.666666666666668</v>
      </c>
      <c r="C98" s="4">
        <f>IFERROR(어휘!N100,"")</f>
        <v>26.666666666666668</v>
      </c>
      <c r="D98" s="4">
        <f>IFERROR(논리!N100,"")</f>
        <v>20</v>
      </c>
      <c r="E98" s="4">
        <f>IFERROR(독해!N100,"")</f>
        <v>28.333333333333332</v>
      </c>
      <c r="F98" s="5"/>
    </row>
    <row r="99" spans="1:6" x14ac:dyDescent="0.3">
      <c r="A99" s="1" t="s">
        <v>109</v>
      </c>
      <c r="B99" s="4">
        <f>IFERROR(문법!N101,"")</f>
        <v>62.5</v>
      </c>
      <c r="C99" s="4">
        <f>IFERROR(어휘!N101,"")</f>
        <v>48.75</v>
      </c>
      <c r="D99" s="4">
        <f>IFERROR(논리!N101,"")</f>
        <v>50</v>
      </c>
      <c r="E99" s="4">
        <f>IFERROR(독해!N101,"")</f>
        <v>77.5</v>
      </c>
      <c r="F99" s="5"/>
    </row>
    <row r="100" spans="1:6" x14ac:dyDescent="0.3">
      <c r="A100" s="1" t="s">
        <v>110</v>
      </c>
      <c r="B100" s="4" t="str">
        <f>IFERROR(문법!N102,"")</f>
        <v/>
      </c>
      <c r="C100" s="4" t="str">
        <f>IFERROR(어휘!N102,"")</f>
        <v/>
      </c>
      <c r="D100" s="4" t="str">
        <f>IFERROR(논리!N102,"")</f>
        <v/>
      </c>
      <c r="E100" s="4" t="str">
        <f>IFERROR(독해!N102,"")</f>
        <v/>
      </c>
      <c r="F100" s="5"/>
    </row>
    <row r="101" spans="1:6" x14ac:dyDescent="0.3">
      <c r="F101" s="5"/>
    </row>
    <row r="102" spans="1:6" x14ac:dyDescent="0.3">
      <c r="A102" s="1"/>
      <c r="B102" s="3"/>
      <c r="C102" s="3"/>
      <c r="D102" s="3"/>
      <c r="E102" s="3"/>
    </row>
    <row r="103" spans="1:6" x14ac:dyDescent="0.3">
      <c r="A103" s="1"/>
      <c r="B103" s="3"/>
      <c r="C103" s="3"/>
      <c r="D103" s="3"/>
      <c r="E103" s="3"/>
    </row>
  </sheetData>
  <mergeCells count="1">
    <mergeCell ref="J1:K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4"/>
  <sheetViews>
    <sheetView workbookViewId="0">
      <selection activeCell="X10" sqref="X10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4" customWidth="1"/>
    <col min="21" max="27" width="6.125" style="1" customWidth="1"/>
  </cols>
  <sheetData>
    <row r="1" spans="1:29" x14ac:dyDescent="0.3">
      <c r="P1" s="1">
        <v>25</v>
      </c>
      <c r="Q1" s="1">
        <v>25</v>
      </c>
      <c r="R1" s="1">
        <v>25</v>
      </c>
      <c r="S1" s="1">
        <v>25</v>
      </c>
      <c r="T1" s="14">
        <v>25</v>
      </c>
      <c r="U1" s="1">
        <v>25</v>
      </c>
      <c r="V1" s="1">
        <v>25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4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19</v>
      </c>
      <c r="B3" s="1">
        <v>15</v>
      </c>
      <c r="D3" s="1">
        <v>5</v>
      </c>
      <c r="G3" s="16">
        <v>10</v>
      </c>
      <c r="N3" s="4">
        <f t="shared" ref="N3:N50" si="0">IFERROR(AVERAGEIF(P3:AA3,"&lt;&gt;0"),"")</f>
        <v>40</v>
      </c>
      <c r="P3" s="1">
        <f t="shared" ref="P3:P50" si="1">IF(ISBLANK(B3), "", (B3 / 25) * 100)</f>
        <v>60</v>
      </c>
      <c r="Q3" s="1" t="str">
        <f>IF(ISBLANK(C3), "", (C3 / 25) * 100)</f>
        <v/>
      </c>
      <c r="R3" s="1">
        <v>20</v>
      </c>
      <c r="S3" s="1" t="str">
        <f>IF(ISBLANK(E3), "", (E3 / 25) * 100)</f>
        <v/>
      </c>
      <c r="T3" s="1" t="str">
        <f>IF(ISBLANK(F3), "", (F3 / 25) * 100)</f>
        <v/>
      </c>
      <c r="U3" s="1">
        <f>IF(ISBLANK(G3), "", (G3 / 25) * 100)</f>
        <v>40</v>
      </c>
      <c r="V3" s="18" t="str">
        <f t="shared" ref="V3:W18" si="2">IF(ISBLANK(H3), "", (H3 / 25) * 100)</f>
        <v/>
      </c>
      <c r="W3" s="18" t="str">
        <f t="shared" si="2"/>
        <v/>
      </c>
      <c r="AC3" t="s">
        <v>112</v>
      </c>
    </row>
    <row r="4" spans="1:29" x14ac:dyDescent="0.3">
      <c r="A4" s="1" t="s">
        <v>20</v>
      </c>
      <c r="D4" s="1">
        <v>7.5</v>
      </c>
      <c r="E4" s="1">
        <v>7.5</v>
      </c>
      <c r="G4" s="16"/>
      <c r="I4" s="18"/>
      <c r="N4" s="4">
        <f t="shared" si="0"/>
        <v>30</v>
      </c>
      <c r="O4" s="2"/>
      <c r="P4" s="1" t="str">
        <f t="shared" si="1"/>
        <v/>
      </c>
      <c r="Q4" s="1" t="str">
        <f t="shared" ref="Q4:Q50" si="3">IF(ISBLANK(C4), "", (C4 / 25) * 100)</f>
        <v/>
      </c>
      <c r="R4" s="1">
        <v>30</v>
      </c>
      <c r="S4" s="1">
        <f t="shared" ref="S4:S50" si="4">IF(ISBLANK(E4), "", (E4 / 25) * 100)</f>
        <v>30</v>
      </c>
      <c r="T4" s="1" t="str">
        <f t="shared" ref="T4:T50" si="5">IF(ISBLANK(F4), "", (F4 / 25) * 100)</f>
        <v/>
      </c>
      <c r="U4" s="1" t="str">
        <f t="shared" ref="U4:U67" si="6">IF(ISBLANK(G4), "", (G4 / 25) * 100)</f>
        <v/>
      </c>
      <c r="V4" s="17" t="str">
        <f t="shared" ref="V4:W67" si="7">IF(ISBLANK(H4), "", (H4 / 25) * 100)</f>
        <v/>
      </c>
      <c r="W4" s="18" t="str">
        <f t="shared" si="2"/>
        <v/>
      </c>
      <c r="X4" s="18"/>
    </row>
    <row r="5" spans="1:29" x14ac:dyDescent="0.3">
      <c r="A5" s="1" t="s">
        <v>21</v>
      </c>
      <c r="B5" s="1">
        <v>12.5</v>
      </c>
      <c r="C5" s="1">
        <v>15</v>
      </c>
      <c r="D5" s="1">
        <v>5</v>
      </c>
      <c r="E5" s="1">
        <v>15</v>
      </c>
      <c r="F5" s="12">
        <v>7.5</v>
      </c>
      <c r="G5" s="16">
        <v>10</v>
      </c>
      <c r="H5" s="1">
        <v>5</v>
      </c>
      <c r="I5" s="18">
        <v>15</v>
      </c>
      <c r="N5" s="4">
        <f t="shared" si="0"/>
        <v>42.5</v>
      </c>
      <c r="O5" s="2"/>
      <c r="P5" s="1">
        <f t="shared" si="1"/>
        <v>50</v>
      </c>
      <c r="Q5" s="1">
        <f t="shared" si="3"/>
        <v>60</v>
      </c>
      <c r="R5" s="1">
        <v>20</v>
      </c>
      <c r="S5" s="1">
        <f t="shared" si="4"/>
        <v>60</v>
      </c>
      <c r="T5" s="1">
        <f t="shared" si="5"/>
        <v>30</v>
      </c>
      <c r="U5" s="1">
        <f t="shared" si="6"/>
        <v>40</v>
      </c>
      <c r="V5" s="17">
        <f t="shared" si="7"/>
        <v>20</v>
      </c>
      <c r="W5" s="18">
        <f t="shared" si="2"/>
        <v>60</v>
      </c>
      <c r="X5" s="18"/>
    </row>
    <row r="6" spans="1:29" x14ac:dyDescent="0.3">
      <c r="A6" s="1" t="s">
        <v>22</v>
      </c>
      <c r="B6" s="1">
        <v>0</v>
      </c>
      <c r="D6" s="1">
        <v>2.5</v>
      </c>
      <c r="E6" s="1">
        <v>10</v>
      </c>
      <c r="F6" s="12">
        <v>12.5</v>
      </c>
      <c r="G6" s="16">
        <v>0</v>
      </c>
      <c r="I6" s="18"/>
      <c r="N6" s="4">
        <f t="shared" si="0"/>
        <v>33.333333333333336</v>
      </c>
      <c r="O6" s="2"/>
      <c r="P6" s="1">
        <f t="shared" si="1"/>
        <v>0</v>
      </c>
      <c r="Q6" s="1" t="str">
        <f t="shared" si="3"/>
        <v/>
      </c>
      <c r="R6" s="1">
        <v>10</v>
      </c>
      <c r="S6" s="1">
        <f t="shared" si="4"/>
        <v>40</v>
      </c>
      <c r="T6" s="1">
        <f t="shared" si="5"/>
        <v>50</v>
      </c>
      <c r="U6" s="1">
        <f t="shared" si="6"/>
        <v>0</v>
      </c>
      <c r="V6" s="17" t="str">
        <f t="shared" si="7"/>
        <v/>
      </c>
      <c r="W6" s="18" t="str">
        <f t="shared" si="2"/>
        <v/>
      </c>
      <c r="X6" s="18"/>
    </row>
    <row r="7" spans="1:29" x14ac:dyDescent="0.3">
      <c r="A7" s="1" t="s">
        <v>23</v>
      </c>
      <c r="D7" s="1">
        <v>5</v>
      </c>
      <c r="G7" s="16"/>
      <c r="I7" s="18"/>
      <c r="N7" s="4">
        <f t="shared" si="0"/>
        <v>20</v>
      </c>
      <c r="O7" s="2"/>
      <c r="P7" s="1" t="str">
        <f t="shared" si="1"/>
        <v/>
      </c>
      <c r="Q7" s="1" t="str">
        <f t="shared" si="3"/>
        <v/>
      </c>
      <c r="R7" s="1">
        <v>20</v>
      </c>
      <c r="S7" s="1" t="str">
        <f t="shared" si="4"/>
        <v/>
      </c>
      <c r="T7" s="1" t="str">
        <f t="shared" si="5"/>
        <v/>
      </c>
      <c r="U7" s="1" t="str">
        <f t="shared" si="6"/>
        <v/>
      </c>
      <c r="V7" s="17" t="str">
        <f t="shared" si="7"/>
        <v/>
      </c>
      <c r="W7" s="18" t="str">
        <f t="shared" si="2"/>
        <v/>
      </c>
      <c r="X7" s="18"/>
    </row>
    <row r="8" spans="1:29" x14ac:dyDescent="0.3">
      <c r="A8" s="1" t="s">
        <v>114</v>
      </c>
      <c r="C8" s="1">
        <v>10</v>
      </c>
      <c r="E8" s="1">
        <v>12.5</v>
      </c>
      <c r="F8" s="12">
        <v>5</v>
      </c>
      <c r="G8" s="16">
        <v>10</v>
      </c>
      <c r="H8" s="1">
        <v>5</v>
      </c>
      <c r="I8" s="18"/>
      <c r="N8" s="4">
        <f t="shared" si="0"/>
        <v>34</v>
      </c>
      <c r="O8" s="2"/>
      <c r="P8" s="1" t="str">
        <f t="shared" si="1"/>
        <v/>
      </c>
      <c r="Q8" s="1">
        <f t="shared" si="3"/>
        <v>40</v>
      </c>
      <c r="S8" s="1">
        <f t="shared" si="4"/>
        <v>50</v>
      </c>
      <c r="T8" s="1">
        <f t="shared" si="5"/>
        <v>20</v>
      </c>
      <c r="U8" s="1">
        <f t="shared" si="6"/>
        <v>40</v>
      </c>
      <c r="V8" s="17">
        <f t="shared" si="7"/>
        <v>20</v>
      </c>
      <c r="W8" s="18" t="str">
        <f t="shared" si="2"/>
        <v/>
      </c>
      <c r="X8" s="18"/>
    </row>
    <row r="9" spans="1:29" x14ac:dyDescent="0.3">
      <c r="A9" s="1" t="s">
        <v>24</v>
      </c>
      <c r="B9" s="1">
        <v>20</v>
      </c>
      <c r="C9" s="1">
        <v>7.5</v>
      </c>
      <c r="D9" s="1">
        <v>7.5</v>
      </c>
      <c r="E9" s="1">
        <v>12.5</v>
      </c>
      <c r="F9" s="12">
        <v>2.5</v>
      </c>
      <c r="G9" s="16">
        <v>7.5</v>
      </c>
      <c r="I9" s="18">
        <v>10</v>
      </c>
      <c r="N9" s="4">
        <f t="shared" si="0"/>
        <v>38.571428571428569</v>
      </c>
      <c r="O9" s="2"/>
      <c r="P9" s="1">
        <f t="shared" si="1"/>
        <v>80</v>
      </c>
      <c r="Q9" s="1">
        <f t="shared" si="3"/>
        <v>30</v>
      </c>
      <c r="R9" s="1">
        <v>30</v>
      </c>
      <c r="S9" s="1">
        <f t="shared" si="4"/>
        <v>50</v>
      </c>
      <c r="T9" s="1">
        <f t="shared" si="5"/>
        <v>10</v>
      </c>
      <c r="U9" s="1">
        <f t="shared" si="6"/>
        <v>30</v>
      </c>
      <c r="V9" s="17" t="str">
        <f t="shared" si="7"/>
        <v/>
      </c>
      <c r="W9" s="18">
        <f t="shared" si="2"/>
        <v>40</v>
      </c>
      <c r="X9" s="18"/>
    </row>
    <row r="10" spans="1:29" x14ac:dyDescent="0.3">
      <c r="A10" s="1" t="s">
        <v>25</v>
      </c>
      <c r="B10" s="1">
        <v>17.5</v>
      </c>
      <c r="D10" s="1">
        <v>2.5</v>
      </c>
      <c r="E10" s="1">
        <v>17.5</v>
      </c>
      <c r="F10" s="12">
        <v>7.5</v>
      </c>
      <c r="G10" s="16">
        <v>7.5</v>
      </c>
      <c r="H10" s="1">
        <v>0</v>
      </c>
      <c r="I10" s="18">
        <v>12.5</v>
      </c>
      <c r="N10" s="4">
        <f t="shared" si="0"/>
        <v>43.333333333333336</v>
      </c>
      <c r="O10" s="2"/>
      <c r="P10" s="1">
        <f t="shared" si="1"/>
        <v>70</v>
      </c>
      <c r="Q10" s="1" t="str">
        <f t="shared" si="3"/>
        <v/>
      </c>
      <c r="R10" s="1">
        <v>10</v>
      </c>
      <c r="S10" s="1">
        <f t="shared" si="4"/>
        <v>70</v>
      </c>
      <c r="T10" s="1">
        <f t="shared" si="5"/>
        <v>30</v>
      </c>
      <c r="U10" s="1">
        <f t="shared" si="6"/>
        <v>30</v>
      </c>
      <c r="V10" s="17">
        <f t="shared" si="7"/>
        <v>0</v>
      </c>
      <c r="W10" s="18">
        <f t="shared" si="2"/>
        <v>50</v>
      </c>
      <c r="X10" s="18"/>
    </row>
    <row r="11" spans="1:29" x14ac:dyDescent="0.3">
      <c r="A11" s="1" t="s">
        <v>26</v>
      </c>
      <c r="C11" s="1">
        <v>7.5</v>
      </c>
      <c r="E11" s="1">
        <v>10</v>
      </c>
      <c r="F11" s="12">
        <v>7.5</v>
      </c>
      <c r="G11" s="16"/>
      <c r="I11" s="18"/>
      <c r="N11" s="4">
        <f t="shared" si="0"/>
        <v>33.333333333333336</v>
      </c>
      <c r="P11" s="1" t="str">
        <f t="shared" si="1"/>
        <v/>
      </c>
      <c r="Q11" s="1">
        <f t="shared" si="3"/>
        <v>30</v>
      </c>
      <c r="S11" s="1">
        <f t="shared" si="4"/>
        <v>40</v>
      </c>
      <c r="T11" s="1">
        <f t="shared" si="5"/>
        <v>30</v>
      </c>
      <c r="U11" s="1" t="str">
        <f t="shared" si="6"/>
        <v/>
      </c>
      <c r="V11" s="17" t="str">
        <f t="shared" si="7"/>
        <v/>
      </c>
      <c r="W11" s="18" t="str">
        <f t="shared" si="2"/>
        <v/>
      </c>
      <c r="X11" s="18"/>
    </row>
    <row r="12" spans="1:29" x14ac:dyDescent="0.3">
      <c r="A12" s="1" t="s">
        <v>27</v>
      </c>
      <c r="C12" s="1">
        <v>10</v>
      </c>
      <c r="D12" s="1">
        <v>2.5</v>
      </c>
      <c r="E12" s="1">
        <v>5</v>
      </c>
      <c r="F12" s="12">
        <v>7.5</v>
      </c>
      <c r="G12" s="16">
        <v>10</v>
      </c>
      <c r="I12" s="18"/>
      <c r="N12" s="4">
        <f t="shared" si="0"/>
        <v>28</v>
      </c>
      <c r="P12" s="1" t="str">
        <f t="shared" si="1"/>
        <v/>
      </c>
      <c r="Q12" s="1">
        <f t="shared" si="3"/>
        <v>40</v>
      </c>
      <c r="R12" s="1">
        <v>10</v>
      </c>
      <c r="S12" s="1">
        <f t="shared" si="4"/>
        <v>20</v>
      </c>
      <c r="T12" s="1">
        <f t="shared" si="5"/>
        <v>30</v>
      </c>
      <c r="U12" s="1">
        <f t="shared" si="6"/>
        <v>40</v>
      </c>
      <c r="V12" s="17" t="str">
        <f t="shared" si="7"/>
        <v/>
      </c>
      <c r="W12" s="18" t="str">
        <f t="shared" si="2"/>
        <v/>
      </c>
      <c r="X12" s="18"/>
    </row>
    <row r="13" spans="1:29" x14ac:dyDescent="0.3">
      <c r="A13" s="1" t="s">
        <v>28</v>
      </c>
      <c r="B13" s="1">
        <v>17.5</v>
      </c>
      <c r="C13" s="1">
        <v>15</v>
      </c>
      <c r="D13" s="1">
        <v>17.5</v>
      </c>
      <c r="E13" s="1">
        <v>22.5</v>
      </c>
      <c r="F13" s="12">
        <v>7.5</v>
      </c>
      <c r="G13" s="16">
        <v>12.5</v>
      </c>
      <c r="H13" s="1">
        <v>15</v>
      </c>
      <c r="I13" s="18">
        <v>12.5</v>
      </c>
      <c r="N13" s="4">
        <f t="shared" si="0"/>
        <v>60</v>
      </c>
      <c r="P13" s="1">
        <f t="shared" si="1"/>
        <v>70</v>
      </c>
      <c r="Q13" s="1">
        <f t="shared" si="3"/>
        <v>60</v>
      </c>
      <c r="R13" s="1">
        <v>70</v>
      </c>
      <c r="S13" s="1">
        <f t="shared" si="4"/>
        <v>90</v>
      </c>
      <c r="T13" s="1">
        <f t="shared" si="5"/>
        <v>30</v>
      </c>
      <c r="U13" s="1">
        <f t="shared" si="6"/>
        <v>50</v>
      </c>
      <c r="V13" s="17">
        <f t="shared" si="7"/>
        <v>60</v>
      </c>
      <c r="W13" s="18">
        <f t="shared" si="2"/>
        <v>50</v>
      </c>
      <c r="X13" s="18"/>
    </row>
    <row r="14" spans="1:29" x14ac:dyDescent="0.3">
      <c r="A14" s="1" t="s">
        <v>29</v>
      </c>
      <c r="C14" s="1">
        <v>15</v>
      </c>
      <c r="D14" s="1">
        <v>7.5</v>
      </c>
      <c r="E14" s="1">
        <v>17.5</v>
      </c>
      <c r="F14" s="12">
        <v>7.5</v>
      </c>
      <c r="G14" s="16">
        <v>12.5</v>
      </c>
      <c r="H14" s="1">
        <v>7.5</v>
      </c>
      <c r="I14" s="18">
        <v>7.5</v>
      </c>
      <c r="N14" s="4">
        <f t="shared" si="0"/>
        <v>42.857142857142854</v>
      </c>
      <c r="P14" s="1" t="str">
        <f t="shared" si="1"/>
        <v/>
      </c>
      <c r="Q14" s="1">
        <f t="shared" si="3"/>
        <v>60</v>
      </c>
      <c r="R14" s="1">
        <v>30</v>
      </c>
      <c r="S14" s="1">
        <f t="shared" si="4"/>
        <v>70</v>
      </c>
      <c r="T14" s="1">
        <f t="shared" si="5"/>
        <v>30</v>
      </c>
      <c r="U14" s="1">
        <f t="shared" si="6"/>
        <v>50</v>
      </c>
      <c r="V14" s="17">
        <f t="shared" si="7"/>
        <v>30</v>
      </c>
      <c r="W14" s="18">
        <f t="shared" si="2"/>
        <v>30</v>
      </c>
      <c r="X14" s="18"/>
    </row>
    <row r="15" spans="1:29" x14ac:dyDescent="0.3">
      <c r="A15" s="1" t="s">
        <v>30</v>
      </c>
      <c r="B15" s="1">
        <v>5</v>
      </c>
      <c r="C15" s="1">
        <v>7.5</v>
      </c>
      <c r="D15" s="1">
        <v>7.5</v>
      </c>
      <c r="E15" s="1">
        <v>12.5</v>
      </c>
      <c r="F15" s="12">
        <v>10</v>
      </c>
      <c r="G15" s="16">
        <v>7.5</v>
      </c>
      <c r="H15" s="1">
        <v>7.5</v>
      </c>
      <c r="I15" s="18">
        <v>2.5</v>
      </c>
      <c r="N15" s="4">
        <f t="shared" si="0"/>
        <v>30</v>
      </c>
      <c r="P15" s="1">
        <f t="shared" si="1"/>
        <v>20</v>
      </c>
      <c r="Q15" s="1">
        <f t="shared" si="3"/>
        <v>30</v>
      </c>
      <c r="R15" s="1">
        <v>30</v>
      </c>
      <c r="S15" s="1">
        <f t="shared" si="4"/>
        <v>50</v>
      </c>
      <c r="T15" s="1">
        <f t="shared" si="5"/>
        <v>40</v>
      </c>
      <c r="U15" s="1">
        <f t="shared" si="6"/>
        <v>30</v>
      </c>
      <c r="V15" s="17">
        <f t="shared" si="7"/>
        <v>30</v>
      </c>
      <c r="W15" s="18">
        <f t="shared" si="2"/>
        <v>10</v>
      </c>
      <c r="X15" s="18"/>
    </row>
    <row r="16" spans="1:29" x14ac:dyDescent="0.3">
      <c r="A16" s="1" t="s">
        <v>31</v>
      </c>
      <c r="B16" s="1">
        <v>12.5</v>
      </c>
      <c r="C16" s="1">
        <v>2.5</v>
      </c>
      <c r="D16" s="1">
        <v>10</v>
      </c>
      <c r="F16" s="12">
        <v>10</v>
      </c>
      <c r="G16" s="16">
        <v>2.5</v>
      </c>
      <c r="I16" s="18"/>
      <c r="N16" s="4">
        <f t="shared" si="0"/>
        <v>30</v>
      </c>
      <c r="P16" s="1">
        <f t="shared" si="1"/>
        <v>50</v>
      </c>
      <c r="Q16" s="1">
        <f t="shared" si="3"/>
        <v>10</v>
      </c>
      <c r="R16" s="1">
        <v>40</v>
      </c>
      <c r="S16" s="1" t="str">
        <f t="shared" si="4"/>
        <v/>
      </c>
      <c r="T16" s="1">
        <f t="shared" si="5"/>
        <v>40</v>
      </c>
      <c r="U16" s="1">
        <f t="shared" si="6"/>
        <v>10</v>
      </c>
      <c r="V16" s="17" t="str">
        <f t="shared" si="7"/>
        <v/>
      </c>
      <c r="W16" s="18" t="str">
        <f t="shared" si="2"/>
        <v/>
      </c>
      <c r="X16" s="18"/>
    </row>
    <row r="17" spans="1:24" x14ac:dyDescent="0.3">
      <c r="A17" s="1" t="s">
        <v>32</v>
      </c>
      <c r="B17" s="1">
        <v>5</v>
      </c>
      <c r="C17" s="1">
        <v>12.5</v>
      </c>
      <c r="D17" s="1">
        <v>5</v>
      </c>
      <c r="E17" s="1">
        <v>10</v>
      </c>
      <c r="F17" s="12">
        <v>2.5</v>
      </c>
      <c r="G17" s="16">
        <v>2.5</v>
      </c>
      <c r="H17" s="1">
        <v>10</v>
      </c>
      <c r="I17" s="18">
        <v>12.5</v>
      </c>
      <c r="N17" s="4">
        <f t="shared" si="0"/>
        <v>30</v>
      </c>
      <c r="P17" s="1">
        <f t="shared" si="1"/>
        <v>20</v>
      </c>
      <c r="Q17" s="1">
        <f t="shared" si="3"/>
        <v>50</v>
      </c>
      <c r="R17" s="1">
        <v>20</v>
      </c>
      <c r="S17" s="1">
        <f t="shared" si="4"/>
        <v>40</v>
      </c>
      <c r="T17" s="1">
        <f t="shared" si="5"/>
        <v>10</v>
      </c>
      <c r="U17" s="1">
        <f t="shared" si="6"/>
        <v>10</v>
      </c>
      <c r="V17" s="17">
        <f t="shared" si="7"/>
        <v>40</v>
      </c>
      <c r="W17" s="18">
        <f t="shared" si="2"/>
        <v>50</v>
      </c>
      <c r="X17" s="18"/>
    </row>
    <row r="18" spans="1:24" x14ac:dyDescent="0.3">
      <c r="A18" s="1" t="s">
        <v>33</v>
      </c>
      <c r="B18" s="1">
        <v>7.5</v>
      </c>
      <c r="D18" s="1">
        <v>2.5</v>
      </c>
      <c r="E18" s="1">
        <v>7.5</v>
      </c>
      <c r="F18" s="12">
        <v>10</v>
      </c>
      <c r="G18" s="16">
        <v>2.5</v>
      </c>
      <c r="I18" s="18"/>
      <c r="N18" s="4">
        <f t="shared" si="0"/>
        <v>24</v>
      </c>
      <c r="P18" s="1">
        <f t="shared" si="1"/>
        <v>30</v>
      </c>
      <c r="Q18" s="1" t="str">
        <f t="shared" si="3"/>
        <v/>
      </c>
      <c r="R18" s="1">
        <v>10</v>
      </c>
      <c r="S18" s="1">
        <f t="shared" si="4"/>
        <v>30</v>
      </c>
      <c r="T18" s="1">
        <f t="shared" si="5"/>
        <v>40</v>
      </c>
      <c r="U18" s="1">
        <f t="shared" si="6"/>
        <v>10</v>
      </c>
      <c r="V18" s="17" t="str">
        <f t="shared" si="7"/>
        <v/>
      </c>
      <c r="W18" s="18" t="str">
        <f t="shared" si="2"/>
        <v/>
      </c>
      <c r="X18" s="18"/>
    </row>
    <row r="19" spans="1:24" x14ac:dyDescent="0.3">
      <c r="A19" s="1" t="s">
        <v>2</v>
      </c>
      <c r="D19" s="1">
        <v>12.5</v>
      </c>
      <c r="E19" s="1">
        <v>10</v>
      </c>
      <c r="F19" s="12">
        <v>20</v>
      </c>
      <c r="G19" s="16">
        <v>7.5</v>
      </c>
      <c r="H19" s="1">
        <v>17.5</v>
      </c>
      <c r="I19" s="18">
        <v>25</v>
      </c>
      <c r="N19" s="4">
        <f t="shared" si="0"/>
        <v>61.666666666666664</v>
      </c>
      <c r="P19" s="1" t="str">
        <f t="shared" si="1"/>
        <v/>
      </c>
      <c r="Q19" s="1" t="str">
        <f t="shared" si="3"/>
        <v/>
      </c>
      <c r="R19" s="1">
        <v>50</v>
      </c>
      <c r="S19" s="1">
        <f t="shared" si="4"/>
        <v>40</v>
      </c>
      <c r="T19" s="1">
        <f t="shared" si="5"/>
        <v>80</v>
      </c>
      <c r="U19" s="1">
        <f t="shared" si="6"/>
        <v>30</v>
      </c>
      <c r="V19" s="17">
        <f t="shared" si="7"/>
        <v>70</v>
      </c>
      <c r="W19" s="18">
        <f t="shared" si="7"/>
        <v>100</v>
      </c>
      <c r="X19" s="18"/>
    </row>
    <row r="20" spans="1:24" x14ac:dyDescent="0.3">
      <c r="A20" s="1" t="s">
        <v>34</v>
      </c>
      <c r="D20" s="1">
        <v>5</v>
      </c>
      <c r="E20" s="1">
        <v>2.5</v>
      </c>
      <c r="F20" s="12">
        <v>10</v>
      </c>
      <c r="G20" s="16">
        <v>2.5</v>
      </c>
      <c r="I20" s="18"/>
      <c r="N20" s="4">
        <f t="shared" si="0"/>
        <v>20</v>
      </c>
      <c r="P20" s="1" t="str">
        <f t="shared" si="1"/>
        <v/>
      </c>
      <c r="Q20" s="1" t="str">
        <f t="shared" si="3"/>
        <v/>
      </c>
      <c r="R20" s="1">
        <v>20</v>
      </c>
      <c r="S20" s="1">
        <f t="shared" si="4"/>
        <v>10</v>
      </c>
      <c r="T20" s="1">
        <f t="shared" si="5"/>
        <v>40</v>
      </c>
      <c r="U20" s="1">
        <f t="shared" si="6"/>
        <v>10</v>
      </c>
      <c r="V20" s="17" t="str">
        <f t="shared" si="7"/>
        <v/>
      </c>
      <c r="W20" s="18" t="str">
        <f t="shared" si="7"/>
        <v/>
      </c>
      <c r="X20" s="18"/>
    </row>
    <row r="21" spans="1:24" x14ac:dyDescent="0.3">
      <c r="A21" s="1" t="s">
        <v>35</v>
      </c>
      <c r="C21" s="1">
        <v>12.5</v>
      </c>
      <c r="D21" s="1">
        <v>10</v>
      </c>
      <c r="E21" s="1">
        <v>15</v>
      </c>
      <c r="F21" s="12">
        <v>7.5</v>
      </c>
      <c r="G21" s="16">
        <v>7.5</v>
      </c>
      <c r="H21" s="1">
        <v>5</v>
      </c>
      <c r="I21" s="18">
        <v>17.5</v>
      </c>
      <c r="N21" s="4">
        <f t="shared" si="0"/>
        <v>42.857142857142854</v>
      </c>
      <c r="P21" s="1" t="str">
        <f t="shared" si="1"/>
        <v/>
      </c>
      <c r="Q21" s="1">
        <f t="shared" si="3"/>
        <v>50</v>
      </c>
      <c r="R21" s="1">
        <v>40</v>
      </c>
      <c r="S21" s="1">
        <f t="shared" si="4"/>
        <v>60</v>
      </c>
      <c r="T21" s="1">
        <f t="shared" si="5"/>
        <v>30</v>
      </c>
      <c r="U21" s="1">
        <f t="shared" si="6"/>
        <v>30</v>
      </c>
      <c r="V21" s="17">
        <f t="shared" si="7"/>
        <v>20</v>
      </c>
      <c r="W21" s="18">
        <f t="shared" si="7"/>
        <v>70</v>
      </c>
      <c r="X21" s="18"/>
    </row>
    <row r="22" spans="1:24" x14ac:dyDescent="0.3">
      <c r="A22" s="1" t="s">
        <v>36</v>
      </c>
      <c r="D22" s="1">
        <v>7.5</v>
      </c>
      <c r="E22" s="1">
        <v>7.5</v>
      </c>
      <c r="F22" s="12">
        <v>12.5</v>
      </c>
      <c r="G22" s="16"/>
      <c r="I22" s="18"/>
      <c r="N22" s="4">
        <f t="shared" si="0"/>
        <v>36.666666666666664</v>
      </c>
      <c r="P22" s="1" t="str">
        <f t="shared" si="1"/>
        <v/>
      </c>
      <c r="Q22" s="1" t="str">
        <f t="shared" si="3"/>
        <v/>
      </c>
      <c r="R22" s="1">
        <v>30</v>
      </c>
      <c r="S22" s="1">
        <f t="shared" si="4"/>
        <v>30</v>
      </c>
      <c r="T22" s="1">
        <f t="shared" si="5"/>
        <v>50</v>
      </c>
      <c r="U22" s="1" t="str">
        <f t="shared" si="6"/>
        <v/>
      </c>
      <c r="V22" s="17" t="str">
        <f t="shared" si="7"/>
        <v/>
      </c>
      <c r="W22" s="18" t="str">
        <f t="shared" si="7"/>
        <v/>
      </c>
      <c r="X22" s="18"/>
    </row>
    <row r="23" spans="1:24" x14ac:dyDescent="0.3">
      <c r="A23" s="1" t="s">
        <v>37</v>
      </c>
      <c r="C23" s="1">
        <v>17.5</v>
      </c>
      <c r="D23" s="1">
        <v>15</v>
      </c>
      <c r="E23" s="1">
        <v>12.5</v>
      </c>
      <c r="F23" s="12">
        <v>10</v>
      </c>
      <c r="G23" s="16"/>
      <c r="H23" s="1">
        <v>7.5</v>
      </c>
      <c r="I23" s="18">
        <v>15</v>
      </c>
      <c r="N23" s="4">
        <f t="shared" si="0"/>
        <v>51.666666666666664</v>
      </c>
      <c r="P23" s="1" t="str">
        <f t="shared" si="1"/>
        <v/>
      </c>
      <c r="Q23" s="1">
        <f t="shared" si="3"/>
        <v>70</v>
      </c>
      <c r="R23" s="1">
        <v>60</v>
      </c>
      <c r="S23" s="1">
        <f t="shared" si="4"/>
        <v>50</v>
      </c>
      <c r="T23" s="1">
        <f t="shared" si="5"/>
        <v>40</v>
      </c>
      <c r="U23" s="1" t="str">
        <f t="shared" si="6"/>
        <v/>
      </c>
      <c r="V23" s="17">
        <f t="shared" si="7"/>
        <v>30</v>
      </c>
      <c r="W23" s="18">
        <f t="shared" si="7"/>
        <v>60</v>
      </c>
      <c r="X23" s="18"/>
    </row>
    <row r="24" spans="1:24" x14ac:dyDescent="0.3">
      <c r="A24" s="1" t="s">
        <v>38</v>
      </c>
      <c r="B24" s="1">
        <v>7.5</v>
      </c>
      <c r="C24" s="1">
        <v>10</v>
      </c>
      <c r="D24" s="1">
        <v>7.5</v>
      </c>
      <c r="E24" s="1">
        <v>7.5</v>
      </c>
      <c r="F24" s="12">
        <v>7.5</v>
      </c>
      <c r="G24" s="16">
        <v>0</v>
      </c>
      <c r="H24" s="1">
        <v>5</v>
      </c>
      <c r="I24" s="18">
        <v>15</v>
      </c>
      <c r="N24" s="4">
        <f t="shared" si="0"/>
        <v>34.285714285714285</v>
      </c>
      <c r="P24" s="1">
        <f t="shared" si="1"/>
        <v>30</v>
      </c>
      <c r="Q24" s="1">
        <f t="shared" si="3"/>
        <v>40</v>
      </c>
      <c r="R24" s="1">
        <v>30</v>
      </c>
      <c r="S24" s="1">
        <f t="shared" si="4"/>
        <v>30</v>
      </c>
      <c r="T24" s="1">
        <f t="shared" si="5"/>
        <v>30</v>
      </c>
      <c r="U24" s="1">
        <f t="shared" si="6"/>
        <v>0</v>
      </c>
      <c r="V24" s="17">
        <f t="shared" si="7"/>
        <v>20</v>
      </c>
      <c r="W24" s="18">
        <f t="shared" si="7"/>
        <v>60</v>
      </c>
      <c r="X24" s="18"/>
    </row>
    <row r="25" spans="1:24" x14ac:dyDescent="0.3">
      <c r="A25" s="1" t="s">
        <v>3</v>
      </c>
      <c r="D25" s="1">
        <v>17.5</v>
      </c>
      <c r="E25" s="1">
        <v>22.5</v>
      </c>
      <c r="G25" s="16">
        <v>10</v>
      </c>
      <c r="I25" s="18">
        <v>22.5</v>
      </c>
      <c r="N25" s="4">
        <f t="shared" si="0"/>
        <v>72.5</v>
      </c>
      <c r="P25" s="1" t="str">
        <f t="shared" si="1"/>
        <v/>
      </c>
      <c r="Q25" s="1" t="str">
        <f t="shared" si="3"/>
        <v/>
      </c>
      <c r="R25" s="1">
        <v>70</v>
      </c>
      <c r="S25" s="1">
        <f t="shared" si="4"/>
        <v>90</v>
      </c>
      <c r="T25" s="1" t="str">
        <f t="shared" si="5"/>
        <v/>
      </c>
      <c r="U25" s="1">
        <f t="shared" si="6"/>
        <v>40</v>
      </c>
      <c r="V25" s="17" t="str">
        <f t="shared" si="7"/>
        <v/>
      </c>
      <c r="W25" s="18">
        <f t="shared" si="7"/>
        <v>90</v>
      </c>
      <c r="X25" s="18"/>
    </row>
    <row r="26" spans="1:24" x14ac:dyDescent="0.3">
      <c r="A26" s="1" t="s">
        <v>39</v>
      </c>
      <c r="B26" s="1">
        <v>22.5</v>
      </c>
      <c r="C26" s="1">
        <v>20</v>
      </c>
      <c r="D26" s="1">
        <v>22.5</v>
      </c>
      <c r="E26" s="1">
        <v>15</v>
      </c>
      <c r="F26" s="12">
        <v>17.5</v>
      </c>
      <c r="G26" s="16"/>
      <c r="I26" s="18"/>
      <c r="N26" s="4">
        <f t="shared" si="0"/>
        <v>78</v>
      </c>
      <c r="P26" s="1">
        <f t="shared" si="1"/>
        <v>90</v>
      </c>
      <c r="Q26" s="1">
        <f t="shared" si="3"/>
        <v>80</v>
      </c>
      <c r="R26" s="1">
        <v>90</v>
      </c>
      <c r="S26" s="1">
        <f t="shared" si="4"/>
        <v>60</v>
      </c>
      <c r="T26" s="1">
        <f t="shared" si="5"/>
        <v>70</v>
      </c>
      <c r="U26" s="1" t="str">
        <f t="shared" si="6"/>
        <v/>
      </c>
      <c r="V26" s="17" t="str">
        <f t="shared" si="7"/>
        <v/>
      </c>
      <c r="W26" s="18" t="str">
        <f t="shared" si="7"/>
        <v/>
      </c>
      <c r="X26" s="18"/>
    </row>
    <row r="27" spans="1:24" x14ac:dyDescent="0.3">
      <c r="A27" s="1" t="s">
        <v>40</v>
      </c>
      <c r="C27" s="1">
        <v>7.5</v>
      </c>
      <c r="D27" s="1">
        <v>10</v>
      </c>
      <c r="E27" s="1">
        <v>10</v>
      </c>
      <c r="F27" s="12">
        <v>10</v>
      </c>
      <c r="G27" s="16">
        <v>7.5</v>
      </c>
      <c r="H27" s="1">
        <v>10</v>
      </c>
      <c r="I27" s="18">
        <v>10</v>
      </c>
      <c r="N27" s="4">
        <f t="shared" si="0"/>
        <v>37.142857142857146</v>
      </c>
      <c r="P27" s="1" t="str">
        <f t="shared" si="1"/>
        <v/>
      </c>
      <c r="Q27" s="1">
        <f t="shared" si="3"/>
        <v>30</v>
      </c>
      <c r="R27" s="1">
        <v>40</v>
      </c>
      <c r="S27" s="1">
        <f t="shared" si="4"/>
        <v>40</v>
      </c>
      <c r="T27" s="1">
        <f t="shared" si="5"/>
        <v>40</v>
      </c>
      <c r="U27" s="1">
        <f t="shared" si="6"/>
        <v>30</v>
      </c>
      <c r="V27" s="17">
        <f t="shared" si="7"/>
        <v>40</v>
      </c>
      <c r="W27" s="18">
        <f t="shared" si="7"/>
        <v>40</v>
      </c>
      <c r="X27" s="18"/>
    </row>
    <row r="28" spans="1:24" x14ac:dyDescent="0.3">
      <c r="A28" s="1" t="s">
        <v>41</v>
      </c>
      <c r="C28" s="1">
        <v>10</v>
      </c>
      <c r="D28" s="1">
        <v>2.5</v>
      </c>
      <c r="E28" s="1">
        <v>12.5</v>
      </c>
      <c r="F28" s="12">
        <v>10</v>
      </c>
      <c r="G28" s="16"/>
      <c r="I28" s="18"/>
      <c r="N28" s="4">
        <f t="shared" si="0"/>
        <v>35</v>
      </c>
      <c r="P28" s="1" t="str">
        <f t="shared" si="1"/>
        <v/>
      </c>
      <c r="Q28" s="1">
        <f t="shared" si="3"/>
        <v>40</v>
      </c>
      <c r="R28" s="1">
        <v>10</v>
      </c>
      <c r="S28" s="1">
        <f t="shared" si="4"/>
        <v>50</v>
      </c>
      <c r="T28" s="1">
        <f t="shared" si="5"/>
        <v>40</v>
      </c>
      <c r="U28" s="1" t="str">
        <f t="shared" si="6"/>
        <v/>
      </c>
      <c r="V28" s="17" t="str">
        <f t="shared" si="7"/>
        <v/>
      </c>
      <c r="W28" s="18" t="str">
        <f t="shared" si="7"/>
        <v/>
      </c>
      <c r="X28" s="18"/>
    </row>
    <row r="29" spans="1:24" x14ac:dyDescent="0.3">
      <c r="A29" s="1" t="s">
        <v>42</v>
      </c>
      <c r="B29" s="1">
        <v>12.5</v>
      </c>
      <c r="D29" s="1">
        <v>2.5</v>
      </c>
      <c r="E29" s="1">
        <v>15</v>
      </c>
      <c r="F29" s="12">
        <v>10</v>
      </c>
      <c r="G29" s="16">
        <v>5</v>
      </c>
      <c r="H29" s="1">
        <v>7.5</v>
      </c>
      <c r="I29" s="18">
        <v>10</v>
      </c>
      <c r="N29" s="4">
        <f t="shared" si="0"/>
        <v>35.714285714285715</v>
      </c>
      <c r="P29" s="1">
        <f t="shared" si="1"/>
        <v>50</v>
      </c>
      <c r="Q29" s="1" t="str">
        <f t="shared" si="3"/>
        <v/>
      </c>
      <c r="R29" s="1">
        <v>10</v>
      </c>
      <c r="S29" s="1">
        <f t="shared" si="4"/>
        <v>60</v>
      </c>
      <c r="T29" s="1">
        <f t="shared" si="5"/>
        <v>40</v>
      </c>
      <c r="U29" s="1">
        <f t="shared" si="6"/>
        <v>20</v>
      </c>
      <c r="V29" s="17">
        <f t="shared" si="7"/>
        <v>30</v>
      </c>
      <c r="W29" s="18">
        <f t="shared" si="7"/>
        <v>40</v>
      </c>
      <c r="X29" s="18"/>
    </row>
    <row r="30" spans="1:24" x14ac:dyDescent="0.3">
      <c r="A30" s="1" t="s">
        <v>43</v>
      </c>
      <c r="D30" s="1">
        <v>10</v>
      </c>
      <c r="F30" s="12">
        <v>7.5</v>
      </c>
      <c r="G30" s="16">
        <v>5</v>
      </c>
      <c r="I30" s="18"/>
      <c r="N30" s="4">
        <f t="shared" si="0"/>
        <v>30</v>
      </c>
      <c r="P30" s="1" t="str">
        <f t="shared" si="1"/>
        <v/>
      </c>
      <c r="Q30" s="1" t="str">
        <f t="shared" si="3"/>
        <v/>
      </c>
      <c r="R30" s="1">
        <v>40</v>
      </c>
      <c r="S30" s="1" t="str">
        <f t="shared" si="4"/>
        <v/>
      </c>
      <c r="T30" s="1">
        <f t="shared" si="5"/>
        <v>30</v>
      </c>
      <c r="U30" s="1">
        <f t="shared" si="6"/>
        <v>20</v>
      </c>
      <c r="V30" s="17" t="str">
        <f t="shared" si="7"/>
        <v/>
      </c>
      <c r="W30" s="18" t="str">
        <f t="shared" si="7"/>
        <v/>
      </c>
      <c r="X30" s="18"/>
    </row>
    <row r="31" spans="1:24" x14ac:dyDescent="0.3">
      <c r="A31" s="1" t="s">
        <v>44</v>
      </c>
      <c r="D31" s="1">
        <v>5</v>
      </c>
      <c r="E31" s="1">
        <v>12.5</v>
      </c>
      <c r="G31" s="16">
        <v>5</v>
      </c>
      <c r="I31" s="18"/>
      <c r="N31" s="4">
        <f t="shared" si="0"/>
        <v>30</v>
      </c>
      <c r="P31" s="1" t="str">
        <f t="shared" si="1"/>
        <v/>
      </c>
      <c r="Q31" s="1" t="str">
        <f t="shared" si="3"/>
        <v/>
      </c>
      <c r="R31" s="1">
        <v>20</v>
      </c>
      <c r="S31" s="1">
        <f t="shared" si="4"/>
        <v>50</v>
      </c>
      <c r="T31" s="1" t="str">
        <f t="shared" si="5"/>
        <v/>
      </c>
      <c r="U31" s="1">
        <f t="shared" si="6"/>
        <v>20</v>
      </c>
      <c r="V31" s="17" t="str">
        <f t="shared" si="7"/>
        <v/>
      </c>
      <c r="W31" s="18" t="str">
        <f t="shared" si="7"/>
        <v/>
      </c>
      <c r="X31" s="18"/>
    </row>
    <row r="32" spans="1:24" x14ac:dyDescent="0.3">
      <c r="A32" s="1" t="s">
        <v>45</v>
      </c>
      <c r="D32" s="1">
        <v>7.5</v>
      </c>
      <c r="G32" s="16"/>
      <c r="I32" s="18"/>
      <c r="N32" s="4">
        <f t="shared" si="0"/>
        <v>30</v>
      </c>
      <c r="P32" s="1" t="str">
        <f t="shared" si="1"/>
        <v/>
      </c>
      <c r="Q32" s="1" t="str">
        <f t="shared" si="3"/>
        <v/>
      </c>
      <c r="R32" s="1">
        <v>30</v>
      </c>
      <c r="S32" s="1" t="str">
        <f t="shared" si="4"/>
        <v/>
      </c>
      <c r="T32" s="1" t="str">
        <f t="shared" si="5"/>
        <v/>
      </c>
      <c r="U32" s="1" t="str">
        <f t="shared" si="6"/>
        <v/>
      </c>
      <c r="V32" s="17" t="str">
        <f t="shared" si="7"/>
        <v/>
      </c>
      <c r="W32" s="18" t="str">
        <f t="shared" si="7"/>
        <v/>
      </c>
    </row>
    <row r="33" spans="1:23" x14ac:dyDescent="0.3">
      <c r="A33" s="1" t="s">
        <v>4</v>
      </c>
      <c r="F33" s="12">
        <v>12.5</v>
      </c>
      <c r="G33" s="16"/>
      <c r="I33" s="18"/>
      <c r="N33" s="4">
        <f t="shared" si="0"/>
        <v>50</v>
      </c>
      <c r="P33" s="1" t="str">
        <f t="shared" si="1"/>
        <v/>
      </c>
      <c r="Q33" s="1" t="str">
        <f t="shared" si="3"/>
        <v/>
      </c>
      <c r="S33" s="1" t="str">
        <f t="shared" si="4"/>
        <v/>
      </c>
      <c r="T33" s="1">
        <f t="shared" si="5"/>
        <v>50</v>
      </c>
      <c r="U33" s="1" t="str">
        <f t="shared" si="6"/>
        <v/>
      </c>
      <c r="V33" s="17" t="str">
        <f t="shared" si="7"/>
        <v/>
      </c>
      <c r="W33" s="18" t="str">
        <f t="shared" si="7"/>
        <v/>
      </c>
    </row>
    <row r="34" spans="1:23" x14ac:dyDescent="0.3">
      <c r="A34" s="1" t="s">
        <v>46</v>
      </c>
      <c r="G34" s="16"/>
      <c r="I34" s="18"/>
      <c r="N34" s="4" t="str">
        <f t="shared" si="0"/>
        <v/>
      </c>
      <c r="P34" s="1" t="str">
        <f t="shared" si="1"/>
        <v/>
      </c>
      <c r="Q34" s="1" t="str">
        <f t="shared" si="3"/>
        <v/>
      </c>
      <c r="S34" s="1" t="str">
        <f t="shared" si="4"/>
        <v/>
      </c>
      <c r="T34" s="1" t="str">
        <f t="shared" si="5"/>
        <v/>
      </c>
      <c r="U34" s="1" t="str">
        <f t="shared" si="6"/>
        <v/>
      </c>
      <c r="V34" s="17" t="str">
        <f t="shared" si="7"/>
        <v/>
      </c>
      <c r="W34" s="18" t="str">
        <f t="shared" si="7"/>
        <v/>
      </c>
    </row>
    <row r="35" spans="1:23" x14ac:dyDescent="0.3">
      <c r="A35" s="1" t="s">
        <v>47</v>
      </c>
      <c r="B35" s="1">
        <v>15</v>
      </c>
      <c r="D35" s="1">
        <v>7.5</v>
      </c>
      <c r="E35" s="1">
        <v>17.5</v>
      </c>
      <c r="F35" s="12">
        <v>5</v>
      </c>
      <c r="G35" s="16"/>
      <c r="I35" s="18"/>
      <c r="N35" s="4">
        <f t="shared" si="0"/>
        <v>45</v>
      </c>
      <c r="P35" s="1">
        <f t="shared" si="1"/>
        <v>60</v>
      </c>
      <c r="Q35" s="1" t="str">
        <f t="shared" si="3"/>
        <v/>
      </c>
      <c r="R35" s="1">
        <v>30</v>
      </c>
      <c r="S35" s="1">
        <f t="shared" si="4"/>
        <v>70</v>
      </c>
      <c r="T35" s="1">
        <f t="shared" si="5"/>
        <v>20</v>
      </c>
      <c r="U35" s="1" t="str">
        <f t="shared" si="6"/>
        <v/>
      </c>
      <c r="V35" s="17" t="str">
        <f t="shared" si="7"/>
        <v/>
      </c>
      <c r="W35" s="18" t="str">
        <f t="shared" si="7"/>
        <v/>
      </c>
    </row>
    <row r="36" spans="1:23" x14ac:dyDescent="0.3">
      <c r="A36" s="1" t="s">
        <v>48</v>
      </c>
      <c r="C36" s="1">
        <v>2.5</v>
      </c>
      <c r="D36" s="1">
        <v>2.5</v>
      </c>
      <c r="G36" s="16"/>
      <c r="I36" s="18"/>
      <c r="N36" s="4">
        <f t="shared" si="0"/>
        <v>10</v>
      </c>
      <c r="P36" s="1" t="str">
        <f t="shared" si="1"/>
        <v/>
      </c>
      <c r="Q36" s="1">
        <f t="shared" si="3"/>
        <v>10</v>
      </c>
      <c r="R36" s="1">
        <v>10</v>
      </c>
      <c r="S36" s="1" t="str">
        <f t="shared" si="4"/>
        <v/>
      </c>
      <c r="T36" s="1" t="str">
        <f t="shared" si="5"/>
        <v/>
      </c>
      <c r="U36" s="1" t="str">
        <f t="shared" si="6"/>
        <v/>
      </c>
      <c r="V36" s="17" t="str">
        <f t="shared" si="7"/>
        <v/>
      </c>
      <c r="W36" s="18" t="str">
        <f t="shared" si="7"/>
        <v/>
      </c>
    </row>
    <row r="37" spans="1:23" x14ac:dyDescent="0.3">
      <c r="A37" s="1" t="s">
        <v>49</v>
      </c>
      <c r="B37" s="1">
        <v>22.5</v>
      </c>
      <c r="C37" s="1">
        <v>22.5</v>
      </c>
      <c r="D37" s="1">
        <v>22.5</v>
      </c>
      <c r="E37" s="1">
        <v>20</v>
      </c>
      <c r="F37" s="12">
        <v>20</v>
      </c>
      <c r="G37" s="16">
        <v>10</v>
      </c>
      <c r="H37" s="1">
        <v>12.5</v>
      </c>
      <c r="I37" s="18">
        <v>20</v>
      </c>
      <c r="N37" s="4">
        <f t="shared" si="0"/>
        <v>75</v>
      </c>
      <c r="P37" s="1">
        <f t="shared" si="1"/>
        <v>90</v>
      </c>
      <c r="Q37" s="1">
        <f t="shared" si="3"/>
        <v>90</v>
      </c>
      <c r="R37" s="1">
        <v>90</v>
      </c>
      <c r="S37" s="1">
        <f t="shared" si="4"/>
        <v>80</v>
      </c>
      <c r="T37" s="1">
        <f t="shared" si="5"/>
        <v>80</v>
      </c>
      <c r="U37" s="1">
        <f t="shared" si="6"/>
        <v>40</v>
      </c>
      <c r="V37" s="17">
        <f t="shared" si="7"/>
        <v>50</v>
      </c>
      <c r="W37" s="18">
        <f t="shared" si="7"/>
        <v>80</v>
      </c>
    </row>
    <row r="38" spans="1:23" x14ac:dyDescent="0.3">
      <c r="A38" s="1" t="s">
        <v>50</v>
      </c>
      <c r="B38" s="1">
        <v>15</v>
      </c>
      <c r="C38" s="1">
        <v>17.5</v>
      </c>
      <c r="D38" s="1">
        <v>12.5</v>
      </c>
      <c r="E38" s="1">
        <v>10</v>
      </c>
      <c r="F38" s="12">
        <v>12.5</v>
      </c>
      <c r="G38" s="16">
        <v>0</v>
      </c>
      <c r="H38" s="1">
        <v>12.5</v>
      </c>
      <c r="I38" s="18">
        <v>17.5</v>
      </c>
      <c r="N38" s="4">
        <f t="shared" si="0"/>
        <v>55.714285714285715</v>
      </c>
      <c r="P38" s="1">
        <f t="shared" si="1"/>
        <v>60</v>
      </c>
      <c r="Q38" s="1">
        <f t="shared" si="3"/>
        <v>70</v>
      </c>
      <c r="R38" s="1">
        <v>50</v>
      </c>
      <c r="S38" s="1">
        <f t="shared" si="4"/>
        <v>40</v>
      </c>
      <c r="T38" s="1">
        <f t="shared" si="5"/>
        <v>50</v>
      </c>
      <c r="U38" s="1">
        <f t="shared" si="6"/>
        <v>0</v>
      </c>
      <c r="V38" s="17">
        <f t="shared" si="7"/>
        <v>50</v>
      </c>
      <c r="W38" s="18">
        <f t="shared" si="7"/>
        <v>70</v>
      </c>
    </row>
    <row r="39" spans="1:23" x14ac:dyDescent="0.3">
      <c r="A39" s="1" t="s">
        <v>51</v>
      </c>
      <c r="B39" s="1">
        <v>22.5</v>
      </c>
      <c r="D39" s="1">
        <v>15</v>
      </c>
      <c r="E39" s="1">
        <v>20</v>
      </c>
      <c r="F39" s="12">
        <v>20</v>
      </c>
      <c r="G39" s="16"/>
      <c r="I39" s="18"/>
      <c r="N39" s="4">
        <f t="shared" si="0"/>
        <v>77.5</v>
      </c>
      <c r="P39" s="1">
        <f t="shared" si="1"/>
        <v>90</v>
      </c>
      <c r="Q39" s="1" t="str">
        <f t="shared" si="3"/>
        <v/>
      </c>
      <c r="R39" s="1">
        <v>60</v>
      </c>
      <c r="S39" s="1">
        <f t="shared" si="4"/>
        <v>80</v>
      </c>
      <c r="T39" s="1">
        <f t="shared" si="5"/>
        <v>80</v>
      </c>
      <c r="U39" s="1" t="str">
        <f t="shared" si="6"/>
        <v/>
      </c>
      <c r="V39" s="17" t="str">
        <f t="shared" si="7"/>
        <v/>
      </c>
      <c r="W39" s="18" t="str">
        <f t="shared" si="7"/>
        <v/>
      </c>
    </row>
    <row r="40" spans="1:23" x14ac:dyDescent="0.3">
      <c r="A40" s="1" t="s">
        <v>52</v>
      </c>
      <c r="B40" s="1">
        <v>15</v>
      </c>
      <c r="C40" s="1">
        <v>12.5</v>
      </c>
      <c r="D40" s="1">
        <v>7.5</v>
      </c>
      <c r="E40" s="1">
        <v>7.5</v>
      </c>
      <c r="F40" s="12">
        <v>5</v>
      </c>
      <c r="G40" s="16">
        <v>7.5</v>
      </c>
      <c r="I40" s="18">
        <v>10</v>
      </c>
      <c r="N40" s="4">
        <f t="shared" si="0"/>
        <v>37.142857142857146</v>
      </c>
      <c r="P40" s="1">
        <f t="shared" si="1"/>
        <v>60</v>
      </c>
      <c r="Q40" s="1">
        <f t="shared" si="3"/>
        <v>50</v>
      </c>
      <c r="R40" s="1">
        <v>30</v>
      </c>
      <c r="S40" s="1">
        <f t="shared" si="4"/>
        <v>30</v>
      </c>
      <c r="T40" s="1">
        <f t="shared" si="5"/>
        <v>20</v>
      </c>
      <c r="U40" s="1">
        <f t="shared" si="6"/>
        <v>30</v>
      </c>
      <c r="V40" s="17" t="str">
        <f t="shared" si="7"/>
        <v/>
      </c>
      <c r="W40" s="18">
        <f t="shared" si="7"/>
        <v>40</v>
      </c>
    </row>
    <row r="41" spans="1:23" x14ac:dyDescent="0.3">
      <c r="A41" s="1" t="s">
        <v>53</v>
      </c>
      <c r="G41" s="16"/>
      <c r="I41" s="18"/>
      <c r="N41" s="4" t="str">
        <f t="shared" si="0"/>
        <v/>
      </c>
      <c r="P41" s="1" t="str">
        <f t="shared" si="1"/>
        <v/>
      </c>
      <c r="Q41" s="1" t="str">
        <f t="shared" si="3"/>
        <v/>
      </c>
      <c r="S41" s="1" t="str">
        <f t="shared" si="4"/>
        <v/>
      </c>
      <c r="T41" s="1" t="str">
        <f t="shared" si="5"/>
        <v/>
      </c>
      <c r="U41" s="1" t="str">
        <f t="shared" si="6"/>
        <v/>
      </c>
      <c r="V41" s="17" t="str">
        <f t="shared" si="7"/>
        <v/>
      </c>
      <c r="W41" s="18" t="str">
        <f t="shared" si="7"/>
        <v/>
      </c>
    </row>
    <row r="42" spans="1:23" x14ac:dyDescent="0.3">
      <c r="A42" s="1" t="s">
        <v>54</v>
      </c>
      <c r="C42" s="1">
        <v>12.5</v>
      </c>
      <c r="F42" s="12">
        <v>2.5</v>
      </c>
      <c r="G42" s="16"/>
      <c r="I42" s="18"/>
      <c r="N42" s="4">
        <f t="shared" si="0"/>
        <v>30</v>
      </c>
      <c r="P42" s="1" t="str">
        <f t="shared" si="1"/>
        <v/>
      </c>
      <c r="Q42" s="1">
        <f t="shared" si="3"/>
        <v>50</v>
      </c>
      <c r="S42" s="1" t="str">
        <f t="shared" si="4"/>
        <v/>
      </c>
      <c r="T42" s="1">
        <f t="shared" si="5"/>
        <v>10</v>
      </c>
      <c r="U42" s="1" t="str">
        <f t="shared" si="6"/>
        <v/>
      </c>
      <c r="V42" s="17" t="str">
        <f t="shared" si="7"/>
        <v/>
      </c>
      <c r="W42" s="18" t="str">
        <f t="shared" si="7"/>
        <v/>
      </c>
    </row>
    <row r="43" spans="1:23" x14ac:dyDescent="0.3">
      <c r="A43" s="1" t="s">
        <v>55</v>
      </c>
      <c r="B43" s="1">
        <v>15</v>
      </c>
      <c r="C43" s="1">
        <v>12.5</v>
      </c>
      <c r="D43" s="1">
        <v>10</v>
      </c>
      <c r="E43" s="1">
        <v>20</v>
      </c>
      <c r="F43" s="12">
        <v>15</v>
      </c>
      <c r="G43" s="16">
        <v>5</v>
      </c>
      <c r="H43" s="1">
        <v>7.5</v>
      </c>
      <c r="I43" s="18">
        <v>20</v>
      </c>
      <c r="N43" s="4">
        <f t="shared" si="0"/>
        <v>52.5</v>
      </c>
      <c r="P43" s="1">
        <f t="shared" si="1"/>
        <v>60</v>
      </c>
      <c r="Q43" s="1">
        <f t="shared" si="3"/>
        <v>50</v>
      </c>
      <c r="R43" s="1">
        <v>40</v>
      </c>
      <c r="S43" s="1">
        <f t="shared" si="4"/>
        <v>80</v>
      </c>
      <c r="T43" s="1">
        <f t="shared" si="5"/>
        <v>60</v>
      </c>
      <c r="U43" s="1">
        <f t="shared" si="6"/>
        <v>20</v>
      </c>
      <c r="V43" s="17">
        <f t="shared" si="7"/>
        <v>30</v>
      </c>
      <c r="W43" s="18">
        <f t="shared" si="7"/>
        <v>80</v>
      </c>
    </row>
    <row r="44" spans="1:23" x14ac:dyDescent="0.3">
      <c r="A44" s="1" t="s">
        <v>56</v>
      </c>
      <c r="C44" s="1">
        <v>22.5</v>
      </c>
      <c r="D44" s="1">
        <v>17.5</v>
      </c>
      <c r="E44" s="1">
        <v>20</v>
      </c>
      <c r="F44" s="12">
        <v>22.5</v>
      </c>
      <c r="G44" s="16">
        <v>15</v>
      </c>
      <c r="H44" s="1">
        <v>15</v>
      </c>
      <c r="I44" s="18">
        <v>17.5</v>
      </c>
      <c r="N44" s="4">
        <f t="shared" si="0"/>
        <v>74.285714285714292</v>
      </c>
      <c r="P44" s="1" t="str">
        <f t="shared" si="1"/>
        <v/>
      </c>
      <c r="Q44" s="1">
        <f t="shared" si="3"/>
        <v>90</v>
      </c>
      <c r="R44" s="1">
        <v>70</v>
      </c>
      <c r="S44" s="1">
        <f t="shared" si="4"/>
        <v>80</v>
      </c>
      <c r="T44" s="1">
        <f t="shared" si="5"/>
        <v>90</v>
      </c>
      <c r="U44" s="1">
        <f t="shared" si="6"/>
        <v>60</v>
      </c>
      <c r="V44" s="17">
        <f t="shared" si="7"/>
        <v>60</v>
      </c>
      <c r="W44" s="18">
        <f t="shared" si="7"/>
        <v>70</v>
      </c>
    </row>
    <row r="45" spans="1:23" x14ac:dyDescent="0.3">
      <c r="A45" s="1" t="s">
        <v>57</v>
      </c>
      <c r="C45" s="1">
        <v>5</v>
      </c>
      <c r="D45" s="1">
        <v>12.5</v>
      </c>
      <c r="E45" s="1">
        <v>12.5</v>
      </c>
      <c r="G45" s="16"/>
      <c r="I45" s="18"/>
      <c r="N45" s="4">
        <f t="shared" si="0"/>
        <v>40</v>
      </c>
      <c r="P45" s="1" t="str">
        <f t="shared" si="1"/>
        <v/>
      </c>
      <c r="Q45" s="1">
        <f t="shared" si="3"/>
        <v>20</v>
      </c>
      <c r="R45" s="1">
        <v>50</v>
      </c>
      <c r="S45" s="1">
        <f t="shared" si="4"/>
        <v>50</v>
      </c>
      <c r="T45" s="1" t="str">
        <f t="shared" si="5"/>
        <v/>
      </c>
      <c r="U45" s="1" t="str">
        <f t="shared" si="6"/>
        <v/>
      </c>
      <c r="V45" s="17" t="str">
        <f t="shared" si="7"/>
        <v/>
      </c>
      <c r="W45" s="18" t="str">
        <f t="shared" si="7"/>
        <v/>
      </c>
    </row>
    <row r="46" spans="1:23" x14ac:dyDescent="0.3">
      <c r="A46" s="1" t="s">
        <v>58</v>
      </c>
      <c r="D46" s="1">
        <v>10</v>
      </c>
      <c r="G46" s="16"/>
      <c r="I46" s="18"/>
      <c r="N46" s="4">
        <f t="shared" si="0"/>
        <v>40</v>
      </c>
      <c r="P46" s="1" t="str">
        <f t="shared" si="1"/>
        <v/>
      </c>
      <c r="Q46" s="1" t="str">
        <f t="shared" si="3"/>
        <v/>
      </c>
      <c r="R46" s="1">
        <v>40</v>
      </c>
      <c r="S46" s="1" t="str">
        <f t="shared" si="4"/>
        <v/>
      </c>
      <c r="T46" s="1" t="str">
        <f t="shared" si="5"/>
        <v/>
      </c>
      <c r="U46" s="1" t="str">
        <f t="shared" si="6"/>
        <v/>
      </c>
      <c r="V46" s="17" t="str">
        <f t="shared" si="7"/>
        <v/>
      </c>
      <c r="W46" s="18" t="str">
        <f t="shared" si="7"/>
        <v/>
      </c>
    </row>
    <row r="47" spans="1:23" x14ac:dyDescent="0.3">
      <c r="A47" s="1" t="s">
        <v>59</v>
      </c>
      <c r="D47" s="1">
        <v>10</v>
      </c>
      <c r="E47" s="1">
        <v>10</v>
      </c>
      <c r="F47" s="12">
        <v>17.5</v>
      </c>
      <c r="G47" s="16"/>
      <c r="I47" s="18"/>
      <c r="N47" s="4">
        <f t="shared" si="0"/>
        <v>50</v>
      </c>
      <c r="P47" s="1" t="str">
        <f t="shared" si="1"/>
        <v/>
      </c>
      <c r="Q47" s="1" t="str">
        <f t="shared" si="3"/>
        <v/>
      </c>
      <c r="R47" s="1">
        <v>40</v>
      </c>
      <c r="S47" s="1">
        <f t="shared" si="4"/>
        <v>40</v>
      </c>
      <c r="T47" s="1">
        <f t="shared" si="5"/>
        <v>70</v>
      </c>
      <c r="U47" s="1" t="str">
        <f t="shared" si="6"/>
        <v/>
      </c>
      <c r="V47" s="17" t="str">
        <f t="shared" si="7"/>
        <v/>
      </c>
      <c r="W47" s="18" t="str">
        <f t="shared" si="7"/>
        <v/>
      </c>
    </row>
    <row r="48" spans="1:23" x14ac:dyDescent="0.3">
      <c r="A48" s="1" t="s">
        <v>60</v>
      </c>
      <c r="B48" s="1">
        <v>22.5</v>
      </c>
      <c r="C48" s="1">
        <v>12.5</v>
      </c>
      <c r="D48" s="1">
        <v>20</v>
      </c>
      <c r="E48" s="1">
        <v>17.5</v>
      </c>
      <c r="F48" s="12">
        <v>12.5</v>
      </c>
      <c r="G48" s="16">
        <v>0</v>
      </c>
      <c r="H48" s="1">
        <v>15</v>
      </c>
      <c r="I48" s="18">
        <v>15</v>
      </c>
      <c r="N48" s="4">
        <f t="shared" si="0"/>
        <v>65.714285714285708</v>
      </c>
      <c r="P48" s="1">
        <f t="shared" si="1"/>
        <v>90</v>
      </c>
      <c r="Q48" s="1">
        <f t="shared" si="3"/>
        <v>50</v>
      </c>
      <c r="R48" s="1">
        <v>80</v>
      </c>
      <c r="S48" s="1">
        <f t="shared" si="4"/>
        <v>70</v>
      </c>
      <c r="T48" s="1">
        <f t="shared" si="5"/>
        <v>50</v>
      </c>
      <c r="U48" s="1">
        <f t="shared" si="6"/>
        <v>0</v>
      </c>
      <c r="V48" s="17">
        <f t="shared" si="7"/>
        <v>60</v>
      </c>
      <c r="W48" s="18">
        <f t="shared" si="7"/>
        <v>60</v>
      </c>
    </row>
    <row r="49" spans="1:23" x14ac:dyDescent="0.3">
      <c r="A49" s="1" t="s">
        <v>5</v>
      </c>
      <c r="G49" s="16"/>
      <c r="I49" s="18"/>
      <c r="N49" s="4" t="str">
        <f t="shared" si="0"/>
        <v/>
      </c>
      <c r="P49" s="1" t="str">
        <f t="shared" si="1"/>
        <v/>
      </c>
      <c r="Q49" s="1" t="str">
        <f t="shared" si="3"/>
        <v/>
      </c>
      <c r="S49" s="1" t="str">
        <f t="shared" si="4"/>
        <v/>
      </c>
      <c r="T49" s="1" t="str">
        <f t="shared" si="5"/>
        <v/>
      </c>
      <c r="U49" s="1" t="str">
        <f t="shared" si="6"/>
        <v/>
      </c>
      <c r="V49" s="17" t="str">
        <f t="shared" si="7"/>
        <v/>
      </c>
      <c r="W49" s="18" t="str">
        <f t="shared" si="7"/>
        <v/>
      </c>
    </row>
    <row r="50" spans="1:23" x14ac:dyDescent="0.3">
      <c r="A50" s="1" t="s">
        <v>61</v>
      </c>
      <c r="B50" s="1">
        <v>22.5</v>
      </c>
      <c r="C50" s="1">
        <v>20</v>
      </c>
      <c r="D50" s="1">
        <v>15</v>
      </c>
      <c r="E50" s="1">
        <v>15</v>
      </c>
      <c r="F50" s="12">
        <v>17.5</v>
      </c>
      <c r="G50" s="16">
        <v>7.5</v>
      </c>
      <c r="H50" s="1">
        <v>20</v>
      </c>
      <c r="I50" s="18">
        <v>17.5</v>
      </c>
      <c r="N50" s="4">
        <f t="shared" si="0"/>
        <v>67.5</v>
      </c>
      <c r="P50" s="1">
        <f t="shared" si="1"/>
        <v>90</v>
      </c>
      <c r="Q50" s="1">
        <f t="shared" si="3"/>
        <v>80</v>
      </c>
      <c r="R50" s="1">
        <v>60</v>
      </c>
      <c r="S50" s="1">
        <f t="shared" si="4"/>
        <v>60</v>
      </c>
      <c r="T50" s="1">
        <f t="shared" si="5"/>
        <v>70</v>
      </c>
      <c r="U50" s="1">
        <f t="shared" si="6"/>
        <v>30</v>
      </c>
      <c r="V50" s="17">
        <f t="shared" si="7"/>
        <v>80</v>
      </c>
      <c r="W50" s="18">
        <f t="shared" si="7"/>
        <v>70</v>
      </c>
    </row>
    <row r="51" spans="1:23" x14ac:dyDescent="0.3">
      <c r="A51" s="1" t="s">
        <v>62</v>
      </c>
      <c r="G51" s="16"/>
      <c r="I51" s="18"/>
      <c r="N51" s="4" t="str">
        <f t="shared" ref="N51:N99" si="8">IFERROR(AVERAGEIF(P51:AA51,"&lt;&gt;0"),"")</f>
        <v/>
      </c>
      <c r="P51" s="1" t="str">
        <f t="shared" ref="P51:P99" si="9">IF(ISBLANK(B51), "", (B51 / 25) * 100)</f>
        <v/>
      </c>
      <c r="Q51" s="1" t="str">
        <f t="shared" ref="Q51:Q99" si="10">IF(ISBLANK(C51), "", (C51 / 25) * 100)</f>
        <v/>
      </c>
      <c r="S51" s="1" t="str">
        <f t="shared" ref="S51:S101" si="11">IF(ISBLANK(E51), "", (E51 / 25) * 100)</f>
        <v/>
      </c>
      <c r="T51" s="1" t="str">
        <f t="shared" ref="T51:T101" si="12">IF(ISBLANK(F51), "", (F51 / 25) * 100)</f>
        <v/>
      </c>
      <c r="U51" s="1" t="str">
        <f t="shared" si="6"/>
        <v/>
      </c>
      <c r="V51" s="17" t="str">
        <f t="shared" si="7"/>
        <v/>
      </c>
      <c r="W51" s="18" t="str">
        <f t="shared" si="7"/>
        <v/>
      </c>
    </row>
    <row r="52" spans="1:23" x14ac:dyDescent="0.3">
      <c r="A52" s="1" t="s">
        <v>63</v>
      </c>
      <c r="B52" s="1">
        <v>12.5</v>
      </c>
      <c r="C52" s="1">
        <v>0</v>
      </c>
      <c r="D52" s="1">
        <v>2.5</v>
      </c>
      <c r="E52" s="1">
        <v>5</v>
      </c>
      <c r="F52" s="12">
        <v>7.5</v>
      </c>
      <c r="G52" s="16"/>
      <c r="I52" s="18">
        <v>5</v>
      </c>
      <c r="N52" s="4">
        <f t="shared" si="8"/>
        <v>26</v>
      </c>
      <c r="P52" s="1">
        <f t="shared" si="9"/>
        <v>50</v>
      </c>
      <c r="Q52" s="1">
        <f t="shared" si="10"/>
        <v>0</v>
      </c>
      <c r="R52" s="1">
        <v>10</v>
      </c>
      <c r="S52" s="1">
        <f t="shared" si="11"/>
        <v>20</v>
      </c>
      <c r="T52" s="1">
        <f t="shared" si="12"/>
        <v>30</v>
      </c>
      <c r="U52" s="1" t="str">
        <f t="shared" si="6"/>
        <v/>
      </c>
      <c r="V52" s="17" t="str">
        <f t="shared" si="7"/>
        <v/>
      </c>
      <c r="W52" s="18">
        <f t="shared" si="7"/>
        <v>20</v>
      </c>
    </row>
    <row r="53" spans="1:23" x14ac:dyDescent="0.3">
      <c r="A53" s="1" t="s">
        <v>64</v>
      </c>
      <c r="C53" s="1">
        <v>7.5</v>
      </c>
      <c r="D53" s="1">
        <v>5</v>
      </c>
      <c r="E53" s="1">
        <v>10</v>
      </c>
      <c r="G53" s="16"/>
      <c r="I53" s="18"/>
      <c r="N53" s="4">
        <f t="shared" si="8"/>
        <v>30</v>
      </c>
      <c r="P53" s="1" t="str">
        <f t="shared" si="9"/>
        <v/>
      </c>
      <c r="Q53" s="1">
        <f t="shared" si="10"/>
        <v>30</v>
      </c>
      <c r="R53" s="1">
        <v>20</v>
      </c>
      <c r="S53" s="1">
        <f t="shared" si="11"/>
        <v>40</v>
      </c>
      <c r="T53" s="1" t="str">
        <f t="shared" si="12"/>
        <v/>
      </c>
      <c r="U53" s="1" t="str">
        <f t="shared" si="6"/>
        <v/>
      </c>
      <c r="V53" s="17" t="str">
        <f t="shared" si="7"/>
        <v/>
      </c>
      <c r="W53" s="18" t="str">
        <f t="shared" si="7"/>
        <v/>
      </c>
    </row>
    <row r="54" spans="1:23" x14ac:dyDescent="0.3">
      <c r="A54" s="1" t="s">
        <v>65</v>
      </c>
      <c r="C54" s="1">
        <v>7.5</v>
      </c>
      <c r="D54" s="1">
        <v>7.5</v>
      </c>
      <c r="E54" s="1">
        <v>12.5</v>
      </c>
      <c r="F54" s="12">
        <v>5</v>
      </c>
      <c r="G54" s="16"/>
      <c r="I54" s="18"/>
      <c r="N54" s="4">
        <f t="shared" si="8"/>
        <v>32.5</v>
      </c>
      <c r="P54" s="1" t="str">
        <f t="shared" si="9"/>
        <v/>
      </c>
      <c r="Q54" s="1">
        <f t="shared" si="10"/>
        <v>30</v>
      </c>
      <c r="R54" s="1">
        <v>30</v>
      </c>
      <c r="S54" s="1">
        <f t="shared" si="11"/>
        <v>50</v>
      </c>
      <c r="T54" s="1">
        <f t="shared" si="12"/>
        <v>20</v>
      </c>
      <c r="U54" s="1" t="str">
        <f t="shared" si="6"/>
        <v/>
      </c>
      <c r="V54" s="17" t="str">
        <f t="shared" si="7"/>
        <v/>
      </c>
      <c r="W54" s="18" t="str">
        <f t="shared" si="7"/>
        <v/>
      </c>
    </row>
    <row r="55" spans="1:23" x14ac:dyDescent="0.3">
      <c r="A55" s="1" t="s">
        <v>66</v>
      </c>
      <c r="D55" s="1">
        <v>10</v>
      </c>
      <c r="E55" s="1">
        <v>20</v>
      </c>
      <c r="F55" s="12">
        <v>15</v>
      </c>
      <c r="G55" s="16">
        <v>5</v>
      </c>
      <c r="H55" s="1">
        <v>5</v>
      </c>
      <c r="I55" s="18">
        <v>10</v>
      </c>
      <c r="N55" s="4">
        <f t="shared" si="8"/>
        <v>43.333333333333336</v>
      </c>
      <c r="P55" s="1" t="str">
        <f t="shared" si="9"/>
        <v/>
      </c>
      <c r="Q55" s="1" t="str">
        <f t="shared" si="10"/>
        <v/>
      </c>
      <c r="R55" s="1">
        <v>40</v>
      </c>
      <c r="S55" s="1">
        <f t="shared" si="11"/>
        <v>80</v>
      </c>
      <c r="T55" s="1">
        <f t="shared" si="12"/>
        <v>60</v>
      </c>
      <c r="U55" s="1">
        <f t="shared" si="6"/>
        <v>20</v>
      </c>
      <c r="V55" s="17">
        <f t="shared" si="7"/>
        <v>20</v>
      </c>
      <c r="W55" s="18">
        <f t="shared" si="7"/>
        <v>40</v>
      </c>
    </row>
    <row r="56" spans="1:23" x14ac:dyDescent="0.3">
      <c r="A56" s="1" t="s">
        <v>67</v>
      </c>
      <c r="D56" s="1">
        <v>2.5</v>
      </c>
      <c r="E56" s="1">
        <v>10</v>
      </c>
      <c r="F56" s="12">
        <v>12.5</v>
      </c>
      <c r="G56" s="16">
        <v>5</v>
      </c>
      <c r="H56" s="1">
        <v>7.5</v>
      </c>
      <c r="I56" s="18">
        <v>5</v>
      </c>
      <c r="N56" s="4">
        <f t="shared" si="8"/>
        <v>28.333333333333332</v>
      </c>
      <c r="P56" s="1" t="str">
        <f t="shared" si="9"/>
        <v/>
      </c>
      <c r="Q56" s="1" t="str">
        <f t="shared" si="10"/>
        <v/>
      </c>
      <c r="R56" s="1">
        <v>10</v>
      </c>
      <c r="S56" s="1">
        <f t="shared" si="11"/>
        <v>40</v>
      </c>
      <c r="T56" s="1">
        <f t="shared" si="12"/>
        <v>50</v>
      </c>
      <c r="U56" s="1">
        <f t="shared" si="6"/>
        <v>20</v>
      </c>
      <c r="V56" s="17">
        <f t="shared" si="7"/>
        <v>30</v>
      </c>
      <c r="W56" s="18">
        <f t="shared" si="7"/>
        <v>20</v>
      </c>
    </row>
    <row r="57" spans="1:23" x14ac:dyDescent="0.3">
      <c r="A57" s="1" t="s">
        <v>68</v>
      </c>
      <c r="D57" s="1">
        <v>2.5</v>
      </c>
      <c r="G57" s="16"/>
      <c r="I57" s="18"/>
      <c r="N57" s="4">
        <f t="shared" si="8"/>
        <v>10</v>
      </c>
      <c r="P57" s="1" t="str">
        <f t="shared" si="9"/>
        <v/>
      </c>
      <c r="Q57" s="1" t="str">
        <f t="shared" si="10"/>
        <v/>
      </c>
      <c r="R57" s="1">
        <v>10</v>
      </c>
      <c r="S57" s="1" t="str">
        <f t="shared" si="11"/>
        <v/>
      </c>
      <c r="T57" s="1" t="str">
        <f t="shared" si="12"/>
        <v/>
      </c>
      <c r="U57" s="1" t="str">
        <f t="shared" si="6"/>
        <v/>
      </c>
      <c r="V57" s="17" t="str">
        <f t="shared" si="7"/>
        <v/>
      </c>
      <c r="W57" s="18" t="str">
        <f t="shared" si="7"/>
        <v/>
      </c>
    </row>
    <row r="58" spans="1:23" x14ac:dyDescent="0.3">
      <c r="A58" s="1" t="s">
        <v>6</v>
      </c>
      <c r="G58" s="16"/>
      <c r="I58" s="18"/>
      <c r="N58" s="4" t="str">
        <f t="shared" si="8"/>
        <v/>
      </c>
      <c r="P58" s="1" t="str">
        <f t="shared" si="9"/>
        <v/>
      </c>
      <c r="Q58" s="1" t="str">
        <f t="shared" si="10"/>
        <v/>
      </c>
      <c r="S58" s="1" t="str">
        <f t="shared" si="11"/>
        <v/>
      </c>
      <c r="T58" s="1" t="str">
        <f t="shared" si="12"/>
        <v/>
      </c>
      <c r="U58" s="1" t="str">
        <f t="shared" si="6"/>
        <v/>
      </c>
      <c r="V58" s="17" t="str">
        <f t="shared" si="7"/>
        <v/>
      </c>
      <c r="W58" s="18" t="str">
        <f t="shared" si="7"/>
        <v/>
      </c>
    </row>
    <row r="59" spans="1:23" x14ac:dyDescent="0.3">
      <c r="A59" s="1" t="s">
        <v>7</v>
      </c>
      <c r="D59" s="1">
        <v>10</v>
      </c>
      <c r="E59" s="1">
        <v>15</v>
      </c>
      <c r="F59" s="12">
        <v>10</v>
      </c>
      <c r="G59" s="16">
        <v>7.5</v>
      </c>
      <c r="I59" s="18"/>
      <c r="N59" s="4">
        <f t="shared" si="8"/>
        <v>42.5</v>
      </c>
      <c r="P59" s="1" t="str">
        <f t="shared" si="9"/>
        <v/>
      </c>
      <c r="Q59" s="1" t="str">
        <f t="shared" si="10"/>
        <v/>
      </c>
      <c r="R59" s="1">
        <v>40</v>
      </c>
      <c r="S59" s="1">
        <f t="shared" si="11"/>
        <v>60</v>
      </c>
      <c r="T59" s="1">
        <f t="shared" si="12"/>
        <v>40</v>
      </c>
      <c r="U59" s="1">
        <f t="shared" si="6"/>
        <v>30</v>
      </c>
      <c r="V59" s="17" t="str">
        <f t="shared" si="7"/>
        <v/>
      </c>
      <c r="W59" s="18" t="str">
        <f t="shared" si="7"/>
        <v/>
      </c>
    </row>
    <row r="60" spans="1:23" x14ac:dyDescent="0.3">
      <c r="A60" s="1" t="s">
        <v>69</v>
      </c>
      <c r="D60" s="1">
        <v>7.5</v>
      </c>
      <c r="E60" s="1">
        <v>7.5</v>
      </c>
      <c r="F60" s="12">
        <v>5</v>
      </c>
      <c r="G60" s="16"/>
      <c r="I60" s="18"/>
      <c r="N60" s="4">
        <f t="shared" si="8"/>
        <v>26.666666666666668</v>
      </c>
      <c r="P60" s="1" t="str">
        <f t="shared" si="9"/>
        <v/>
      </c>
      <c r="Q60" s="1" t="str">
        <f t="shared" si="10"/>
        <v/>
      </c>
      <c r="R60" s="1">
        <v>30</v>
      </c>
      <c r="S60" s="1">
        <f t="shared" si="11"/>
        <v>30</v>
      </c>
      <c r="T60" s="1">
        <f t="shared" si="12"/>
        <v>20</v>
      </c>
      <c r="U60" s="1" t="str">
        <f t="shared" si="6"/>
        <v/>
      </c>
      <c r="V60" s="17" t="str">
        <f t="shared" si="7"/>
        <v/>
      </c>
      <c r="W60" s="18" t="str">
        <f t="shared" si="7"/>
        <v/>
      </c>
    </row>
    <row r="61" spans="1:23" x14ac:dyDescent="0.3">
      <c r="A61" s="1" t="s">
        <v>70</v>
      </c>
      <c r="D61" s="1">
        <v>5</v>
      </c>
      <c r="E61" s="1">
        <v>7.5</v>
      </c>
      <c r="F61" s="12">
        <v>2.5</v>
      </c>
      <c r="G61" s="16"/>
      <c r="I61" s="18"/>
      <c r="N61" s="4">
        <f t="shared" si="8"/>
        <v>20</v>
      </c>
      <c r="P61" s="1" t="str">
        <f t="shared" si="9"/>
        <v/>
      </c>
      <c r="Q61" s="1" t="str">
        <f t="shared" si="10"/>
        <v/>
      </c>
      <c r="R61" s="1">
        <v>20</v>
      </c>
      <c r="S61" s="1">
        <f t="shared" si="11"/>
        <v>30</v>
      </c>
      <c r="T61" s="1">
        <f t="shared" si="12"/>
        <v>10</v>
      </c>
      <c r="U61" s="1" t="str">
        <f t="shared" si="6"/>
        <v/>
      </c>
      <c r="V61" s="17" t="str">
        <f t="shared" si="7"/>
        <v/>
      </c>
      <c r="W61" s="18" t="str">
        <f t="shared" si="7"/>
        <v/>
      </c>
    </row>
    <row r="62" spans="1:23" x14ac:dyDescent="0.3">
      <c r="A62" s="1" t="s">
        <v>71</v>
      </c>
      <c r="B62" s="1">
        <v>15</v>
      </c>
      <c r="C62" s="1">
        <v>12.5</v>
      </c>
      <c r="D62" s="1">
        <v>7.5</v>
      </c>
      <c r="E62" s="1">
        <v>15</v>
      </c>
      <c r="F62" s="12">
        <v>12.5</v>
      </c>
      <c r="G62" s="16">
        <v>17.5</v>
      </c>
      <c r="H62" s="1">
        <v>15</v>
      </c>
      <c r="I62" s="18">
        <v>12.5</v>
      </c>
      <c r="N62" s="4">
        <f t="shared" si="8"/>
        <v>53.75</v>
      </c>
      <c r="P62" s="1">
        <f t="shared" si="9"/>
        <v>60</v>
      </c>
      <c r="Q62" s="1">
        <f t="shared" si="10"/>
        <v>50</v>
      </c>
      <c r="R62" s="1">
        <v>30</v>
      </c>
      <c r="S62" s="1">
        <f t="shared" si="11"/>
        <v>60</v>
      </c>
      <c r="T62" s="1">
        <f t="shared" si="12"/>
        <v>50</v>
      </c>
      <c r="U62" s="1">
        <f t="shared" si="6"/>
        <v>70</v>
      </c>
      <c r="V62" s="17">
        <f t="shared" si="7"/>
        <v>60</v>
      </c>
      <c r="W62" s="18">
        <f t="shared" si="7"/>
        <v>50</v>
      </c>
    </row>
    <row r="63" spans="1:23" x14ac:dyDescent="0.3">
      <c r="A63" s="1" t="s">
        <v>72</v>
      </c>
      <c r="B63" s="1">
        <v>12.5</v>
      </c>
      <c r="D63" s="1">
        <v>10</v>
      </c>
      <c r="E63" s="1">
        <v>10</v>
      </c>
      <c r="F63" s="12">
        <v>10</v>
      </c>
      <c r="G63" s="16">
        <v>7.5</v>
      </c>
      <c r="H63" s="1">
        <v>2.5</v>
      </c>
      <c r="I63" s="18">
        <v>12.5</v>
      </c>
      <c r="N63" s="4">
        <f t="shared" si="8"/>
        <v>37.142857142857146</v>
      </c>
      <c r="P63" s="1">
        <f t="shared" si="9"/>
        <v>50</v>
      </c>
      <c r="Q63" s="1" t="str">
        <f t="shared" si="10"/>
        <v/>
      </c>
      <c r="R63" s="1">
        <v>40</v>
      </c>
      <c r="S63" s="1">
        <f t="shared" si="11"/>
        <v>40</v>
      </c>
      <c r="T63" s="1">
        <f t="shared" si="12"/>
        <v>40</v>
      </c>
      <c r="U63" s="1">
        <f t="shared" si="6"/>
        <v>30</v>
      </c>
      <c r="V63" s="17">
        <f t="shared" si="7"/>
        <v>10</v>
      </c>
      <c r="W63" s="18">
        <f t="shared" si="7"/>
        <v>50</v>
      </c>
    </row>
    <row r="64" spans="1:23" x14ac:dyDescent="0.3">
      <c r="A64" s="1" t="s">
        <v>73</v>
      </c>
      <c r="B64" s="1">
        <v>22.5</v>
      </c>
      <c r="C64" s="1">
        <v>17.5</v>
      </c>
      <c r="D64" s="1">
        <v>17.5</v>
      </c>
      <c r="E64" s="1">
        <v>17.5</v>
      </c>
      <c r="F64" s="12">
        <v>15</v>
      </c>
      <c r="G64" s="16">
        <v>15</v>
      </c>
      <c r="H64" s="1">
        <v>5</v>
      </c>
      <c r="I64" s="18">
        <v>17.5</v>
      </c>
      <c r="N64" s="4">
        <f t="shared" si="8"/>
        <v>63.75</v>
      </c>
      <c r="P64" s="1">
        <f t="shared" si="9"/>
        <v>90</v>
      </c>
      <c r="Q64" s="1">
        <f t="shared" si="10"/>
        <v>70</v>
      </c>
      <c r="R64" s="1">
        <v>70</v>
      </c>
      <c r="S64" s="1">
        <f t="shared" si="11"/>
        <v>70</v>
      </c>
      <c r="T64" s="1">
        <f t="shared" si="12"/>
        <v>60</v>
      </c>
      <c r="U64" s="1">
        <f t="shared" si="6"/>
        <v>60</v>
      </c>
      <c r="V64" s="17">
        <f t="shared" si="7"/>
        <v>20</v>
      </c>
      <c r="W64" s="18">
        <f t="shared" si="7"/>
        <v>70</v>
      </c>
    </row>
    <row r="65" spans="1:23" x14ac:dyDescent="0.3">
      <c r="A65" s="1" t="s">
        <v>74</v>
      </c>
      <c r="C65" s="1">
        <v>2.5</v>
      </c>
      <c r="D65" s="1">
        <v>5</v>
      </c>
      <c r="E65" s="1">
        <v>12.5</v>
      </c>
      <c r="F65" s="12">
        <v>12.5</v>
      </c>
      <c r="G65" s="16">
        <v>2.5</v>
      </c>
      <c r="I65" s="18">
        <v>20</v>
      </c>
      <c r="N65" s="4">
        <f t="shared" si="8"/>
        <v>36.666666666666664</v>
      </c>
      <c r="P65" s="1" t="str">
        <f t="shared" si="9"/>
        <v/>
      </c>
      <c r="Q65" s="1">
        <f t="shared" si="10"/>
        <v>10</v>
      </c>
      <c r="R65" s="1">
        <v>20</v>
      </c>
      <c r="S65" s="1">
        <f t="shared" si="11"/>
        <v>50</v>
      </c>
      <c r="T65" s="1">
        <f t="shared" si="12"/>
        <v>50</v>
      </c>
      <c r="U65" s="1">
        <f t="shared" si="6"/>
        <v>10</v>
      </c>
      <c r="V65" s="17" t="str">
        <f t="shared" si="7"/>
        <v/>
      </c>
      <c r="W65" s="18">
        <f t="shared" si="7"/>
        <v>80</v>
      </c>
    </row>
    <row r="66" spans="1:23" x14ac:dyDescent="0.3">
      <c r="A66" s="1" t="s">
        <v>75</v>
      </c>
      <c r="D66" s="1">
        <v>10</v>
      </c>
      <c r="E66" s="1">
        <v>15</v>
      </c>
      <c r="F66" s="12">
        <v>12.5</v>
      </c>
      <c r="G66" s="16">
        <v>7.5</v>
      </c>
      <c r="H66" s="1">
        <v>5</v>
      </c>
      <c r="I66" s="18">
        <v>12.5</v>
      </c>
      <c r="N66" s="4">
        <f t="shared" si="8"/>
        <v>41.666666666666664</v>
      </c>
      <c r="P66" s="1" t="str">
        <f t="shared" si="9"/>
        <v/>
      </c>
      <c r="Q66" s="1" t="str">
        <f t="shared" si="10"/>
        <v/>
      </c>
      <c r="R66" s="1">
        <v>40</v>
      </c>
      <c r="S66" s="1">
        <f t="shared" si="11"/>
        <v>60</v>
      </c>
      <c r="T66" s="1">
        <f t="shared" si="12"/>
        <v>50</v>
      </c>
      <c r="U66" s="1">
        <f t="shared" si="6"/>
        <v>30</v>
      </c>
      <c r="V66" s="17">
        <f t="shared" si="7"/>
        <v>20</v>
      </c>
      <c r="W66" s="18">
        <f t="shared" si="7"/>
        <v>50</v>
      </c>
    </row>
    <row r="67" spans="1:23" x14ac:dyDescent="0.3">
      <c r="A67" s="1" t="s">
        <v>76</v>
      </c>
      <c r="D67" s="1">
        <v>5</v>
      </c>
      <c r="E67" s="1">
        <v>7.5</v>
      </c>
      <c r="F67" s="12">
        <v>10</v>
      </c>
      <c r="G67" s="16">
        <v>12.5</v>
      </c>
      <c r="I67" s="18"/>
      <c r="N67" s="4">
        <f t="shared" si="8"/>
        <v>35</v>
      </c>
      <c r="P67" s="1" t="str">
        <f t="shared" si="9"/>
        <v/>
      </c>
      <c r="Q67" s="1" t="str">
        <f t="shared" si="10"/>
        <v/>
      </c>
      <c r="R67" s="1">
        <v>20</v>
      </c>
      <c r="S67" s="1">
        <f t="shared" si="11"/>
        <v>30</v>
      </c>
      <c r="T67" s="1">
        <f t="shared" si="12"/>
        <v>40</v>
      </c>
      <c r="U67" s="1">
        <f t="shared" si="6"/>
        <v>50</v>
      </c>
      <c r="V67" s="17" t="str">
        <f t="shared" si="7"/>
        <v/>
      </c>
      <c r="W67" s="18" t="str">
        <f t="shared" si="7"/>
        <v/>
      </c>
    </row>
    <row r="68" spans="1:23" x14ac:dyDescent="0.3">
      <c r="A68" s="1" t="s">
        <v>77</v>
      </c>
      <c r="D68" s="1">
        <v>17.5</v>
      </c>
      <c r="E68" s="1">
        <v>10</v>
      </c>
      <c r="F68" s="12">
        <v>15</v>
      </c>
      <c r="G68" s="16"/>
      <c r="I68" s="18"/>
      <c r="N68" s="4">
        <f t="shared" si="8"/>
        <v>56.666666666666664</v>
      </c>
      <c r="P68" s="1" t="str">
        <f t="shared" si="9"/>
        <v/>
      </c>
      <c r="Q68" s="1" t="str">
        <f t="shared" si="10"/>
        <v/>
      </c>
      <c r="R68" s="1">
        <v>70</v>
      </c>
      <c r="S68" s="1">
        <f t="shared" si="11"/>
        <v>40</v>
      </c>
      <c r="T68" s="1">
        <f t="shared" si="12"/>
        <v>60</v>
      </c>
      <c r="U68" s="1" t="str">
        <f t="shared" ref="U68:U102" si="13">IF(ISBLANK(G68), "", (G68 / 25) * 100)</f>
        <v/>
      </c>
      <c r="V68" s="17" t="str">
        <f t="shared" ref="V68:W102" si="14">IF(ISBLANK(H68), "", (H68 / 25) * 100)</f>
        <v/>
      </c>
      <c r="W68" s="18" t="str">
        <f t="shared" si="14"/>
        <v/>
      </c>
    </row>
    <row r="69" spans="1:23" x14ac:dyDescent="0.3">
      <c r="A69" s="1" t="s">
        <v>78</v>
      </c>
      <c r="B69" s="1">
        <v>20</v>
      </c>
      <c r="C69" s="1">
        <v>12.5</v>
      </c>
      <c r="D69" s="1">
        <v>7.5</v>
      </c>
      <c r="E69" s="1">
        <v>15</v>
      </c>
      <c r="G69" s="16"/>
      <c r="I69" s="18"/>
      <c r="N69" s="4">
        <f t="shared" si="8"/>
        <v>55</v>
      </c>
      <c r="P69" s="1">
        <f t="shared" si="9"/>
        <v>80</v>
      </c>
      <c r="Q69" s="1">
        <f t="shared" si="10"/>
        <v>50</v>
      </c>
      <c r="R69" s="1">
        <v>30</v>
      </c>
      <c r="S69" s="1">
        <f t="shared" si="11"/>
        <v>60</v>
      </c>
      <c r="T69" s="1" t="str">
        <f t="shared" si="12"/>
        <v/>
      </c>
      <c r="U69" s="1" t="str">
        <f t="shared" si="13"/>
        <v/>
      </c>
      <c r="V69" s="17" t="str">
        <f t="shared" si="14"/>
        <v/>
      </c>
      <c r="W69" s="18" t="str">
        <f t="shared" si="14"/>
        <v/>
      </c>
    </row>
    <row r="70" spans="1:23" x14ac:dyDescent="0.3">
      <c r="A70" s="1" t="s">
        <v>79</v>
      </c>
      <c r="B70" s="1">
        <v>12.5</v>
      </c>
      <c r="C70" s="1">
        <v>12.5</v>
      </c>
      <c r="D70" s="1">
        <v>12.5</v>
      </c>
      <c r="E70" s="1">
        <v>15</v>
      </c>
      <c r="F70" s="12">
        <v>12.5</v>
      </c>
      <c r="G70" s="16">
        <v>12.5</v>
      </c>
      <c r="I70" s="18"/>
      <c r="N70" s="4">
        <f t="shared" si="8"/>
        <v>51.666666666666664</v>
      </c>
      <c r="P70" s="1">
        <f t="shared" si="9"/>
        <v>50</v>
      </c>
      <c r="Q70" s="1">
        <f t="shared" si="10"/>
        <v>50</v>
      </c>
      <c r="R70" s="1">
        <v>50</v>
      </c>
      <c r="S70" s="1">
        <f t="shared" si="11"/>
        <v>60</v>
      </c>
      <c r="T70" s="1">
        <f t="shared" si="12"/>
        <v>50</v>
      </c>
      <c r="U70" s="1">
        <f t="shared" si="13"/>
        <v>50</v>
      </c>
      <c r="V70" s="17" t="str">
        <f t="shared" si="14"/>
        <v/>
      </c>
      <c r="W70" s="18" t="str">
        <f t="shared" si="14"/>
        <v/>
      </c>
    </row>
    <row r="71" spans="1:23" x14ac:dyDescent="0.3">
      <c r="A71" s="1" t="s">
        <v>80</v>
      </c>
      <c r="B71" s="1">
        <v>17.5</v>
      </c>
      <c r="C71" s="1">
        <v>17.5</v>
      </c>
      <c r="D71" s="1">
        <v>10</v>
      </c>
      <c r="E71" s="1">
        <v>15</v>
      </c>
      <c r="F71" s="12">
        <v>10</v>
      </c>
      <c r="G71" s="16">
        <v>7.5</v>
      </c>
      <c r="I71" s="18"/>
      <c r="N71" s="4">
        <f t="shared" si="8"/>
        <v>51.666666666666664</v>
      </c>
      <c r="P71" s="1">
        <f t="shared" si="9"/>
        <v>70</v>
      </c>
      <c r="Q71" s="1">
        <f t="shared" si="10"/>
        <v>70</v>
      </c>
      <c r="R71" s="1">
        <v>40</v>
      </c>
      <c r="S71" s="1">
        <f t="shared" si="11"/>
        <v>60</v>
      </c>
      <c r="T71" s="1">
        <f t="shared" si="12"/>
        <v>40</v>
      </c>
      <c r="U71" s="1">
        <f t="shared" si="13"/>
        <v>30</v>
      </c>
      <c r="V71" s="17" t="str">
        <f t="shared" si="14"/>
        <v/>
      </c>
      <c r="W71" s="18" t="str">
        <f t="shared" si="14"/>
        <v/>
      </c>
    </row>
    <row r="72" spans="1:23" x14ac:dyDescent="0.3">
      <c r="A72" s="1" t="s">
        <v>81</v>
      </c>
      <c r="D72" s="1">
        <v>7.5</v>
      </c>
      <c r="E72" s="1">
        <v>10</v>
      </c>
      <c r="F72" s="12">
        <v>10</v>
      </c>
      <c r="G72" s="16"/>
      <c r="I72" s="18"/>
      <c r="N72" s="4">
        <f t="shared" si="8"/>
        <v>36.666666666666664</v>
      </c>
      <c r="P72" s="1" t="str">
        <f t="shared" si="9"/>
        <v/>
      </c>
      <c r="Q72" s="1" t="str">
        <f t="shared" si="10"/>
        <v/>
      </c>
      <c r="R72" s="1">
        <v>30</v>
      </c>
      <c r="S72" s="1">
        <f t="shared" si="11"/>
        <v>40</v>
      </c>
      <c r="T72" s="1">
        <f t="shared" si="12"/>
        <v>40</v>
      </c>
      <c r="U72" s="1" t="str">
        <f t="shared" si="13"/>
        <v/>
      </c>
      <c r="V72" s="17" t="str">
        <f t="shared" si="14"/>
        <v/>
      </c>
      <c r="W72" s="18" t="str">
        <f t="shared" si="14"/>
        <v/>
      </c>
    </row>
    <row r="73" spans="1:23" x14ac:dyDescent="0.3">
      <c r="A73" s="1" t="s">
        <v>82</v>
      </c>
      <c r="G73" s="16"/>
      <c r="I73" s="18"/>
      <c r="N73" s="4" t="str">
        <f t="shared" si="8"/>
        <v/>
      </c>
      <c r="P73" s="1" t="str">
        <f t="shared" si="9"/>
        <v/>
      </c>
      <c r="Q73" s="1" t="str">
        <f t="shared" si="10"/>
        <v/>
      </c>
      <c r="S73" s="1" t="str">
        <f t="shared" si="11"/>
        <v/>
      </c>
      <c r="T73" s="1" t="str">
        <f t="shared" si="12"/>
        <v/>
      </c>
      <c r="U73" s="1" t="str">
        <f t="shared" si="13"/>
        <v/>
      </c>
      <c r="V73" s="17" t="str">
        <f t="shared" si="14"/>
        <v/>
      </c>
      <c r="W73" s="18" t="str">
        <f t="shared" si="14"/>
        <v/>
      </c>
    </row>
    <row r="74" spans="1:23" x14ac:dyDescent="0.3">
      <c r="A74" s="1" t="s">
        <v>83</v>
      </c>
      <c r="E74" s="1">
        <v>10</v>
      </c>
      <c r="F74" s="12">
        <v>7.5</v>
      </c>
      <c r="G74" s="16"/>
      <c r="I74" s="18"/>
      <c r="N74" s="4">
        <f t="shared" si="8"/>
        <v>35</v>
      </c>
      <c r="P74" s="1" t="str">
        <f t="shared" si="9"/>
        <v/>
      </c>
      <c r="Q74" s="1" t="str">
        <f t="shared" si="10"/>
        <v/>
      </c>
      <c r="S74" s="1">
        <f t="shared" si="11"/>
        <v>40</v>
      </c>
      <c r="T74" s="1">
        <f t="shared" si="12"/>
        <v>30</v>
      </c>
      <c r="U74" s="1" t="str">
        <f t="shared" si="13"/>
        <v/>
      </c>
      <c r="V74" s="17" t="str">
        <f t="shared" si="14"/>
        <v/>
      </c>
      <c r="W74" s="18" t="str">
        <f t="shared" si="14"/>
        <v/>
      </c>
    </row>
    <row r="75" spans="1:23" x14ac:dyDescent="0.3">
      <c r="A75" s="1" t="s">
        <v>115</v>
      </c>
      <c r="B75" s="1">
        <v>22.5</v>
      </c>
      <c r="D75" s="1">
        <v>15</v>
      </c>
      <c r="E75" s="1">
        <v>17.5</v>
      </c>
      <c r="F75" s="12">
        <v>15</v>
      </c>
      <c r="G75" s="16"/>
      <c r="H75" s="1">
        <v>12.5</v>
      </c>
      <c r="I75" s="18">
        <v>20</v>
      </c>
      <c r="N75" s="4">
        <f t="shared" si="8"/>
        <v>68.333333333333329</v>
      </c>
      <c r="P75" s="1">
        <f t="shared" si="9"/>
        <v>90</v>
      </c>
      <c r="Q75" s="1" t="str">
        <f t="shared" si="10"/>
        <v/>
      </c>
      <c r="R75" s="1">
        <v>60</v>
      </c>
      <c r="S75" s="1">
        <f t="shared" si="11"/>
        <v>70</v>
      </c>
      <c r="T75" s="1">
        <f t="shared" si="12"/>
        <v>60</v>
      </c>
      <c r="U75" s="1" t="str">
        <f t="shared" si="13"/>
        <v/>
      </c>
      <c r="V75" s="17">
        <f t="shared" si="14"/>
        <v>50</v>
      </c>
      <c r="W75" s="18">
        <f t="shared" si="14"/>
        <v>80</v>
      </c>
    </row>
    <row r="76" spans="1:23" x14ac:dyDescent="0.3">
      <c r="A76" s="1" t="s">
        <v>85</v>
      </c>
      <c r="C76" s="1">
        <v>2.5</v>
      </c>
      <c r="D76" s="1">
        <v>10</v>
      </c>
      <c r="F76" s="12">
        <v>2.5</v>
      </c>
      <c r="G76" s="16"/>
      <c r="I76" s="18"/>
      <c r="N76" s="4">
        <f t="shared" si="8"/>
        <v>20</v>
      </c>
      <c r="P76" s="1" t="str">
        <f t="shared" si="9"/>
        <v/>
      </c>
      <c r="Q76" s="1">
        <f t="shared" si="10"/>
        <v>10</v>
      </c>
      <c r="R76" s="1">
        <v>40</v>
      </c>
      <c r="S76" s="1" t="str">
        <f t="shared" si="11"/>
        <v/>
      </c>
      <c r="T76" s="1">
        <f t="shared" si="12"/>
        <v>10</v>
      </c>
      <c r="U76" s="1" t="str">
        <f t="shared" si="13"/>
        <v/>
      </c>
      <c r="V76" s="17" t="str">
        <f t="shared" si="14"/>
        <v/>
      </c>
      <c r="W76" s="18" t="str">
        <f t="shared" si="14"/>
        <v/>
      </c>
    </row>
    <row r="77" spans="1:23" x14ac:dyDescent="0.3">
      <c r="A77" s="1" t="s">
        <v>86</v>
      </c>
      <c r="C77" s="1">
        <v>15</v>
      </c>
      <c r="D77" s="1">
        <v>10</v>
      </c>
      <c r="E77" s="1">
        <v>12.5</v>
      </c>
      <c r="F77" s="12">
        <v>12.5</v>
      </c>
      <c r="G77" s="16">
        <v>10</v>
      </c>
      <c r="I77" s="18"/>
      <c r="N77" s="4">
        <f t="shared" si="8"/>
        <v>48</v>
      </c>
      <c r="P77" s="1" t="str">
        <f t="shared" si="9"/>
        <v/>
      </c>
      <c r="Q77" s="1">
        <f t="shared" si="10"/>
        <v>60</v>
      </c>
      <c r="R77" s="1">
        <v>40</v>
      </c>
      <c r="S77" s="1">
        <f t="shared" si="11"/>
        <v>50</v>
      </c>
      <c r="T77" s="1">
        <f t="shared" si="12"/>
        <v>50</v>
      </c>
      <c r="U77" s="1">
        <f t="shared" si="13"/>
        <v>40</v>
      </c>
      <c r="V77" s="17" t="str">
        <f t="shared" si="14"/>
        <v/>
      </c>
      <c r="W77" s="18" t="str">
        <f t="shared" si="14"/>
        <v/>
      </c>
    </row>
    <row r="78" spans="1:23" x14ac:dyDescent="0.3">
      <c r="A78" s="1" t="s">
        <v>87</v>
      </c>
      <c r="C78" s="1">
        <v>7.5</v>
      </c>
      <c r="D78" s="1">
        <v>7.5</v>
      </c>
      <c r="E78" s="1">
        <v>22.5</v>
      </c>
      <c r="F78" s="12">
        <v>22.5</v>
      </c>
      <c r="G78" s="16">
        <v>0</v>
      </c>
      <c r="H78" s="1">
        <v>10</v>
      </c>
      <c r="I78" s="18"/>
      <c r="N78" s="4">
        <f t="shared" si="8"/>
        <v>56</v>
      </c>
      <c r="P78" s="1" t="str">
        <f t="shared" si="9"/>
        <v/>
      </c>
      <c r="Q78" s="1">
        <f t="shared" si="10"/>
        <v>30</v>
      </c>
      <c r="R78" s="1">
        <v>30</v>
      </c>
      <c r="S78" s="1">
        <f t="shared" si="11"/>
        <v>90</v>
      </c>
      <c r="T78" s="1">
        <f t="shared" si="12"/>
        <v>90</v>
      </c>
      <c r="U78" s="1">
        <f t="shared" si="13"/>
        <v>0</v>
      </c>
      <c r="V78" s="17">
        <f t="shared" si="14"/>
        <v>40</v>
      </c>
      <c r="W78" s="18" t="str">
        <f t="shared" si="14"/>
        <v/>
      </c>
    </row>
    <row r="79" spans="1:23" x14ac:dyDescent="0.3">
      <c r="A79" s="1" t="s">
        <v>88</v>
      </c>
      <c r="B79" s="1">
        <v>22.5</v>
      </c>
      <c r="C79" s="1">
        <v>20</v>
      </c>
      <c r="D79" s="1">
        <v>22.5</v>
      </c>
      <c r="E79" s="1">
        <v>17.5</v>
      </c>
      <c r="F79" s="12">
        <v>17.5</v>
      </c>
      <c r="G79" s="16">
        <v>12.5</v>
      </c>
      <c r="I79" s="18">
        <v>22.5</v>
      </c>
      <c r="N79" s="4">
        <f t="shared" si="8"/>
        <v>77.142857142857139</v>
      </c>
      <c r="P79" s="1">
        <f t="shared" si="9"/>
        <v>90</v>
      </c>
      <c r="Q79" s="1">
        <f t="shared" si="10"/>
        <v>80</v>
      </c>
      <c r="R79" s="1">
        <v>90</v>
      </c>
      <c r="S79" s="1">
        <f t="shared" si="11"/>
        <v>70</v>
      </c>
      <c r="T79" s="1">
        <f t="shared" si="12"/>
        <v>70</v>
      </c>
      <c r="U79" s="1">
        <f t="shared" si="13"/>
        <v>50</v>
      </c>
      <c r="V79" s="17" t="str">
        <f t="shared" si="14"/>
        <v/>
      </c>
      <c r="W79" s="18">
        <f t="shared" si="14"/>
        <v>90</v>
      </c>
    </row>
    <row r="80" spans="1:23" x14ac:dyDescent="0.3">
      <c r="A80" s="1" t="s">
        <v>89</v>
      </c>
      <c r="B80" s="1">
        <v>0</v>
      </c>
      <c r="C80" s="1">
        <v>0</v>
      </c>
      <c r="D80" s="1">
        <v>7.5</v>
      </c>
      <c r="E80" s="1">
        <v>7.5</v>
      </c>
      <c r="F80" s="12">
        <v>2.5</v>
      </c>
      <c r="G80" s="16"/>
      <c r="I80" s="18"/>
      <c r="N80" s="4">
        <f t="shared" si="8"/>
        <v>23.333333333333332</v>
      </c>
      <c r="P80" s="1">
        <f t="shared" si="9"/>
        <v>0</v>
      </c>
      <c r="Q80" s="1">
        <f t="shared" si="10"/>
        <v>0</v>
      </c>
      <c r="R80" s="1">
        <v>30</v>
      </c>
      <c r="S80" s="1">
        <f t="shared" si="11"/>
        <v>30</v>
      </c>
      <c r="T80" s="1">
        <f t="shared" si="12"/>
        <v>10</v>
      </c>
      <c r="U80" s="1" t="str">
        <f t="shared" si="13"/>
        <v/>
      </c>
      <c r="V80" s="17" t="str">
        <f t="shared" si="14"/>
        <v/>
      </c>
      <c r="W80" s="18" t="str">
        <f t="shared" si="14"/>
        <v/>
      </c>
    </row>
    <row r="81" spans="1:23" x14ac:dyDescent="0.3">
      <c r="A81" s="1" t="s">
        <v>90</v>
      </c>
      <c r="C81" s="1">
        <v>12.5</v>
      </c>
      <c r="D81" s="1">
        <v>5</v>
      </c>
      <c r="G81" s="16"/>
      <c r="I81" s="18"/>
      <c r="N81" s="4">
        <f t="shared" si="8"/>
        <v>35</v>
      </c>
      <c r="P81" s="1" t="str">
        <f t="shared" si="9"/>
        <v/>
      </c>
      <c r="Q81" s="1">
        <f t="shared" si="10"/>
        <v>50</v>
      </c>
      <c r="R81" s="1">
        <v>20</v>
      </c>
      <c r="S81" s="1" t="str">
        <f t="shared" si="11"/>
        <v/>
      </c>
      <c r="T81" s="1" t="str">
        <f t="shared" si="12"/>
        <v/>
      </c>
      <c r="U81" s="1" t="str">
        <f t="shared" si="13"/>
        <v/>
      </c>
      <c r="V81" s="17" t="str">
        <f t="shared" si="14"/>
        <v/>
      </c>
      <c r="W81" s="18" t="str">
        <f t="shared" si="14"/>
        <v/>
      </c>
    </row>
    <row r="82" spans="1:23" x14ac:dyDescent="0.3">
      <c r="A82" s="1" t="s">
        <v>91</v>
      </c>
      <c r="B82" s="1">
        <v>12.5</v>
      </c>
      <c r="C82" s="1">
        <v>17.5</v>
      </c>
      <c r="D82" s="1">
        <v>17.5</v>
      </c>
      <c r="E82" s="1">
        <v>10</v>
      </c>
      <c r="F82" s="12">
        <v>12.5</v>
      </c>
      <c r="G82" s="16">
        <v>7.5</v>
      </c>
      <c r="H82" s="1">
        <v>7.5</v>
      </c>
      <c r="I82" s="18">
        <v>10</v>
      </c>
      <c r="N82" s="4">
        <f t="shared" si="8"/>
        <v>47.5</v>
      </c>
      <c r="P82" s="1">
        <f t="shared" si="9"/>
        <v>50</v>
      </c>
      <c r="Q82" s="1">
        <f t="shared" si="10"/>
        <v>70</v>
      </c>
      <c r="R82" s="1">
        <v>70</v>
      </c>
      <c r="S82" s="1">
        <f t="shared" si="11"/>
        <v>40</v>
      </c>
      <c r="T82" s="1">
        <f t="shared" si="12"/>
        <v>50</v>
      </c>
      <c r="U82" s="1">
        <f t="shared" si="13"/>
        <v>30</v>
      </c>
      <c r="V82" s="17">
        <f t="shared" si="14"/>
        <v>30</v>
      </c>
      <c r="W82" s="18">
        <f t="shared" si="14"/>
        <v>40</v>
      </c>
    </row>
    <row r="83" spans="1:23" x14ac:dyDescent="0.3">
      <c r="A83" s="1" t="s">
        <v>92</v>
      </c>
      <c r="D83" s="1">
        <v>2.5</v>
      </c>
      <c r="E83" s="1">
        <v>5</v>
      </c>
      <c r="F83" s="12">
        <v>10</v>
      </c>
      <c r="G83" s="16"/>
      <c r="I83" s="18"/>
      <c r="N83" s="4">
        <f t="shared" si="8"/>
        <v>23.333333333333332</v>
      </c>
      <c r="P83" s="1" t="str">
        <f t="shared" si="9"/>
        <v/>
      </c>
      <c r="Q83" s="1" t="str">
        <f t="shared" si="10"/>
        <v/>
      </c>
      <c r="R83" s="1">
        <v>10</v>
      </c>
      <c r="S83" s="1">
        <f t="shared" si="11"/>
        <v>20</v>
      </c>
      <c r="T83" s="1">
        <f t="shared" si="12"/>
        <v>40</v>
      </c>
      <c r="U83" s="1" t="str">
        <f t="shared" si="13"/>
        <v/>
      </c>
      <c r="V83" s="17" t="str">
        <f t="shared" si="14"/>
        <v/>
      </c>
      <c r="W83" s="18" t="str">
        <f t="shared" si="14"/>
        <v/>
      </c>
    </row>
    <row r="84" spans="1:23" x14ac:dyDescent="0.3">
      <c r="A84" s="1" t="s">
        <v>93</v>
      </c>
      <c r="B84" s="1">
        <v>12.5</v>
      </c>
      <c r="D84" s="1">
        <v>10</v>
      </c>
      <c r="E84" s="1">
        <v>5</v>
      </c>
      <c r="F84" s="12">
        <v>2.5</v>
      </c>
      <c r="G84" s="16">
        <v>5</v>
      </c>
      <c r="I84" s="18"/>
      <c r="N84" s="4">
        <f t="shared" si="8"/>
        <v>28</v>
      </c>
      <c r="P84" s="1">
        <f t="shared" si="9"/>
        <v>50</v>
      </c>
      <c r="Q84" s="1" t="str">
        <f t="shared" si="10"/>
        <v/>
      </c>
      <c r="R84" s="1">
        <v>40</v>
      </c>
      <c r="S84" s="1">
        <f t="shared" si="11"/>
        <v>20</v>
      </c>
      <c r="T84" s="1">
        <f t="shared" si="12"/>
        <v>10</v>
      </c>
      <c r="U84" s="1">
        <f t="shared" si="13"/>
        <v>20</v>
      </c>
      <c r="V84" s="17" t="str">
        <f t="shared" si="14"/>
        <v/>
      </c>
      <c r="W84" s="18" t="str">
        <f t="shared" si="14"/>
        <v/>
      </c>
    </row>
    <row r="85" spans="1:23" x14ac:dyDescent="0.3">
      <c r="A85" s="1" t="s">
        <v>94</v>
      </c>
      <c r="B85" s="1">
        <v>10</v>
      </c>
      <c r="C85" s="1">
        <v>5</v>
      </c>
      <c r="D85" s="1">
        <v>7.5</v>
      </c>
      <c r="E85" s="1">
        <v>10</v>
      </c>
      <c r="G85" s="16">
        <v>7.5</v>
      </c>
      <c r="H85" s="1">
        <v>12.5</v>
      </c>
      <c r="I85" s="18">
        <v>7.5</v>
      </c>
      <c r="N85" s="4">
        <f t="shared" si="8"/>
        <v>34.285714285714285</v>
      </c>
      <c r="P85" s="1">
        <f t="shared" si="9"/>
        <v>40</v>
      </c>
      <c r="Q85" s="1">
        <f t="shared" si="10"/>
        <v>20</v>
      </c>
      <c r="R85" s="1">
        <v>30</v>
      </c>
      <c r="S85" s="1">
        <f t="shared" si="11"/>
        <v>40</v>
      </c>
      <c r="T85" s="1" t="str">
        <f t="shared" si="12"/>
        <v/>
      </c>
      <c r="U85" s="1">
        <f t="shared" si="13"/>
        <v>30</v>
      </c>
      <c r="V85" s="17">
        <f t="shared" si="14"/>
        <v>50</v>
      </c>
      <c r="W85" s="18">
        <f t="shared" si="14"/>
        <v>30</v>
      </c>
    </row>
    <row r="86" spans="1:23" x14ac:dyDescent="0.3">
      <c r="A86" s="1" t="s">
        <v>95</v>
      </c>
      <c r="G86" s="16"/>
      <c r="I86" s="18"/>
      <c r="N86" s="4" t="str">
        <f t="shared" si="8"/>
        <v/>
      </c>
      <c r="P86" s="1" t="str">
        <f t="shared" si="9"/>
        <v/>
      </c>
      <c r="Q86" s="1" t="str">
        <f t="shared" si="10"/>
        <v/>
      </c>
      <c r="S86" s="1" t="str">
        <f t="shared" si="11"/>
        <v/>
      </c>
      <c r="T86" s="1" t="str">
        <f t="shared" si="12"/>
        <v/>
      </c>
      <c r="U86" s="1" t="str">
        <f t="shared" si="13"/>
        <v/>
      </c>
      <c r="V86" s="17" t="str">
        <f t="shared" si="14"/>
        <v/>
      </c>
      <c r="W86" s="18" t="str">
        <f t="shared" si="14"/>
        <v/>
      </c>
    </row>
    <row r="87" spans="1:23" x14ac:dyDescent="0.3">
      <c r="A87" s="1" t="s">
        <v>96</v>
      </c>
      <c r="D87" s="1">
        <v>10</v>
      </c>
      <c r="E87" s="1">
        <v>7.5</v>
      </c>
      <c r="F87" s="12">
        <v>10</v>
      </c>
      <c r="G87" s="16"/>
      <c r="I87" s="18"/>
      <c r="N87" s="4">
        <f t="shared" si="8"/>
        <v>36.666666666666664</v>
      </c>
      <c r="P87" s="1" t="str">
        <f t="shared" si="9"/>
        <v/>
      </c>
      <c r="Q87" s="1" t="str">
        <f t="shared" si="10"/>
        <v/>
      </c>
      <c r="R87" s="1">
        <v>40</v>
      </c>
      <c r="S87" s="1">
        <f t="shared" si="11"/>
        <v>30</v>
      </c>
      <c r="T87" s="1">
        <f t="shared" si="12"/>
        <v>40</v>
      </c>
      <c r="U87" s="1" t="str">
        <f t="shared" si="13"/>
        <v/>
      </c>
      <c r="V87" s="17" t="str">
        <f t="shared" si="14"/>
        <v/>
      </c>
      <c r="W87" s="18" t="str">
        <f t="shared" si="14"/>
        <v/>
      </c>
    </row>
    <row r="88" spans="1:23" x14ac:dyDescent="0.3">
      <c r="A88" s="1" t="s">
        <v>97</v>
      </c>
      <c r="C88" s="1">
        <v>15</v>
      </c>
      <c r="D88" s="1">
        <v>7.5</v>
      </c>
      <c r="E88" s="1">
        <v>12.5</v>
      </c>
      <c r="F88" s="12">
        <v>7.5</v>
      </c>
      <c r="G88" s="16">
        <v>5</v>
      </c>
      <c r="H88" s="1">
        <v>2.5</v>
      </c>
      <c r="I88" s="18">
        <v>12.5</v>
      </c>
      <c r="N88" s="4">
        <f t="shared" si="8"/>
        <v>35.714285714285715</v>
      </c>
      <c r="P88" s="1" t="str">
        <f t="shared" si="9"/>
        <v/>
      </c>
      <c r="Q88" s="1">
        <f t="shared" si="10"/>
        <v>60</v>
      </c>
      <c r="R88" s="1">
        <v>30</v>
      </c>
      <c r="S88" s="1">
        <f t="shared" si="11"/>
        <v>50</v>
      </c>
      <c r="T88" s="1">
        <f t="shared" si="12"/>
        <v>30</v>
      </c>
      <c r="U88" s="1">
        <f t="shared" si="13"/>
        <v>20</v>
      </c>
      <c r="V88" s="17">
        <f t="shared" si="14"/>
        <v>10</v>
      </c>
      <c r="W88" s="18">
        <f t="shared" si="14"/>
        <v>50</v>
      </c>
    </row>
    <row r="89" spans="1:23" x14ac:dyDescent="0.3">
      <c r="A89" s="1" t="s">
        <v>98</v>
      </c>
      <c r="G89" s="16"/>
      <c r="I89" s="18"/>
      <c r="N89" s="4" t="str">
        <f t="shared" si="8"/>
        <v/>
      </c>
      <c r="P89" s="1" t="str">
        <f t="shared" si="9"/>
        <v/>
      </c>
      <c r="Q89" s="1" t="str">
        <f t="shared" si="10"/>
        <v/>
      </c>
      <c r="S89" s="1" t="str">
        <f t="shared" si="11"/>
        <v/>
      </c>
      <c r="T89" s="1" t="str">
        <f t="shared" si="12"/>
        <v/>
      </c>
      <c r="U89" s="1" t="str">
        <f t="shared" si="13"/>
        <v/>
      </c>
      <c r="V89" s="17" t="str">
        <f t="shared" si="14"/>
        <v/>
      </c>
      <c r="W89" s="18" t="str">
        <f t="shared" si="14"/>
        <v/>
      </c>
    </row>
    <row r="90" spans="1:23" x14ac:dyDescent="0.3">
      <c r="A90" s="1" t="s">
        <v>99</v>
      </c>
      <c r="B90" s="1">
        <v>5</v>
      </c>
      <c r="C90" s="1">
        <v>5</v>
      </c>
      <c r="E90" s="1">
        <v>12.5</v>
      </c>
      <c r="F90" s="12">
        <v>5</v>
      </c>
      <c r="G90" s="16"/>
      <c r="I90" s="18"/>
      <c r="N90" s="4">
        <f t="shared" si="8"/>
        <v>27.5</v>
      </c>
      <c r="P90" s="1">
        <f t="shared" si="9"/>
        <v>20</v>
      </c>
      <c r="Q90" s="1">
        <f t="shared" si="10"/>
        <v>20</v>
      </c>
      <c r="S90" s="1">
        <f t="shared" si="11"/>
        <v>50</v>
      </c>
      <c r="T90" s="1">
        <f t="shared" si="12"/>
        <v>20</v>
      </c>
      <c r="U90" s="1" t="str">
        <f t="shared" si="13"/>
        <v/>
      </c>
      <c r="V90" s="17" t="str">
        <f t="shared" si="14"/>
        <v/>
      </c>
      <c r="W90" s="18" t="str">
        <f t="shared" si="14"/>
        <v/>
      </c>
    </row>
    <row r="91" spans="1:23" x14ac:dyDescent="0.3">
      <c r="A91" s="1" t="s">
        <v>100</v>
      </c>
      <c r="D91" s="1">
        <v>17.5</v>
      </c>
      <c r="F91" s="12">
        <v>12.5</v>
      </c>
      <c r="G91" s="16"/>
      <c r="I91" s="18"/>
      <c r="N91" s="4">
        <f t="shared" si="8"/>
        <v>60</v>
      </c>
      <c r="P91" s="1" t="str">
        <f t="shared" si="9"/>
        <v/>
      </c>
      <c r="Q91" s="1" t="str">
        <f t="shared" si="10"/>
        <v/>
      </c>
      <c r="R91" s="1">
        <v>70</v>
      </c>
      <c r="S91" s="1" t="str">
        <f t="shared" si="11"/>
        <v/>
      </c>
      <c r="T91" s="1">
        <f t="shared" si="12"/>
        <v>50</v>
      </c>
      <c r="U91" s="1" t="str">
        <f t="shared" si="13"/>
        <v/>
      </c>
      <c r="V91" s="17" t="str">
        <f t="shared" si="14"/>
        <v/>
      </c>
      <c r="W91" s="18" t="str">
        <f t="shared" si="14"/>
        <v/>
      </c>
    </row>
    <row r="92" spans="1:23" x14ac:dyDescent="0.3">
      <c r="A92" s="1" t="s">
        <v>101</v>
      </c>
      <c r="B92" s="1">
        <v>22.5</v>
      </c>
      <c r="C92" s="1">
        <v>20</v>
      </c>
      <c r="D92" s="1">
        <v>17.5</v>
      </c>
      <c r="E92" s="1">
        <v>15</v>
      </c>
      <c r="G92" s="16">
        <v>12.5</v>
      </c>
      <c r="H92" s="1">
        <v>15</v>
      </c>
      <c r="I92" s="18">
        <v>20</v>
      </c>
      <c r="N92" s="4">
        <f t="shared" si="8"/>
        <v>70</v>
      </c>
      <c r="P92" s="1">
        <f t="shared" si="9"/>
        <v>90</v>
      </c>
      <c r="Q92" s="1">
        <f t="shared" si="10"/>
        <v>80</v>
      </c>
      <c r="R92" s="1">
        <v>70</v>
      </c>
      <c r="S92" s="1">
        <f t="shared" si="11"/>
        <v>60</v>
      </c>
      <c r="T92" s="1" t="str">
        <f t="shared" si="12"/>
        <v/>
      </c>
      <c r="U92" s="1">
        <f t="shared" si="13"/>
        <v>50</v>
      </c>
      <c r="V92" s="17">
        <f t="shared" si="14"/>
        <v>60</v>
      </c>
      <c r="W92" s="18">
        <f t="shared" si="14"/>
        <v>80</v>
      </c>
    </row>
    <row r="93" spans="1:23" x14ac:dyDescent="0.3">
      <c r="A93" s="1" t="s">
        <v>8</v>
      </c>
      <c r="G93" s="16">
        <v>25</v>
      </c>
      <c r="I93" s="18"/>
      <c r="N93" s="4">
        <f t="shared" si="8"/>
        <v>100</v>
      </c>
      <c r="P93" s="1" t="str">
        <f t="shared" si="9"/>
        <v/>
      </c>
      <c r="Q93" s="1" t="str">
        <f t="shared" si="10"/>
        <v/>
      </c>
      <c r="S93" s="1" t="str">
        <f t="shared" si="11"/>
        <v/>
      </c>
      <c r="T93" s="1" t="str">
        <f t="shared" si="12"/>
        <v/>
      </c>
      <c r="U93" s="1">
        <f t="shared" si="13"/>
        <v>100</v>
      </c>
      <c r="V93" s="17" t="str">
        <f t="shared" si="14"/>
        <v/>
      </c>
      <c r="W93" s="18" t="str">
        <f t="shared" si="14"/>
        <v/>
      </c>
    </row>
    <row r="94" spans="1:23" x14ac:dyDescent="0.3">
      <c r="A94" s="1" t="s">
        <v>102</v>
      </c>
      <c r="B94" s="1">
        <v>12.5</v>
      </c>
      <c r="C94" s="1">
        <v>10</v>
      </c>
      <c r="D94" s="1">
        <v>12.5</v>
      </c>
      <c r="E94" s="1">
        <v>7.5</v>
      </c>
      <c r="F94" s="12">
        <v>10</v>
      </c>
      <c r="G94" s="16">
        <v>10</v>
      </c>
      <c r="H94" s="1">
        <v>20</v>
      </c>
      <c r="I94" s="18">
        <v>12.5</v>
      </c>
      <c r="N94" s="4">
        <f t="shared" si="8"/>
        <v>47.5</v>
      </c>
      <c r="P94" s="1">
        <f t="shared" si="9"/>
        <v>50</v>
      </c>
      <c r="Q94" s="1">
        <f t="shared" si="10"/>
        <v>40</v>
      </c>
      <c r="R94" s="1">
        <v>50</v>
      </c>
      <c r="S94" s="1">
        <f t="shared" si="11"/>
        <v>30</v>
      </c>
      <c r="T94" s="1">
        <f t="shared" si="12"/>
        <v>40</v>
      </c>
      <c r="U94" s="1">
        <f t="shared" si="13"/>
        <v>40</v>
      </c>
      <c r="V94" s="17">
        <f t="shared" si="14"/>
        <v>80</v>
      </c>
      <c r="W94" s="18">
        <f t="shared" si="14"/>
        <v>50</v>
      </c>
    </row>
    <row r="95" spans="1:23" x14ac:dyDescent="0.3">
      <c r="A95" s="1" t="s">
        <v>103</v>
      </c>
      <c r="C95" s="1">
        <v>7.5</v>
      </c>
      <c r="D95" s="1">
        <v>2.5</v>
      </c>
      <c r="E95" s="1">
        <v>17.5</v>
      </c>
      <c r="F95" s="12">
        <v>2.5</v>
      </c>
      <c r="G95" s="16"/>
      <c r="I95" s="18"/>
      <c r="N95" s="4">
        <f t="shared" si="8"/>
        <v>30</v>
      </c>
      <c r="P95" s="1" t="str">
        <f t="shared" si="9"/>
        <v/>
      </c>
      <c r="Q95" s="1">
        <f t="shared" si="10"/>
        <v>30</v>
      </c>
      <c r="R95" s="1">
        <v>10</v>
      </c>
      <c r="S95" s="1">
        <f t="shared" si="11"/>
        <v>70</v>
      </c>
      <c r="T95" s="1">
        <f t="shared" si="12"/>
        <v>10</v>
      </c>
      <c r="U95" s="1" t="str">
        <f t="shared" si="13"/>
        <v/>
      </c>
      <c r="V95" s="17" t="str">
        <f t="shared" si="14"/>
        <v/>
      </c>
      <c r="W95" s="18" t="str">
        <f t="shared" si="14"/>
        <v/>
      </c>
    </row>
    <row r="96" spans="1:23" x14ac:dyDescent="0.3">
      <c r="A96" s="1" t="s">
        <v>104</v>
      </c>
      <c r="C96" s="1">
        <v>2.5</v>
      </c>
      <c r="D96" s="1">
        <v>12.5</v>
      </c>
      <c r="F96" s="12">
        <v>7.5</v>
      </c>
      <c r="G96" s="16"/>
      <c r="H96" s="1">
        <v>2.5</v>
      </c>
      <c r="I96" s="18"/>
      <c r="N96" s="4">
        <f t="shared" si="8"/>
        <v>25</v>
      </c>
      <c r="P96" s="1" t="str">
        <f t="shared" si="9"/>
        <v/>
      </c>
      <c r="Q96" s="1">
        <f t="shared" si="10"/>
        <v>10</v>
      </c>
      <c r="R96" s="1">
        <v>50</v>
      </c>
      <c r="S96" s="1" t="str">
        <f t="shared" si="11"/>
        <v/>
      </c>
      <c r="T96" s="1">
        <f t="shared" si="12"/>
        <v>30</v>
      </c>
      <c r="U96" s="1" t="str">
        <f t="shared" si="13"/>
        <v/>
      </c>
      <c r="V96" s="17">
        <f t="shared" si="14"/>
        <v>10</v>
      </c>
      <c r="W96" s="18" t="str">
        <f t="shared" si="14"/>
        <v/>
      </c>
    </row>
    <row r="97" spans="1:27" x14ac:dyDescent="0.3">
      <c r="A97" s="1" t="s">
        <v>105</v>
      </c>
      <c r="D97" s="1">
        <v>5</v>
      </c>
      <c r="E97" s="1">
        <v>22.5</v>
      </c>
      <c r="F97" s="12">
        <v>7.5</v>
      </c>
      <c r="G97" s="16">
        <v>10</v>
      </c>
      <c r="I97" s="18"/>
      <c r="N97" s="4">
        <f t="shared" si="8"/>
        <v>45</v>
      </c>
      <c r="P97" s="1" t="str">
        <f t="shared" si="9"/>
        <v/>
      </c>
      <c r="Q97" s="1" t="str">
        <f t="shared" si="10"/>
        <v/>
      </c>
      <c r="R97" s="1">
        <v>20</v>
      </c>
      <c r="S97" s="1">
        <f t="shared" si="11"/>
        <v>90</v>
      </c>
      <c r="T97" s="1">
        <f t="shared" si="12"/>
        <v>30</v>
      </c>
      <c r="U97" s="1">
        <f t="shared" si="13"/>
        <v>40</v>
      </c>
      <c r="V97" s="17" t="str">
        <f t="shared" si="14"/>
        <v/>
      </c>
      <c r="W97" s="18" t="str">
        <f t="shared" si="14"/>
        <v/>
      </c>
    </row>
    <row r="98" spans="1:27" x14ac:dyDescent="0.3">
      <c r="A98" s="1" t="s">
        <v>106</v>
      </c>
      <c r="B98" s="1">
        <v>12.5</v>
      </c>
      <c r="C98" s="1">
        <v>22.5</v>
      </c>
      <c r="D98" s="1">
        <v>20</v>
      </c>
      <c r="E98" s="1">
        <v>15</v>
      </c>
      <c r="F98" s="12">
        <v>12.5</v>
      </c>
      <c r="G98" s="16">
        <v>17.5</v>
      </c>
      <c r="H98" s="1">
        <v>7.5</v>
      </c>
      <c r="I98" s="18"/>
      <c r="N98" s="4">
        <f t="shared" si="8"/>
        <v>61.428571428571431</v>
      </c>
      <c r="P98" s="1">
        <f t="shared" si="9"/>
        <v>50</v>
      </c>
      <c r="Q98" s="1">
        <f t="shared" si="10"/>
        <v>90</v>
      </c>
      <c r="R98" s="1">
        <v>80</v>
      </c>
      <c r="S98" s="1">
        <f t="shared" si="11"/>
        <v>60</v>
      </c>
      <c r="T98" s="1">
        <f t="shared" si="12"/>
        <v>50</v>
      </c>
      <c r="U98" s="1">
        <f t="shared" si="13"/>
        <v>70</v>
      </c>
      <c r="V98" s="17">
        <f t="shared" si="14"/>
        <v>30</v>
      </c>
      <c r="W98" s="18" t="str">
        <f t="shared" si="14"/>
        <v/>
      </c>
    </row>
    <row r="99" spans="1:27" x14ac:dyDescent="0.3">
      <c r="A99" s="1" t="s">
        <v>107</v>
      </c>
      <c r="C99" s="1">
        <v>20</v>
      </c>
      <c r="D99" s="1">
        <v>12.5</v>
      </c>
      <c r="E99" s="1">
        <v>22.5</v>
      </c>
      <c r="F99" s="12">
        <v>5</v>
      </c>
      <c r="G99" s="16">
        <v>7.5</v>
      </c>
      <c r="H99" s="1">
        <v>7.5</v>
      </c>
      <c r="I99" s="18"/>
      <c r="N99" s="4">
        <f t="shared" si="8"/>
        <v>50</v>
      </c>
      <c r="P99" s="1" t="str">
        <f t="shared" si="9"/>
        <v/>
      </c>
      <c r="Q99" s="1">
        <f t="shared" si="10"/>
        <v>80</v>
      </c>
      <c r="R99" s="1">
        <v>50</v>
      </c>
      <c r="S99" s="1">
        <f t="shared" si="11"/>
        <v>90</v>
      </c>
      <c r="T99" s="1">
        <f t="shared" si="12"/>
        <v>20</v>
      </c>
      <c r="U99" s="1">
        <f t="shared" si="13"/>
        <v>30</v>
      </c>
      <c r="V99" s="17">
        <f t="shared" si="14"/>
        <v>30</v>
      </c>
      <c r="W99" s="18" t="str">
        <f t="shared" si="14"/>
        <v/>
      </c>
    </row>
    <row r="100" spans="1:27" x14ac:dyDescent="0.3">
      <c r="A100" s="1" t="s">
        <v>108</v>
      </c>
      <c r="D100" s="1">
        <v>5</v>
      </c>
      <c r="E100" s="1">
        <v>5</v>
      </c>
      <c r="F100" s="12">
        <v>2.5</v>
      </c>
      <c r="G100" s="16"/>
      <c r="I100" s="18"/>
      <c r="N100" s="4">
        <f t="shared" ref="N100:N102" si="15">IFERROR(AVERAGEIF(P100:AA100,"&lt;&gt;0"),"")</f>
        <v>16.666666666666668</v>
      </c>
      <c r="P100" s="1" t="str">
        <f t="shared" ref="P100:P102" si="16">IF(ISBLANK(B100), "", (B100 / 25) * 100)</f>
        <v/>
      </c>
      <c r="Q100" s="1" t="str">
        <f t="shared" ref="Q100:Q102" si="17">IF(ISBLANK(C100), "", (C100 / 25) * 100)</f>
        <v/>
      </c>
      <c r="R100" s="1">
        <v>20</v>
      </c>
      <c r="S100" s="1">
        <f t="shared" si="11"/>
        <v>20</v>
      </c>
      <c r="T100" s="1">
        <f t="shared" si="12"/>
        <v>10</v>
      </c>
      <c r="U100" s="1" t="str">
        <f t="shared" si="13"/>
        <v/>
      </c>
      <c r="V100" s="17" t="str">
        <f t="shared" si="14"/>
        <v/>
      </c>
      <c r="W100" s="18" t="str">
        <f t="shared" si="14"/>
        <v/>
      </c>
    </row>
    <row r="101" spans="1:27" x14ac:dyDescent="0.3">
      <c r="A101" s="1" t="s">
        <v>109</v>
      </c>
      <c r="B101" s="1">
        <v>17.5</v>
      </c>
      <c r="C101" s="1">
        <v>17.5</v>
      </c>
      <c r="D101" s="1">
        <v>20</v>
      </c>
      <c r="E101" s="1">
        <v>12.5</v>
      </c>
      <c r="F101" s="12">
        <v>17.5</v>
      </c>
      <c r="G101" s="16">
        <v>12.5</v>
      </c>
      <c r="H101" s="1">
        <v>12.5</v>
      </c>
      <c r="I101" s="18">
        <v>15</v>
      </c>
      <c r="N101" s="4">
        <f t="shared" si="15"/>
        <v>62.5</v>
      </c>
      <c r="P101" s="1">
        <f t="shared" si="16"/>
        <v>70</v>
      </c>
      <c r="Q101" s="1">
        <f t="shared" si="17"/>
        <v>70</v>
      </c>
      <c r="R101" s="1">
        <v>80</v>
      </c>
      <c r="S101" s="1">
        <f t="shared" si="11"/>
        <v>50</v>
      </c>
      <c r="T101" s="1">
        <f t="shared" si="12"/>
        <v>70</v>
      </c>
      <c r="U101" s="1">
        <f t="shared" si="13"/>
        <v>50</v>
      </c>
      <c r="V101" s="17">
        <f t="shared" si="14"/>
        <v>50</v>
      </c>
      <c r="W101" s="18">
        <f t="shared" si="14"/>
        <v>60</v>
      </c>
    </row>
    <row r="102" spans="1:27" x14ac:dyDescent="0.3">
      <c r="A102" s="1" t="s">
        <v>110</v>
      </c>
      <c r="G102" s="16"/>
      <c r="I102" s="18"/>
      <c r="N102" s="4" t="str">
        <f t="shared" si="15"/>
        <v/>
      </c>
      <c r="P102" s="1" t="str">
        <f t="shared" si="16"/>
        <v/>
      </c>
      <c r="Q102" s="1" t="str">
        <f t="shared" si="17"/>
        <v/>
      </c>
      <c r="S102" s="1" t="str">
        <f t="shared" ref="S102:T102" si="18">IF(ISBLANK(E102), "", (E102 / 25) * 100)</f>
        <v/>
      </c>
      <c r="T102" s="1" t="str">
        <f t="shared" si="18"/>
        <v/>
      </c>
      <c r="U102" s="1" t="str">
        <f t="shared" si="13"/>
        <v/>
      </c>
      <c r="V102" s="17" t="str">
        <f t="shared" si="14"/>
        <v/>
      </c>
      <c r="W102" s="18" t="str">
        <f t="shared" si="14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18"/>
      <c r="J103" s="6"/>
      <c r="K103" s="6"/>
      <c r="L103" s="6"/>
      <c r="M103" s="6"/>
      <c r="N103" s="7" t="str">
        <f t="shared" ref="N103:N104" si="19">IFERROR(AVERAGE(B103:M103),"")</f>
        <v/>
      </c>
      <c r="P103" s="6"/>
      <c r="Q103" s="6"/>
      <c r="R103" s="6"/>
      <c r="S103" s="6"/>
      <c r="T103" s="15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I104" s="18"/>
      <c r="N104" s="3" t="str">
        <f t="shared" si="1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04"/>
  <sheetViews>
    <sheetView workbookViewId="0">
      <selection activeCell="Y11" sqref="Y11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19</v>
      </c>
      <c r="B3" s="1">
        <v>5</v>
      </c>
      <c r="D3" s="1">
        <v>5</v>
      </c>
      <c r="G3" s="16">
        <v>10</v>
      </c>
      <c r="N3" s="4">
        <f t="shared" ref="N3:N50" si="0">IFERROR(AVERAGEIF(P3:AA3,"&lt;&gt;0"),"")</f>
        <v>40</v>
      </c>
      <c r="P3" s="1">
        <f t="shared" ref="P3:P50" si="1">IF(ISBLANK(B3), "", (B3 / 12.5) * 100)</f>
        <v>40</v>
      </c>
      <c r="Q3" s="1" t="str">
        <f t="shared" ref="Q3:Q50" si="2">IF(ISBLANK(C3), "", (C3 / 12.5) * 100)</f>
        <v/>
      </c>
      <c r="R3" s="1">
        <v>40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40</v>
      </c>
      <c r="V3" s="18" t="str">
        <f t="shared" ref="V3:W18" si="3">IF(ISBLANK(H3), "", (H3 / 25) * 100)</f>
        <v/>
      </c>
      <c r="W3" s="18" t="str">
        <f t="shared" si="3"/>
        <v/>
      </c>
      <c r="AC3" t="s">
        <v>111</v>
      </c>
    </row>
    <row r="4" spans="1:29" x14ac:dyDescent="0.3">
      <c r="A4" s="1" t="s">
        <v>20</v>
      </c>
      <c r="D4" s="1">
        <v>2.5</v>
      </c>
      <c r="E4" s="1">
        <v>2.5</v>
      </c>
      <c r="G4" s="16"/>
      <c r="I4" s="18"/>
      <c r="N4" s="4">
        <f t="shared" si="0"/>
        <v>20</v>
      </c>
      <c r="O4" s="2"/>
      <c r="P4" s="1" t="str">
        <f t="shared" si="1"/>
        <v/>
      </c>
      <c r="Q4" s="1" t="str">
        <f t="shared" si="2"/>
        <v/>
      </c>
      <c r="R4" s="1">
        <v>20</v>
      </c>
      <c r="S4" s="1">
        <f t="shared" ref="S4:S50" si="4">IF(ISBLANK(E4), "", (E4 / 12.5) * 100)</f>
        <v>20</v>
      </c>
      <c r="T4" s="1" t="str">
        <f t="shared" ref="T4:T50" si="5">IF(ISBLANK(F4), "", (F4 / 12.5) * 100)</f>
        <v/>
      </c>
      <c r="U4" s="1" t="str">
        <f t="shared" ref="U4:U67" si="6">IF(ISBLANK(G4), "", (G4 / 25) * 100)</f>
        <v/>
      </c>
      <c r="V4" s="17" t="str">
        <f t="shared" ref="V4:W67" si="7">IF(ISBLANK(H4), "", (H4 / 25) * 100)</f>
        <v/>
      </c>
      <c r="W4" s="18" t="str">
        <f t="shared" si="3"/>
        <v/>
      </c>
    </row>
    <row r="5" spans="1:29" x14ac:dyDescent="0.3">
      <c r="A5" s="1" t="s">
        <v>21</v>
      </c>
      <c r="B5" s="1">
        <v>2.5</v>
      </c>
      <c r="C5" s="1">
        <v>10</v>
      </c>
      <c r="D5" s="1">
        <v>2.5</v>
      </c>
      <c r="E5" s="1">
        <v>2.5</v>
      </c>
      <c r="F5" s="12">
        <v>10</v>
      </c>
      <c r="G5" s="16">
        <v>12.5</v>
      </c>
      <c r="H5" s="1">
        <v>10</v>
      </c>
      <c r="I5" s="18">
        <v>10</v>
      </c>
      <c r="N5" s="4">
        <f t="shared" si="0"/>
        <v>43.75</v>
      </c>
      <c r="O5" s="2"/>
      <c r="P5" s="1">
        <f t="shared" si="1"/>
        <v>20</v>
      </c>
      <c r="Q5" s="1">
        <f t="shared" si="2"/>
        <v>80</v>
      </c>
      <c r="R5" s="1">
        <v>20</v>
      </c>
      <c r="S5" s="1">
        <f t="shared" si="4"/>
        <v>20</v>
      </c>
      <c r="T5" s="1">
        <f t="shared" si="5"/>
        <v>80</v>
      </c>
      <c r="U5" s="1">
        <f t="shared" si="6"/>
        <v>50</v>
      </c>
      <c r="V5" s="17">
        <f t="shared" si="7"/>
        <v>40</v>
      </c>
      <c r="W5" s="18">
        <f t="shared" si="3"/>
        <v>40</v>
      </c>
    </row>
    <row r="6" spans="1:29" x14ac:dyDescent="0.3">
      <c r="A6" s="1" t="s">
        <v>22</v>
      </c>
      <c r="D6" s="1">
        <v>2.5</v>
      </c>
      <c r="E6" s="1">
        <v>5</v>
      </c>
      <c r="F6" s="12">
        <v>2.5</v>
      </c>
      <c r="G6" s="16">
        <v>5</v>
      </c>
      <c r="I6" s="18"/>
      <c r="N6" s="4">
        <f t="shared" si="0"/>
        <v>25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4"/>
        <v>40</v>
      </c>
      <c r="T6" s="1">
        <f t="shared" si="5"/>
        <v>20</v>
      </c>
      <c r="U6" s="1">
        <f t="shared" si="6"/>
        <v>20</v>
      </c>
      <c r="V6" s="17" t="str">
        <f t="shared" si="7"/>
        <v/>
      </c>
      <c r="W6" s="18" t="str">
        <f t="shared" si="3"/>
        <v/>
      </c>
    </row>
    <row r="7" spans="1:29" x14ac:dyDescent="0.3">
      <c r="A7" s="1" t="s">
        <v>23</v>
      </c>
      <c r="D7" s="1">
        <v>2.5</v>
      </c>
      <c r="G7" s="16"/>
      <c r="I7" s="18"/>
      <c r="N7" s="4">
        <f t="shared" si="0"/>
        <v>20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 t="str">
        <f t="shared" si="4"/>
        <v/>
      </c>
      <c r="T7" s="1" t="str">
        <f t="shared" si="5"/>
        <v/>
      </c>
      <c r="U7" s="1" t="str">
        <f t="shared" si="6"/>
        <v/>
      </c>
      <c r="V7" s="17" t="str">
        <f t="shared" si="7"/>
        <v/>
      </c>
      <c r="W7" s="18" t="str">
        <f t="shared" si="3"/>
        <v/>
      </c>
    </row>
    <row r="8" spans="1:29" x14ac:dyDescent="0.3">
      <c r="A8" s="1" t="s">
        <v>114</v>
      </c>
      <c r="C8" s="1">
        <v>2.5</v>
      </c>
      <c r="E8" s="1">
        <v>2.5</v>
      </c>
      <c r="F8" s="12">
        <v>2.5</v>
      </c>
      <c r="G8" s="16"/>
      <c r="H8" s="1">
        <v>2.5</v>
      </c>
      <c r="I8" s="18"/>
      <c r="N8" s="4">
        <f t="shared" si="0"/>
        <v>17.5</v>
      </c>
      <c r="O8" s="2"/>
      <c r="P8" s="1" t="str">
        <f t="shared" si="1"/>
        <v/>
      </c>
      <c r="Q8" s="1">
        <f t="shared" si="2"/>
        <v>20</v>
      </c>
      <c r="S8" s="1">
        <f t="shared" si="4"/>
        <v>20</v>
      </c>
      <c r="T8" s="1">
        <f t="shared" si="5"/>
        <v>20</v>
      </c>
      <c r="U8" s="1" t="str">
        <f t="shared" si="6"/>
        <v/>
      </c>
      <c r="V8" s="17">
        <f t="shared" si="7"/>
        <v>10</v>
      </c>
      <c r="W8" s="18" t="str">
        <f t="shared" si="3"/>
        <v/>
      </c>
    </row>
    <row r="9" spans="1:29" x14ac:dyDescent="0.3">
      <c r="A9" s="1" t="s">
        <v>24</v>
      </c>
      <c r="B9" s="1">
        <v>5</v>
      </c>
      <c r="C9" s="1">
        <v>5</v>
      </c>
      <c r="E9" s="1">
        <v>5</v>
      </c>
      <c r="F9" s="12">
        <v>5</v>
      </c>
      <c r="G9" s="16">
        <v>12.5</v>
      </c>
      <c r="I9" s="18">
        <v>7.5</v>
      </c>
      <c r="N9" s="4">
        <f t="shared" si="0"/>
        <v>40</v>
      </c>
      <c r="O9" s="2"/>
      <c r="P9" s="1">
        <f t="shared" si="1"/>
        <v>40</v>
      </c>
      <c r="Q9" s="1">
        <f t="shared" si="2"/>
        <v>40</v>
      </c>
      <c r="S9" s="1">
        <f t="shared" si="4"/>
        <v>40</v>
      </c>
      <c r="T9" s="1">
        <f t="shared" si="5"/>
        <v>40</v>
      </c>
      <c r="U9" s="1">
        <f t="shared" si="6"/>
        <v>50</v>
      </c>
      <c r="V9" s="17" t="str">
        <f t="shared" si="7"/>
        <v/>
      </c>
      <c r="W9" s="18">
        <f t="shared" si="3"/>
        <v>30</v>
      </c>
    </row>
    <row r="10" spans="1:29" x14ac:dyDescent="0.3">
      <c r="A10" s="1" t="s">
        <v>25</v>
      </c>
      <c r="B10" s="1">
        <v>5</v>
      </c>
      <c r="D10" s="1">
        <v>2.5</v>
      </c>
      <c r="F10" s="12">
        <v>2.5</v>
      </c>
      <c r="G10" s="16">
        <v>5</v>
      </c>
      <c r="H10" s="1">
        <v>2.5</v>
      </c>
      <c r="I10" s="18">
        <v>5</v>
      </c>
      <c r="N10" s="4">
        <f t="shared" si="0"/>
        <v>21.666666666666668</v>
      </c>
      <c r="O10" s="2"/>
      <c r="P10" s="1">
        <f t="shared" si="1"/>
        <v>40</v>
      </c>
      <c r="Q10" s="1" t="str">
        <f t="shared" si="2"/>
        <v/>
      </c>
      <c r="R10" s="1">
        <v>20</v>
      </c>
      <c r="S10" s="1" t="str">
        <f t="shared" si="4"/>
        <v/>
      </c>
      <c r="T10" s="1">
        <f t="shared" si="5"/>
        <v>20</v>
      </c>
      <c r="U10" s="1">
        <f t="shared" si="6"/>
        <v>20</v>
      </c>
      <c r="V10" s="17">
        <f t="shared" si="7"/>
        <v>10</v>
      </c>
      <c r="W10" s="18">
        <f t="shared" si="3"/>
        <v>20</v>
      </c>
    </row>
    <row r="11" spans="1:29" x14ac:dyDescent="0.3">
      <c r="A11" s="1" t="s">
        <v>26</v>
      </c>
      <c r="C11" s="1">
        <v>5</v>
      </c>
      <c r="E11" s="1">
        <v>2.5</v>
      </c>
      <c r="F11" s="12">
        <v>5</v>
      </c>
      <c r="G11" s="16"/>
      <c r="I11" s="18"/>
      <c r="N11" s="4">
        <f t="shared" si="0"/>
        <v>33.333333333333336</v>
      </c>
      <c r="P11" s="1" t="str">
        <f t="shared" si="1"/>
        <v/>
      </c>
      <c r="Q11" s="1">
        <f t="shared" si="2"/>
        <v>40</v>
      </c>
      <c r="S11" s="1">
        <f t="shared" si="4"/>
        <v>20</v>
      </c>
      <c r="T11" s="1">
        <f t="shared" si="5"/>
        <v>40</v>
      </c>
      <c r="U11" s="1" t="str">
        <f t="shared" si="6"/>
        <v/>
      </c>
      <c r="V11" s="17" t="str">
        <f t="shared" si="7"/>
        <v/>
      </c>
      <c r="W11" s="18" t="str">
        <f t="shared" si="3"/>
        <v/>
      </c>
    </row>
    <row r="12" spans="1:29" x14ac:dyDescent="0.3">
      <c r="A12" s="1" t="s">
        <v>27</v>
      </c>
      <c r="D12" s="1">
        <v>5</v>
      </c>
      <c r="E12" s="1">
        <v>5</v>
      </c>
      <c r="F12" s="12">
        <v>2.5</v>
      </c>
      <c r="G12" s="16">
        <v>10</v>
      </c>
      <c r="I12" s="18"/>
      <c r="N12" s="4">
        <f t="shared" si="0"/>
        <v>35</v>
      </c>
      <c r="P12" s="1" t="str">
        <f t="shared" si="1"/>
        <v/>
      </c>
      <c r="Q12" s="1" t="str">
        <f t="shared" si="2"/>
        <v/>
      </c>
      <c r="R12" s="1">
        <v>40</v>
      </c>
      <c r="S12" s="1">
        <f t="shared" si="4"/>
        <v>40</v>
      </c>
      <c r="T12" s="1">
        <f t="shared" si="5"/>
        <v>20</v>
      </c>
      <c r="U12" s="1">
        <f t="shared" si="6"/>
        <v>40</v>
      </c>
      <c r="V12" s="17" t="str">
        <f t="shared" si="7"/>
        <v/>
      </c>
      <c r="W12" s="18" t="str">
        <f t="shared" si="3"/>
        <v/>
      </c>
    </row>
    <row r="13" spans="1:29" x14ac:dyDescent="0.3">
      <c r="A13" s="1" t="s">
        <v>28</v>
      </c>
      <c r="B13" s="1">
        <v>5</v>
      </c>
      <c r="C13" s="1">
        <v>7.5</v>
      </c>
      <c r="D13" s="1">
        <v>5</v>
      </c>
      <c r="E13" s="1">
        <v>2.5</v>
      </c>
      <c r="F13" s="12">
        <v>10</v>
      </c>
      <c r="G13" s="16">
        <v>7.5</v>
      </c>
      <c r="H13" s="1">
        <v>7.5</v>
      </c>
      <c r="I13" s="18">
        <v>12.5</v>
      </c>
      <c r="N13" s="4">
        <f t="shared" si="0"/>
        <v>43.75</v>
      </c>
      <c r="P13" s="1">
        <f t="shared" si="1"/>
        <v>40</v>
      </c>
      <c r="Q13" s="1">
        <f t="shared" si="2"/>
        <v>60</v>
      </c>
      <c r="R13" s="1">
        <v>40</v>
      </c>
      <c r="S13" s="1">
        <f t="shared" si="4"/>
        <v>20</v>
      </c>
      <c r="T13" s="1">
        <f t="shared" si="5"/>
        <v>80</v>
      </c>
      <c r="U13" s="1">
        <f t="shared" si="6"/>
        <v>30</v>
      </c>
      <c r="V13" s="17">
        <f t="shared" si="7"/>
        <v>30</v>
      </c>
      <c r="W13" s="18">
        <f t="shared" si="3"/>
        <v>50</v>
      </c>
    </row>
    <row r="14" spans="1:29" x14ac:dyDescent="0.3">
      <c r="A14" s="1" t="s">
        <v>29</v>
      </c>
      <c r="C14" s="1">
        <v>5</v>
      </c>
      <c r="D14" s="1">
        <v>2.5</v>
      </c>
      <c r="E14" s="1">
        <v>5</v>
      </c>
      <c r="F14" s="12">
        <v>2.5</v>
      </c>
      <c r="G14" s="16">
        <v>7.5</v>
      </c>
      <c r="H14" s="1">
        <v>10</v>
      </c>
      <c r="I14" s="18">
        <v>5</v>
      </c>
      <c r="N14" s="4">
        <f t="shared" si="0"/>
        <v>30</v>
      </c>
      <c r="P14" s="1" t="str">
        <f t="shared" si="1"/>
        <v/>
      </c>
      <c r="Q14" s="1">
        <f t="shared" si="2"/>
        <v>40</v>
      </c>
      <c r="R14" s="1">
        <v>20</v>
      </c>
      <c r="S14" s="1">
        <f t="shared" si="4"/>
        <v>40</v>
      </c>
      <c r="T14" s="1">
        <f t="shared" si="5"/>
        <v>20</v>
      </c>
      <c r="U14" s="1">
        <f t="shared" si="6"/>
        <v>30</v>
      </c>
      <c r="V14" s="17">
        <f t="shared" si="7"/>
        <v>40</v>
      </c>
      <c r="W14" s="18">
        <f t="shared" si="3"/>
        <v>20</v>
      </c>
    </row>
    <row r="15" spans="1:29" x14ac:dyDescent="0.3">
      <c r="A15" s="1" t="s">
        <v>30</v>
      </c>
      <c r="B15" s="1">
        <v>2.5</v>
      </c>
      <c r="C15" s="1">
        <v>2.5</v>
      </c>
      <c r="D15" s="1">
        <v>2.5</v>
      </c>
      <c r="F15" s="12">
        <v>2.5</v>
      </c>
      <c r="G15" s="16">
        <v>5</v>
      </c>
      <c r="H15" s="1">
        <v>2.5</v>
      </c>
      <c r="I15" s="18">
        <v>5</v>
      </c>
      <c r="N15" s="4">
        <f t="shared" si="0"/>
        <v>18.571428571428573</v>
      </c>
      <c r="P15" s="1">
        <f t="shared" si="1"/>
        <v>20</v>
      </c>
      <c r="Q15" s="1">
        <f t="shared" si="2"/>
        <v>20</v>
      </c>
      <c r="R15" s="1">
        <v>20</v>
      </c>
      <c r="S15" s="1" t="str">
        <f t="shared" si="4"/>
        <v/>
      </c>
      <c r="T15" s="1">
        <f t="shared" si="5"/>
        <v>20</v>
      </c>
      <c r="U15" s="1">
        <f t="shared" si="6"/>
        <v>20</v>
      </c>
      <c r="V15" s="17">
        <f t="shared" si="7"/>
        <v>10</v>
      </c>
      <c r="W15" s="18">
        <f t="shared" si="3"/>
        <v>20</v>
      </c>
    </row>
    <row r="16" spans="1:29" x14ac:dyDescent="0.3">
      <c r="A16" s="1" t="s">
        <v>31</v>
      </c>
      <c r="C16" s="1">
        <v>2.5</v>
      </c>
      <c r="F16" s="12">
        <v>2.5</v>
      </c>
      <c r="G16" s="16">
        <v>5</v>
      </c>
      <c r="I16" s="18"/>
      <c r="N16" s="4">
        <f t="shared" si="0"/>
        <v>20</v>
      </c>
      <c r="P16" s="1" t="str">
        <f t="shared" si="1"/>
        <v/>
      </c>
      <c r="Q16" s="1">
        <f t="shared" si="2"/>
        <v>20</v>
      </c>
      <c r="S16" s="1" t="str">
        <f t="shared" si="4"/>
        <v/>
      </c>
      <c r="T16" s="1">
        <f t="shared" si="5"/>
        <v>20</v>
      </c>
      <c r="U16" s="1">
        <f t="shared" si="6"/>
        <v>20</v>
      </c>
      <c r="V16" s="17" t="str">
        <f t="shared" si="7"/>
        <v/>
      </c>
      <c r="W16" s="18" t="str">
        <f t="shared" si="3"/>
        <v/>
      </c>
    </row>
    <row r="17" spans="1:23" x14ac:dyDescent="0.3">
      <c r="A17" s="1" t="s">
        <v>32</v>
      </c>
      <c r="B17" s="1">
        <v>5</v>
      </c>
      <c r="C17" s="1">
        <v>2.5</v>
      </c>
      <c r="D17" s="1">
        <v>5</v>
      </c>
      <c r="E17" s="1">
        <v>7.5</v>
      </c>
      <c r="F17" s="12">
        <v>7.5</v>
      </c>
      <c r="G17" s="16">
        <v>5</v>
      </c>
      <c r="H17" s="1">
        <v>5</v>
      </c>
      <c r="I17" s="18">
        <v>5</v>
      </c>
      <c r="N17" s="4">
        <f t="shared" si="0"/>
        <v>35</v>
      </c>
      <c r="P17" s="1">
        <f t="shared" si="1"/>
        <v>40</v>
      </c>
      <c r="Q17" s="1">
        <f t="shared" si="2"/>
        <v>20</v>
      </c>
      <c r="R17" s="1">
        <v>40</v>
      </c>
      <c r="S17" s="1">
        <f t="shared" si="4"/>
        <v>60</v>
      </c>
      <c r="T17" s="1">
        <f t="shared" si="5"/>
        <v>60</v>
      </c>
      <c r="U17" s="1">
        <f t="shared" si="6"/>
        <v>20</v>
      </c>
      <c r="V17" s="17">
        <f t="shared" si="7"/>
        <v>20</v>
      </c>
      <c r="W17" s="18">
        <f t="shared" si="3"/>
        <v>20</v>
      </c>
    </row>
    <row r="18" spans="1:23" x14ac:dyDescent="0.3">
      <c r="A18" s="1" t="s">
        <v>33</v>
      </c>
      <c r="B18" s="1">
        <v>7.5</v>
      </c>
      <c r="D18" s="1">
        <v>5</v>
      </c>
      <c r="E18" s="1">
        <v>10</v>
      </c>
      <c r="F18" s="12">
        <v>7.5</v>
      </c>
      <c r="G18" s="16">
        <v>7.5</v>
      </c>
      <c r="I18" s="18"/>
      <c r="N18" s="4">
        <f t="shared" si="0"/>
        <v>54</v>
      </c>
      <c r="P18" s="1">
        <f t="shared" si="1"/>
        <v>60</v>
      </c>
      <c r="Q18" s="1" t="str">
        <f t="shared" si="2"/>
        <v/>
      </c>
      <c r="R18" s="1">
        <v>40</v>
      </c>
      <c r="S18" s="1">
        <f t="shared" si="4"/>
        <v>80</v>
      </c>
      <c r="T18" s="1">
        <f t="shared" si="5"/>
        <v>60</v>
      </c>
      <c r="U18" s="1">
        <f t="shared" si="6"/>
        <v>30</v>
      </c>
      <c r="V18" s="17" t="str">
        <f t="shared" si="7"/>
        <v/>
      </c>
      <c r="W18" s="18" t="str">
        <f t="shared" si="3"/>
        <v/>
      </c>
    </row>
    <row r="19" spans="1:23" x14ac:dyDescent="0.3">
      <c r="A19" s="1" t="s">
        <v>2</v>
      </c>
      <c r="E19" s="1">
        <v>2.5</v>
      </c>
      <c r="F19" s="12">
        <v>10</v>
      </c>
      <c r="G19" s="16">
        <v>7.5</v>
      </c>
      <c r="H19" s="1">
        <v>10</v>
      </c>
      <c r="I19" s="18">
        <v>12.5</v>
      </c>
      <c r="N19" s="4">
        <f t="shared" si="0"/>
        <v>44</v>
      </c>
      <c r="P19" s="1" t="str">
        <f t="shared" si="1"/>
        <v/>
      </c>
      <c r="Q19" s="1" t="str">
        <f t="shared" si="2"/>
        <v/>
      </c>
      <c r="S19" s="1">
        <f t="shared" si="4"/>
        <v>20</v>
      </c>
      <c r="T19" s="1">
        <f t="shared" si="5"/>
        <v>80</v>
      </c>
      <c r="U19" s="1">
        <f t="shared" si="6"/>
        <v>30</v>
      </c>
      <c r="V19" s="17">
        <f t="shared" si="7"/>
        <v>40</v>
      </c>
      <c r="W19" s="18">
        <f t="shared" si="7"/>
        <v>50</v>
      </c>
    </row>
    <row r="20" spans="1:23" x14ac:dyDescent="0.3">
      <c r="A20" s="1" t="s">
        <v>34</v>
      </c>
      <c r="D20" s="1">
        <v>2.5</v>
      </c>
      <c r="F20" s="12">
        <v>5</v>
      </c>
      <c r="G20" s="16">
        <v>10</v>
      </c>
      <c r="I20" s="18"/>
      <c r="N20" s="4">
        <f t="shared" si="0"/>
        <v>33.333333333333336</v>
      </c>
      <c r="P20" s="1" t="str">
        <f t="shared" si="1"/>
        <v/>
      </c>
      <c r="Q20" s="1" t="str">
        <f t="shared" si="2"/>
        <v/>
      </c>
      <c r="R20" s="1">
        <v>20</v>
      </c>
      <c r="S20" s="1" t="str">
        <f t="shared" si="4"/>
        <v/>
      </c>
      <c r="T20" s="1">
        <f t="shared" si="5"/>
        <v>40</v>
      </c>
      <c r="U20" s="1">
        <f t="shared" si="6"/>
        <v>40</v>
      </c>
      <c r="V20" s="17" t="str">
        <f t="shared" si="7"/>
        <v/>
      </c>
      <c r="W20" s="18" t="str">
        <f t="shared" si="7"/>
        <v/>
      </c>
    </row>
    <row r="21" spans="1:23" x14ac:dyDescent="0.3">
      <c r="A21" s="1" t="s">
        <v>35</v>
      </c>
      <c r="C21" s="1">
        <v>7.5</v>
      </c>
      <c r="D21" s="1">
        <v>2.5</v>
      </c>
      <c r="E21" s="1">
        <v>2.5</v>
      </c>
      <c r="F21" s="12">
        <v>5</v>
      </c>
      <c r="G21" s="16">
        <v>7.5</v>
      </c>
      <c r="H21" s="1">
        <v>2.5</v>
      </c>
      <c r="I21" s="18">
        <v>10</v>
      </c>
      <c r="N21" s="4">
        <f t="shared" si="0"/>
        <v>31.428571428571427</v>
      </c>
      <c r="P21" s="1" t="str">
        <f t="shared" si="1"/>
        <v/>
      </c>
      <c r="Q21" s="1">
        <f t="shared" si="2"/>
        <v>60</v>
      </c>
      <c r="R21" s="1">
        <v>20</v>
      </c>
      <c r="S21" s="1">
        <f t="shared" si="4"/>
        <v>20</v>
      </c>
      <c r="T21" s="1">
        <f t="shared" si="5"/>
        <v>40</v>
      </c>
      <c r="U21" s="1">
        <f t="shared" si="6"/>
        <v>30</v>
      </c>
      <c r="V21" s="17">
        <f t="shared" si="7"/>
        <v>10</v>
      </c>
      <c r="W21" s="18">
        <f t="shared" si="7"/>
        <v>40</v>
      </c>
    </row>
    <row r="22" spans="1:23" x14ac:dyDescent="0.3">
      <c r="A22" s="1" t="s">
        <v>36</v>
      </c>
      <c r="D22" s="1">
        <v>2.5</v>
      </c>
      <c r="E22" s="1">
        <v>2.5</v>
      </c>
      <c r="F22" s="12">
        <v>7.5</v>
      </c>
      <c r="G22" s="16"/>
      <c r="I22" s="18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20</v>
      </c>
      <c r="S22" s="1">
        <f t="shared" si="4"/>
        <v>20</v>
      </c>
      <c r="T22" s="1">
        <f t="shared" si="5"/>
        <v>60</v>
      </c>
      <c r="U22" s="1" t="str">
        <f t="shared" si="6"/>
        <v/>
      </c>
      <c r="V22" s="17" t="str">
        <f t="shared" si="7"/>
        <v/>
      </c>
      <c r="W22" s="18" t="str">
        <f t="shared" si="7"/>
        <v/>
      </c>
    </row>
    <row r="23" spans="1:23" x14ac:dyDescent="0.3">
      <c r="A23" s="1" t="s">
        <v>37</v>
      </c>
      <c r="C23" s="1">
        <v>2.5</v>
      </c>
      <c r="D23" s="1">
        <v>2.5</v>
      </c>
      <c r="E23" s="1">
        <v>2.5</v>
      </c>
      <c r="F23" s="12">
        <v>5</v>
      </c>
      <c r="G23" s="16"/>
      <c r="H23" s="1">
        <v>2.5</v>
      </c>
      <c r="I23" s="18">
        <v>2.5</v>
      </c>
      <c r="N23" s="4">
        <f t="shared" si="0"/>
        <v>20</v>
      </c>
      <c r="P23" s="1" t="str">
        <f t="shared" si="1"/>
        <v/>
      </c>
      <c r="Q23" s="1">
        <f t="shared" si="2"/>
        <v>20</v>
      </c>
      <c r="R23" s="1">
        <v>20</v>
      </c>
      <c r="S23" s="1">
        <f t="shared" si="4"/>
        <v>20</v>
      </c>
      <c r="T23" s="1">
        <f t="shared" si="5"/>
        <v>40</v>
      </c>
      <c r="U23" s="1" t="str">
        <f t="shared" si="6"/>
        <v/>
      </c>
      <c r="V23" s="17">
        <f t="shared" si="7"/>
        <v>10</v>
      </c>
      <c r="W23" s="18">
        <f t="shared" si="7"/>
        <v>10</v>
      </c>
    </row>
    <row r="24" spans="1:23" x14ac:dyDescent="0.3">
      <c r="A24" s="1" t="s">
        <v>38</v>
      </c>
      <c r="B24" s="1">
        <v>7.5</v>
      </c>
      <c r="C24" s="1">
        <v>10</v>
      </c>
      <c r="D24" s="1">
        <v>5</v>
      </c>
      <c r="E24" s="1">
        <v>5</v>
      </c>
      <c r="G24" s="16">
        <v>7.5</v>
      </c>
      <c r="H24" s="1">
        <v>0</v>
      </c>
      <c r="I24" s="18">
        <v>2.5</v>
      </c>
      <c r="N24" s="4">
        <f t="shared" si="0"/>
        <v>43.333333333333336</v>
      </c>
      <c r="P24" s="1">
        <f t="shared" si="1"/>
        <v>60</v>
      </c>
      <c r="Q24" s="1">
        <f t="shared" si="2"/>
        <v>80</v>
      </c>
      <c r="R24" s="1">
        <v>40</v>
      </c>
      <c r="S24" s="1">
        <f t="shared" si="4"/>
        <v>40</v>
      </c>
      <c r="T24" s="1" t="str">
        <f t="shared" si="5"/>
        <v/>
      </c>
      <c r="U24" s="1">
        <f t="shared" si="6"/>
        <v>30</v>
      </c>
      <c r="V24" s="17">
        <f t="shared" si="7"/>
        <v>0</v>
      </c>
      <c r="W24" s="18">
        <f t="shared" si="7"/>
        <v>10</v>
      </c>
    </row>
    <row r="25" spans="1:23" x14ac:dyDescent="0.3">
      <c r="A25" s="1" t="s">
        <v>3</v>
      </c>
      <c r="D25" s="1">
        <v>7.5</v>
      </c>
      <c r="E25" s="1">
        <v>7.5</v>
      </c>
      <c r="G25" s="16">
        <v>10</v>
      </c>
      <c r="I25" s="18">
        <v>10</v>
      </c>
      <c r="N25" s="4">
        <f t="shared" si="0"/>
        <v>50</v>
      </c>
      <c r="P25" s="1" t="str">
        <f t="shared" si="1"/>
        <v/>
      </c>
      <c r="Q25" s="1" t="str">
        <f t="shared" si="2"/>
        <v/>
      </c>
      <c r="R25" s="1">
        <v>60</v>
      </c>
      <c r="S25" s="1">
        <f t="shared" si="4"/>
        <v>60</v>
      </c>
      <c r="T25" s="1" t="str">
        <f t="shared" si="5"/>
        <v/>
      </c>
      <c r="U25" s="1">
        <f t="shared" si="6"/>
        <v>40</v>
      </c>
      <c r="V25" s="17" t="str">
        <f t="shared" si="7"/>
        <v/>
      </c>
      <c r="W25" s="18">
        <f t="shared" si="7"/>
        <v>40</v>
      </c>
    </row>
    <row r="26" spans="1:23" x14ac:dyDescent="0.3">
      <c r="A26" s="1" t="s">
        <v>39</v>
      </c>
      <c r="B26" s="1">
        <v>7.5</v>
      </c>
      <c r="C26" s="1">
        <v>5</v>
      </c>
      <c r="D26" s="1">
        <v>7.5</v>
      </c>
      <c r="E26" s="1">
        <v>7.5</v>
      </c>
      <c r="F26" s="12">
        <v>10</v>
      </c>
      <c r="G26" s="16"/>
      <c r="I26" s="18"/>
      <c r="N26" s="4">
        <f t="shared" si="0"/>
        <v>60</v>
      </c>
      <c r="P26" s="1">
        <f t="shared" si="1"/>
        <v>60</v>
      </c>
      <c r="Q26" s="1">
        <f t="shared" si="2"/>
        <v>40</v>
      </c>
      <c r="R26" s="1">
        <v>60</v>
      </c>
      <c r="S26" s="1">
        <f t="shared" si="4"/>
        <v>60</v>
      </c>
      <c r="T26" s="1">
        <f t="shared" si="5"/>
        <v>80</v>
      </c>
      <c r="U26" s="1" t="str">
        <f t="shared" si="6"/>
        <v/>
      </c>
      <c r="V26" s="17" t="str">
        <f t="shared" si="7"/>
        <v/>
      </c>
      <c r="W26" s="18" t="str">
        <f t="shared" si="7"/>
        <v/>
      </c>
    </row>
    <row r="27" spans="1:23" x14ac:dyDescent="0.3">
      <c r="A27" s="1" t="s">
        <v>40</v>
      </c>
      <c r="C27" s="1">
        <v>2.5</v>
      </c>
      <c r="D27" s="1">
        <v>5</v>
      </c>
      <c r="F27" s="12">
        <v>2.5</v>
      </c>
      <c r="G27" s="16">
        <v>7.5</v>
      </c>
      <c r="H27" s="1">
        <v>5</v>
      </c>
      <c r="I27" s="18">
        <v>5</v>
      </c>
      <c r="N27" s="4">
        <f t="shared" si="0"/>
        <v>25</v>
      </c>
      <c r="P27" s="1" t="str">
        <f t="shared" si="1"/>
        <v/>
      </c>
      <c r="Q27" s="1">
        <f t="shared" si="2"/>
        <v>20</v>
      </c>
      <c r="R27" s="1">
        <v>40</v>
      </c>
      <c r="S27" s="1" t="str">
        <f t="shared" si="4"/>
        <v/>
      </c>
      <c r="T27" s="1">
        <f t="shared" si="5"/>
        <v>20</v>
      </c>
      <c r="U27" s="1">
        <f t="shared" si="6"/>
        <v>30</v>
      </c>
      <c r="V27" s="17">
        <f t="shared" si="7"/>
        <v>20</v>
      </c>
      <c r="W27" s="18">
        <f t="shared" si="7"/>
        <v>20</v>
      </c>
    </row>
    <row r="28" spans="1:23" x14ac:dyDescent="0.3">
      <c r="A28" s="1" t="s">
        <v>41</v>
      </c>
      <c r="C28" s="1">
        <v>2.5</v>
      </c>
      <c r="D28" s="1">
        <v>5</v>
      </c>
      <c r="E28" s="1">
        <v>2.5</v>
      </c>
      <c r="F28" s="12">
        <v>2.5</v>
      </c>
      <c r="G28" s="16"/>
      <c r="I28" s="18"/>
      <c r="N28" s="4">
        <f t="shared" si="0"/>
        <v>25</v>
      </c>
      <c r="P28" s="1" t="str">
        <f t="shared" si="1"/>
        <v/>
      </c>
      <c r="Q28" s="1">
        <f t="shared" si="2"/>
        <v>20</v>
      </c>
      <c r="R28" s="1">
        <v>40</v>
      </c>
      <c r="S28" s="1">
        <f t="shared" si="4"/>
        <v>20</v>
      </c>
      <c r="T28" s="1">
        <f t="shared" si="5"/>
        <v>20</v>
      </c>
      <c r="U28" s="1" t="str">
        <f t="shared" si="6"/>
        <v/>
      </c>
      <c r="V28" s="17" t="str">
        <f t="shared" si="7"/>
        <v/>
      </c>
      <c r="W28" s="18" t="str">
        <f t="shared" si="7"/>
        <v/>
      </c>
    </row>
    <row r="29" spans="1:23" x14ac:dyDescent="0.3">
      <c r="A29" s="1" t="s">
        <v>42</v>
      </c>
      <c r="B29" s="1">
        <v>5</v>
      </c>
      <c r="D29" s="1">
        <v>5</v>
      </c>
      <c r="E29" s="1">
        <v>5</v>
      </c>
      <c r="F29" s="12">
        <v>10</v>
      </c>
      <c r="G29" s="16">
        <v>10</v>
      </c>
      <c r="H29" s="1">
        <v>5</v>
      </c>
      <c r="I29" s="18">
        <v>10</v>
      </c>
      <c r="N29" s="4">
        <f t="shared" si="0"/>
        <v>42.857142857142854</v>
      </c>
      <c r="P29" s="1">
        <f t="shared" si="1"/>
        <v>40</v>
      </c>
      <c r="Q29" s="1" t="str">
        <f t="shared" si="2"/>
        <v/>
      </c>
      <c r="R29" s="1">
        <v>40</v>
      </c>
      <c r="S29" s="1">
        <f t="shared" si="4"/>
        <v>40</v>
      </c>
      <c r="T29" s="1">
        <f t="shared" si="5"/>
        <v>80</v>
      </c>
      <c r="U29" s="1">
        <f t="shared" si="6"/>
        <v>40</v>
      </c>
      <c r="V29" s="17">
        <f t="shared" si="7"/>
        <v>20</v>
      </c>
      <c r="W29" s="18">
        <f t="shared" si="7"/>
        <v>40</v>
      </c>
    </row>
    <row r="30" spans="1:23" x14ac:dyDescent="0.3">
      <c r="A30" s="1" t="s">
        <v>43</v>
      </c>
      <c r="F30" s="12">
        <v>5</v>
      </c>
      <c r="G30" s="16">
        <v>5</v>
      </c>
      <c r="I30" s="18"/>
      <c r="N30" s="4">
        <f t="shared" si="0"/>
        <v>30</v>
      </c>
      <c r="P30" s="1" t="str">
        <f t="shared" si="1"/>
        <v/>
      </c>
      <c r="Q30" s="1" t="str">
        <f t="shared" si="2"/>
        <v/>
      </c>
      <c r="S30" s="1" t="str">
        <f t="shared" si="4"/>
        <v/>
      </c>
      <c r="T30" s="1">
        <f t="shared" si="5"/>
        <v>40</v>
      </c>
      <c r="U30" s="1">
        <f t="shared" si="6"/>
        <v>20</v>
      </c>
      <c r="V30" s="17" t="str">
        <f t="shared" si="7"/>
        <v/>
      </c>
      <c r="W30" s="18" t="str">
        <f t="shared" si="7"/>
        <v/>
      </c>
    </row>
    <row r="31" spans="1:23" x14ac:dyDescent="0.3">
      <c r="A31" s="1" t="s">
        <v>44</v>
      </c>
      <c r="D31" s="1">
        <v>2.5</v>
      </c>
      <c r="E31" s="1">
        <v>2.5</v>
      </c>
      <c r="G31" s="16">
        <v>5</v>
      </c>
      <c r="I31" s="18"/>
      <c r="N31" s="4">
        <f t="shared" si="0"/>
        <v>20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4"/>
        <v>20</v>
      </c>
      <c r="T31" s="1" t="str">
        <f t="shared" si="5"/>
        <v/>
      </c>
      <c r="U31" s="1">
        <f t="shared" si="6"/>
        <v>20</v>
      </c>
      <c r="V31" s="17" t="str">
        <f t="shared" si="7"/>
        <v/>
      </c>
      <c r="W31" s="18" t="str">
        <f t="shared" si="7"/>
        <v/>
      </c>
    </row>
    <row r="32" spans="1:23" x14ac:dyDescent="0.3">
      <c r="A32" s="1" t="s">
        <v>45</v>
      </c>
      <c r="D32" s="1">
        <v>2.5</v>
      </c>
      <c r="G32" s="16"/>
      <c r="I32" s="18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4"/>
        <v/>
      </c>
      <c r="T32" s="1" t="str">
        <f t="shared" si="5"/>
        <v/>
      </c>
      <c r="U32" s="1" t="str">
        <f t="shared" si="6"/>
        <v/>
      </c>
      <c r="V32" s="17" t="str">
        <f t="shared" si="7"/>
        <v/>
      </c>
      <c r="W32" s="18" t="str">
        <f t="shared" si="7"/>
        <v/>
      </c>
    </row>
    <row r="33" spans="1:23" x14ac:dyDescent="0.3">
      <c r="A33" s="1" t="s">
        <v>4</v>
      </c>
      <c r="F33" s="12">
        <v>5</v>
      </c>
      <c r="G33" s="16"/>
      <c r="I33" s="18"/>
      <c r="N33" s="4">
        <f t="shared" si="0"/>
        <v>40</v>
      </c>
      <c r="P33" s="1" t="str">
        <f t="shared" si="1"/>
        <v/>
      </c>
      <c r="Q33" s="1" t="str">
        <f t="shared" si="2"/>
        <v/>
      </c>
      <c r="S33" s="1" t="str">
        <f t="shared" si="4"/>
        <v/>
      </c>
      <c r="T33" s="1">
        <f t="shared" si="5"/>
        <v>40</v>
      </c>
      <c r="U33" s="1" t="str">
        <f t="shared" si="6"/>
        <v/>
      </c>
      <c r="V33" s="17" t="str">
        <f t="shared" si="7"/>
        <v/>
      </c>
      <c r="W33" s="18" t="str">
        <f t="shared" si="7"/>
        <v/>
      </c>
    </row>
    <row r="34" spans="1:23" x14ac:dyDescent="0.3">
      <c r="A34" s="1" t="s">
        <v>46</v>
      </c>
      <c r="G34" s="16"/>
      <c r="I34" s="18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4"/>
        <v/>
      </c>
      <c r="T34" s="1" t="str">
        <f t="shared" si="5"/>
        <v/>
      </c>
      <c r="U34" s="1" t="str">
        <f t="shared" si="6"/>
        <v/>
      </c>
      <c r="V34" s="17" t="str">
        <f t="shared" si="7"/>
        <v/>
      </c>
      <c r="W34" s="18" t="str">
        <f t="shared" si="7"/>
        <v/>
      </c>
    </row>
    <row r="35" spans="1:23" x14ac:dyDescent="0.3">
      <c r="A35" s="1" t="s">
        <v>47</v>
      </c>
      <c r="D35" s="1">
        <v>5</v>
      </c>
      <c r="E35" s="1">
        <v>5</v>
      </c>
      <c r="F35" s="12">
        <v>2.5</v>
      </c>
      <c r="G35" s="16"/>
      <c r="I35" s="18"/>
      <c r="N35" s="4">
        <f t="shared" si="0"/>
        <v>33.333333333333336</v>
      </c>
      <c r="P35" s="1" t="str">
        <f t="shared" si="1"/>
        <v/>
      </c>
      <c r="Q35" s="1" t="str">
        <f t="shared" si="2"/>
        <v/>
      </c>
      <c r="R35" s="1">
        <v>40</v>
      </c>
      <c r="S35" s="1">
        <f t="shared" si="4"/>
        <v>40</v>
      </c>
      <c r="T35" s="1">
        <f t="shared" si="5"/>
        <v>20</v>
      </c>
      <c r="U35" s="1" t="str">
        <f t="shared" si="6"/>
        <v/>
      </c>
      <c r="V35" s="17" t="str">
        <f t="shared" si="7"/>
        <v/>
      </c>
      <c r="W35" s="18" t="str">
        <f t="shared" si="7"/>
        <v/>
      </c>
    </row>
    <row r="36" spans="1:23" x14ac:dyDescent="0.3">
      <c r="A36" s="1" t="s">
        <v>48</v>
      </c>
      <c r="C36" s="1">
        <v>2.5</v>
      </c>
      <c r="D36" s="1">
        <v>5</v>
      </c>
      <c r="G36" s="16"/>
      <c r="I36" s="18"/>
      <c r="N36" s="4">
        <f t="shared" si="0"/>
        <v>30</v>
      </c>
      <c r="P36" s="1" t="str">
        <f t="shared" si="1"/>
        <v/>
      </c>
      <c r="Q36" s="1">
        <f t="shared" si="2"/>
        <v>20</v>
      </c>
      <c r="R36" s="1">
        <v>40</v>
      </c>
      <c r="S36" s="1" t="str">
        <f t="shared" si="4"/>
        <v/>
      </c>
      <c r="T36" s="1" t="str">
        <f t="shared" si="5"/>
        <v/>
      </c>
      <c r="U36" s="1" t="str">
        <f t="shared" si="6"/>
        <v/>
      </c>
      <c r="V36" s="17" t="str">
        <f t="shared" si="7"/>
        <v/>
      </c>
      <c r="W36" s="18" t="str">
        <f t="shared" si="7"/>
        <v/>
      </c>
    </row>
    <row r="37" spans="1:23" x14ac:dyDescent="0.3">
      <c r="A37" s="1" t="s">
        <v>49</v>
      </c>
      <c r="B37" s="1">
        <v>5</v>
      </c>
      <c r="C37" s="1">
        <v>10</v>
      </c>
      <c r="D37" s="1">
        <v>5</v>
      </c>
      <c r="E37" s="1">
        <v>7.5</v>
      </c>
      <c r="F37" s="12">
        <v>7.5</v>
      </c>
      <c r="G37" s="16">
        <v>7.5</v>
      </c>
      <c r="H37" s="1">
        <v>10</v>
      </c>
      <c r="I37" s="18">
        <v>10</v>
      </c>
      <c r="N37" s="4">
        <f t="shared" si="0"/>
        <v>48.75</v>
      </c>
      <c r="P37" s="1">
        <f t="shared" si="1"/>
        <v>40</v>
      </c>
      <c r="Q37" s="1">
        <f t="shared" si="2"/>
        <v>80</v>
      </c>
      <c r="R37" s="1">
        <v>40</v>
      </c>
      <c r="S37" s="1">
        <f t="shared" si="4"/>
        <v>60</v>
      </c>
      <c r="T37" s="1">
        <f t="shared" si="5"/>
        <v>60</v>
      </c>
      <c r="U37" s="1">
        <f t="shared" si="6"/>
        <v>30</v>
      </c>
      <c r="V37" s="17">
        <f t="shared" si="7"/>
        <v>40</v>
      </c>
      <c r="W37" s="18">
        <f t="shared" si="7"/>
        <v>40</v>
      </c>
    </row>
    <row r="38" spans="1:23" x14ac:dyDescent="0.3">
      <c r="A38" s="1" t="s">
        <v>50</v>
      </c>
      <c r="B38" s="1">
        <v>7.5</v>
      </c>
      <c r="C38" s="1">
        <v>7.5</v>
      </c>
      <c r="D38" s="1">
        <v>7.5</v>
      </c>
      <c r="E38" s="1">
        <v>5</v>
      </c>
      <c r="F38" s="12">
        <v>5</v>
      </c>
      <c r="G38" s="16">
        <v>10</v>
      </c>
      <c r="H38" s="1">
        <v>5</v>
      </c>
      <c r="I38" s="18">
        <v>7.5</v>
      </c>
      <c r="N38" s="4">
        <f t="shared" si="0"/>
        <v>43.75</v>
      </c>
      <c r="P38" s="1">
        <f t="shared" si="1"/>
        <v>60</v>
      </c>
      <c r="Q38" s="1">
        <f t="shared" si="2"/>
        <v>60</v>
      </c>
      <c r="R38" s="1">
        <v>60</v>
      </c>
      <c r="S38" s="1">
        <f t="shared" si="4"/>
        <v>40</v>
      </c>
      <c r="T38" s="1">
        <f t="shared" si="5"/>
        <v>40</v>
      </c>
      <c r="U38" s="1">
        <f t="shared" si="6"/>
        <v>40</v>
      </c>
      <c r="V38" s="17">
        <f t="shared" si="7"/>
        <v>20</v>
      </c>
      <c r="W38" s="18">
        <f t="shared" si="7"/>
        <v>30</v>
      </c>
    </row>
    <row r="39" spans="1:23" x14ac:dyDescent="0.3">
      <c r="A39" s="1" t="s">
        <v>51</v>
      </c>
      <c r="B39" s="1">
        <v>5</v>
      </c>
      <c r="D39" s="1">
        <v>5</v>
      </c>
      <c r="E39" s="1">
        <v>2.5</v>
      </c>
      <c r="F39" s="12">
        <v>2.5</v>
      </c>
      <c r="G39" s="16"/>
      <c r="I39" s="18"/>
      <c r="N39" s="4">
        <f t="shared" si="0"/>
        <v>30</v>
      </c>
      <c r="P39" s="1">
        <f t="shared" si="1"/>
        <v>40</v>
      </c>
      <c r="Q39" s="1" t="str">
        <f t="shared" si="2"/>
        <v/>
      </c>
      <c r="R39" s="1">
        <v>40</v>
      </c>
      <c r="S39" s="1">
        <f t="shared" si="4"/>
        <v>20</v>
      </c>
      <c r="T39" s="1">
        <f t="shared" si="5"/>
        <v>20</v>
      </c>
      <c r="U39" s="1" t="str">
        <f t="shared" si="6"/>
        <v/>
      </c>
      <c r="V39" s="17" t="str">
        <f t="shared" si="7"/>
        <v/>
      </c>
      <c r="W39" s="18" t="str">
        <f t="shared" si="7"/>
        <v/>
      </c>
    </row>
    <row r="40" spans="1:23" x14ac:dyDescent="0.3">
      <c r="A40" s="1" t="s">
        <v>52</v>
      </c>
      <c r="B40" s="1">
        <v>2.5</v>
      </c>
      <c r="C40" s="1">
        <v>5</v>
      </c>
      <c r="D40" s="1">
        <v>2.5</v>
      </c>
      <c r="E40" s="1">
        <v>5</v>
      </c>
      <c r="F40" s="12">
        <v>5</v>
      </c>
      <c r="G40" s="16">
        <v>2.5</v>
      </c>
      <c r="I40" s="18">
        <v>5</v>
      </c>
      <c r="N40" s="4">
        <f t="shared" si="0"/>
        <v>27.142857142857142</v>
      </c>
      <c r="P40" s="1">
        <f t="shared" si="1"/>
        <v>20</v>
      </c>
      <c r="Q40" s="1">
        <f t="shared" si="2"/>
        <v>40</v>
      </c>
      <c r="R40" s="1">
        <v>20</v>
      </c>
      <c r="S40" s="1">
        <f t="shared" si="4"/>
        <v>40</v>
      </c>
      <c r="T40" s="1">
        <f t="shared" si="5"/>
        <v>40</v>
      </c>
      <c r="U40" s="1">
        <f t="shared" si="6"/>
        <v>10</v>
      </c>
      <c r="V40" s="17" t="str">
        <f t="shared" si="7"/>
        <v/>
      </c>
      <c r="W40" s="18">
        <f t="shared" si="7"/>
        <v>20</v>
      </c>
    </row>
    <row r="41" spans="1:23" x14ac:dyDescent="0.3">
      <c r="A41" s="1" t="s">
        <v>53</v>
      </c>
      <c r="G41" s="16"/>
      <c r="I41" s="18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4"/>
        <v/>
      </c>
      <c r="T41" s="1" t="str">
        <f t="shared" si="5"/>
        <v/>
      </c>
      <c r="U41" s="1" t="str">
        <f t="shared" si="6"/>
        <v/>
      </c>
      <c r="V41" s="17" t="str">
        <f t="shared" si="7"/>
        <v/>
      </c>
      <c r="W41" s="18" t="str">
        <f t="shared" si="7"/>
        <v/>
      </c>
    </row>
    <row r="42" spans="1:23" x14ac:dyDescent="0.3">
      <c r="A42" s="1" t="s">
        <v>54</v>
      </c>
      <c r="C42" s="1">
        <v>5</v>
      </c>
      <c r="F42" s="12">
        <v>7.5</v>
      </c>
      <c r="G42" s="16"/>
      <c r="I42" s="18"/>
      <c r="N42" s="4">
        <f t="shared" si="0"/>
        <v>50</v>
      </c>
      <c r="P42" s="1" t="str">
        <f t="shared" si="1"/>
        <v/>
      </c>
      <c r="Q42" s="1">
        <f t="shared" si="2"/>
        <v>40</v>
      </c>
      <c r="S42" s="1" t="str">
        <f t="shared" si="4"/>
        <v/>
      </c>
      <c r="T42" s="1">
        <f t="shared" si="5"/>
        <v>60</v>
      </c>
      <c r="U42" s="1" t="str">
        <f t="shared" si="6"/>
        <v/>
      </c>
      <c r="V42" s="17" t="str">
        <f t="shared" si="7"/>
        <v/>
      </c>
      <c r="W42" s="18" t="str">
        <f t="shared" si="7"/>
        <v/>
      </c>
    </row>
    <row r="43" spans="1:23" x14ac:dyDescent="0.3">
      <c r="A43" s="1" t="s">
        <v>55</v>
      </c>
      <c r="B43" s="1">
        <v>7.5</v>
      </c>
      <c r="C43" s="1">
        <v>10</v>
      </c>
      <c r="D43" s="1">
        <v>7.5</v>
      </c>
      <c r="E43" s="1">
        <v>7.5</v>
      </c>
      <c r="F43" s="12">
        <v>7.5</v>
      </c>
      <c r="G43" s="16">
        <v>12.5</v>
      </c>
      <c r="H43" s="1">
        <v>7.5</v>
      </c>
      <c r="I43" s="18">
        <v>7.5</v>
      </c>
      <c r="N43" s="4">
        <f t="shared" si="0"/>
        <v>53.75</v>
      </c>
      <c r="P43" s="1">
        <f t="shared" si="1"/>
        <v>60</v>
      </c>
      <c r="Q43" s="1">
        <f t="shared" si="2"/>
        <v>80</v>
      </c>
      <c r="R43" s="1">
        <v>60</v>
      </c>
      <c r="S43" s="1">
        <f t="shared" si="4"/>
        <v>60</v>
      </c>
      <c r="T43" s="1">
        <f t="shared" si="5"/>
        <v>60</v>
      </c>
      <c r="U43" s="1">
        <f t="shared" si="6"/>
        <v>50</v>
      </c>
      <c r="V43" s="17">
        <f t="shared" si="7"/>
        <v>30</v>
      </c>
      <c r="W43" s="18">
        <f t="shared" si="7"/>
        <v>30</v>
      </c>
    </row>
    <row r="44" spans="1:23" x14ac:dyDescent="0.3">
      <c r="A44" s="1" t="s">
        <v>56</v>
      </c>
      <c r="C44" s="1">
        <v>5</v>
      </c>
      <c r="D44" s="1">
        <v>2.5</v>
      </c>
      <c r="E44" s="1">
        <v>5</v>
      </c>
      <c r="F44" s="12">
        <v>10</v>
      </c>
      <c r="G44" s="16">
        <v>10</v>
      </c>
      <c r="H44" s="1">
        <v>10</v>
      </c>
      <c r="I44" s="18">
        <v>12.5</v>
      </c>
      <c r="N44" s="4">
        <f t="shared" si="0"/>
        <v>44.285714285714285</v>
      </c>
      <c r="P44" s="1" t="str">
        <f t="shared" si="1"/>
        <v/>
      </c>
      <c r="Q44" s="1">
        <f t="shared" si="2"/>
        <v>40</v>
      </c>
      <c r="R44" s="1">
        <v>20</v>
      </c>
      <c r="S44" s="1">
        <f t="shared" si="4"/>
        <v>40</v>
      </c>
      <c r="T44" s="1">
        <f t="shared" si="5"/>
        <v>80</v>
      </c>
      <c r="U44" s="1">
        <f t="shared" si="6"/>
        <v>40</v>
      </c>
      <c r="V44" s="17">
        <f t="shared" si="7"/>
        <v>40</v>
      </c>
      <c r="W44" s="18">
        <f t="shared" si="7"/>
        <v>50</v>
      </c>
    </row>
    <row r="45" spans="1:23" x14ac:dyDescent="0.3">
      <c r="A45" s="1" t="s">
        <v>57</v>
      </c>
      <c r="C45" s="1">
        <v>5</v>
      </c>
      <c r="E45" s="1">
        <v>7.5</v>
      </c>
      <c r="G45" s="16"/>
      <c r="I45" s="18"/>
      <c r="N45" s="4">
        <f t="shared" si="0"/>
        <v>50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4"/>
        <v>60</v>
      </c>
      <c r="T45" s="1" t="str">
        <f t="shared" si="5"/>
        <v/>
      </c>
      <c r="U45" s="1" t="str">
        <f t="shared" si="6"/>
        <v/>
      </c>
      <c r="V45" s="17" t="str">
        <f t="shared" si="7"/>
        <v/>
      </c>
      <c r="W45" s="18" t="str">
        <f t="shared" si="7"/>
        <v/>
      </c>
    </row>
    <row r="46" spans="1:23" x14ac:dyDescent="0.3">
      <c r="A46" s="1" t="s">
        <v>58</v>
      </c>
      <c r="D46" s="1">
        <v>2.5</v>
      </c>
      <c r="G46" s="16"/>
      <c r="I46" s="18"/>
      <c r="N46" s="4">
        <f t="shared" si="0"/>
        <v>20</v>
      </c>
      <c r="P46" s="1" t="str">
        <f t="shared" si="1"/>
        <v/>
      </c>
      <c r="Q46" s="1" t="str">
        <f t="shared" si="2"/>
        <v/>
      </c>
      <c r="R46" s="1">
        <v>20</v>
      </c>
      <c r="S46" s="1" t="str">
        <f t="shared" si="4"/>
        <v/>
      </c>
      <c r="T46" s="1" t="str">
        <f t="shared" si="5"/>
        <v/>
      </c>
      <c r="U46" s="1" t="str">
        <f t="shared" si="6"/>
        <v/>
      </c>
      <c r="V46" s="17" t="str">
        <f t="shared" si="7"/>
        <v/>
      </c>
      <c r="W46" s="18" t="str">
        <f t="shared" si="7"/>
        <v/>
      </c>
    </row>
    <row r="47" spans="1:23" x14ac:dyDescent="0.3">
      <c r="A47" s="1" t="s">
        <v>59</v>
      </c>
      <c r="D47" s="1">
        <v>2.5</v>
      </c>
      <c r="E47" s="1">
        <v>2.5</v>
      </c>
      <c r="F47" s="12">
        <v>7.5</v>
      </c>
      <c r="G47" s="16"/>
      <c r="I47" s="18"/>
      <c r="N47" s="4">
        <f t="shared" si="0"/>
        <v>33.333333333333336</v>
      </c>
      <c r="P47" s="1" t="str">
        <f t="shared" si="1"/>
        <v/>
      </c>
      <c r="Q47" s="1" t="str">
        <f t="shared" si="2"/>
        <v/>
      </c>
      <c r="R47" s="1">
        <v>20</v>
      </c>
      <c r="S47" s="1">
        <f t="shared" si="4"/>
        <v>20</v>
      </c>
      <c r="T47" s="1">
        <f t="shared" si="5"/>
        <v>60</v>
      </c>
      <c r="U47" s="1" t="str">
        <f t="shared" si="6"/>
        <v/>
      </c>
      <c r="V47" s="17" t="str">
        <f t="shared" si="7"/>
        <v/>
      </c>
      <c r="W47" s="18" t="str">
        <f t="shared" si="7"/>
        <v/>
      </c>
    </row>
    <row r="48" spans="1:23" x14ac:dyDescent="0.3">
      <c r="A48" s="1" t="s">
        <v>60</v>
      </c>
      <c r="B48" s="1">
        <v>5</v>
      </c>
      <c r="C48" s="1">
        <v>7.5</v>
      </c>
      <c r="D48" s="1">
        <v>5</v>
      </c>
      <c r="E48" s="1">
        <v>5</v>
      </c>
      <c r="F48" s="12">
        <v>7.5</v>
      </c>
      <c r="G48" s="16">
        <v>0</v>
      </c>
      <c r="H48" s="1">
        <v>2.5</v>
      </c>
      <c r="I48" s="18">
        <v>12.5</v>
      </c>
      <c r="N48" s="4">
        <f t="shared" si="0"/>
        <v>42.857142857142854</v>
      </c>
      <c r="P48" s="1">
        <f t="shared" si="1"/>
        <v>40</v>
      </c>
      <c r="Q48" s="1">
        <f t="shared" si="2"/>
        <v>60</v>
      </c>
      <c r="R48" s="1">
        <v>40</v>
      </c>
      <c r="S48" s="1">
        <f t="shared" si="4"/>
        <v>40</v>
      </c>
      <c r="T48" s="1">
        <f t="shared" si="5"/>
        <v>60</v>
      </c>
      <c r="U48" s="1">
        <f t="shared" si="6"/>
        <v>0</v>
      </c>
      <c r="V48" s="17">
        <f t="shared" si="7"/>
        <v>10</v>
      </c>
      <c r="W48" s="18">
        <f t="shared" si="7"/>
        <v>50</v>
      </c>
    </row>
    <row r="49" spans="1:23" x14ac:dyDescent="0.3">
      <c r="A49" s="1" t="s">
        <v>5</v>
      </c>
      <c r="G49" s="16"/>
      <c r="I49" s="18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4"/>
        <v/>
      </c>
      <c r="T49" s="1" t="str">
        <f t="shared" si="5"/>
        <v/>
      </c>
      <c r="U49" s="1" t="str">
        <f t="shared" si="6"/>
        <v/>
      </c>
      <c r="V49" s="17" t="str">
        <f t="shared" si="7"/>
        <v/>
      </c>
      <c r="W49" s="18" t="str">
        <f t="shared" si="7"/>
        <v/>
      </c>
    </row>
    <row r="50" spans="1:23" x14ac:dyDescent="0.3">
      <c r="A50" s="1" t="s">
        <v>61</v>
      </c>
      <c r="B50" s="1">
        <v>5</v>
      </c>
      <c r="C50" s="1">
        <v>10</v>
      </c>
      <c r="D50" s="1">
        <v>2.5</v>
      </c>
      <c r="E50" s="1">
        <v>7.5</v>
      </c>
      <c r="F50" s="12">
        <v>7.5</v>
      </c>
      <c r="G50" s="16">
        <v>7.5</v>
      </c>
      <c r="H50" s="1">
        <v>10</v>
      </c>
      <c r="I50" s="18">
        <v>7.5</v>
      </c>
      <c r="N50" s="4">
        <f t="shared" si="0"/>
        <v>45</v>
      </c>
      <c r="P50" s="1">
        <f t="shared" si="1"/>
        <v>40</v>
      </c>
      <c r="Q50" s="1">
        <f t="shared" si="2"/>
        <v>80</v>
      </c>
      <c r="R50" s="1">
        <v>20</v>
      </c>
      <c r="S50" s="1">
        <f t="shared" si="4"/>
        <v>60</v>
      </c>
      <c r="T50" s="1">
        <f t="shared" si="5"/>
        <v>60</v>
      </c>
      <c r="U50" s="1">
        <f t="shared" si="6"/>
        <v>30</v>
      </c>
      <c r="V50" s="17">
        <f t="shared" si="7"/>
        <v>40</v>
      </c>
      <c r="W50" s="18">
        <f t="shared" si="7"/>
        <v>30</v>
      </c>
    </row>
    <row r="51" spans="1:23" x14ac:dyDescent="0.3">
      <c r="A51" s="1" t="s">
        <v>62</v>
      </c>
      <c r="G51" s="16"/>
      <c r="I51" s="18"/>
      <c r="N51" s="4" t="str">
        <f t="shared" ref="N51:N99" si="8">IFERROR(AVERAGEIF(P51:AA51,"&lt;&gt;0"),"")</f>
        <v/>
      </c>
      <c r="P51" s="1" t="str">
        <f t="shared" ref="P51:P99" si="9">IF(ISBLANK(B51), "", (B51 / 12.5) * 100)</f>
        <v/>
      </c>
      <c r="Q51" s="1" t="str">
        <f t="shared" ref="Q51:Q99" si="10">IF(ISBLANK(C51), "", (C51 / 12.5) * 100)</f>
        <v/>
      </c>
      <c r="S51" s="1" t="str">
        <f t="shared" ref="S51:S101" si="11">IF(ISBLANK(E51), "", (E51 / 12.5) * 100)</f>
        <v/>
      </c>
      <c r="T51" s="1" t="str">
        <f t="shared" ref="T51:T101" si="12">IF(ISBLANK(F51), "", (F51 / 12.5) * 100)</f>
        <v/>
      </c>
      <c r="U51" s="1" t="str">
        <f t="shared" si="6"/>
        <v/>
      </c>
      <c r="V51" s="17" t="str">
        <f t="shared" si="7"/>
        <v/>
      </c>
      <c r="W51" s="18" t="str">
        <f t="shared" si="7"/>
        <v/>
      </c>
    </row>
    <row r="52" spans="1:23" x14ac:dyDescent="0.3">
      <c r="A52" s="1" t="s">
        <v>63</v>
      </c>
      <c r="E52" s="1">
        <v>5</v>
      </c>
      <c r="F52" s="12">
        <v>5</v>
      </c>
      <c r="G52" s="16"/>
      <c r="I52" s="18">
        <v>5</v>
      </c>
      <c r="N52" s="4">
        <f t="shared" si="8"/>
        <v>33.333333333333336</v>
      </c>
      <c r="P52" s="1" t="str">
        <f t="shared" si="9"/>
        <v/>
      </c>
      <c r="Q52" s="1" t="str">
        <f t="shared" si="10"/>
        <v/>
      </c>
      <c r="R52" s="1">
        <v>0</v>
      </c>
      <c r="S52" s="1">
        <f t="shared" si="11"/>
        <v>40</v>
      </c>
      <c r="T52" s="1">
        <f t="shared" si="12"/>
        <v>40</v>
      </c>
      <c r="U52" s="1" t="str">
        <f t="shared" si="6"/>
        <v/>
      </c>
      <c r="V52" s="17" t="str">
        <f t="shared" si="7"/>
        <v/>
      </c>
      <c r="W52" s="18">
        <f t="shared" si="7"/>
        <v>20</v>
      </c>
    </row>
    <row r="53" spans="1:23" x14ac:dyDescent="0.3">
      <c r="A53" s="1" t="s">
        <v>64</v>
      </c>
      <c r="C53" s="1">
        <v>2.5</v>
      </c>
      <c r="D53" s="1">
        <v>2.5</v>
      </c>
      <c r="E53" s="1">
        <v>7.5</v>
      </c>
      <c r="G53" s="16"/>
      <c r="I53" s="18"/>
      <c r="N53" s="4">
        <f t="shared" si="8"/>
        <v>33.333333333333336</v>
      </c>
      <c r="P53" s="1" t="str">
        <f t="shared" si="9"/>
        <v/>
      </c>
      <c r="Q53" s="1">
        <f t="shared" si="10"/>
        <v>20</v>
      </c>
      <c r="R53" s="1">
        <v>20</v>
      </c>
      <c r="S53" s="1">
        <f t="shared" si="11"/>
        <v>60</v>
      </c>
      <c r="T53" s="1" t="str">
        <f t="shared" si="12"/>
        <v/>
      </c>
      <c r="U53" s="1" t="str">
        <f t="shared" si="6"/>
        <v/>
      </c>
      <c r="V53" s="17" t="str">
        <f t="shared" si="7"/>
        <v/>
      </c>
      <c r="W53" s="18" t="str">
        <f t="shared" si="7"/>
        <v/>
      </c>
    </row>
    <row r="54" spans="1:23" x14ac:dyDescent="0.3">
      <c r="A54" s="1" t="s">
        <v>65</v>
      </c>
      <c r="C54" s="1">
        <v>5</v>
      </c>
      <c r="D54" s="1">
        <v>5</v>
      </c>
      <c r="E54" s="1">
        <v>2.5</v>
      </c>
      <c r="F54" s="12">
        <v>7.5</v>
      </c>
      <c r="G54" s="16"/>
      <c r="I54" s="18"/>
      <c r="N54" s="4">
        <f t="shared" si="8"/>
        <v>40</v>
      </c>
      <c r="P54" s="1" t="str">
        <f t="shared" si="9"/>
        <v/>
      </c>
      <c r="Q54" s="1">
        <f t="shared" si="10"/>
        <v>40</v>
      </c>
      <c r="R54" s="1">
        <v>40</v>
      </c>
      <c r="S54" s="1">
        <f t="shared" si="11"/>
        <v>20</v>
      </c>
      <c r="T54" s="1">
        <f t="shared" si="12"/>
        <v>60</v>
      </c>
      <c r="U54" s="1" t="str">
        <f t="shared" si="6"/>
        <v/>
      </c>
      <c r="V54" s="17" t="str">
        <f t="shared" si="7"/>
        <v/>
      </c>
      <c r="W54" s="18" t="str">
        <f t="shared" si="7"/>
        <v/>
      </c>
    </row>
    <row r="55" spans="1:23" x14ac:dyDescent="0.3">
      <c r="A55" s="1" t="s">
        <v>66</v>
      </c>
      <c r="D55" s="1">
        <v>2.5</v>
      </c>
      <c r="E55" s="1">
        <v>2.5</v>
      </c>
      <c r="F55" s="12">
        <v>5</v>
      </c>
      <c r="G55" s="16">
        <v>10</v>
      </c>
      <c r="H55" s="1">
        <v>10</v>
      </c>
      <c r="I55" s="18">
        <v>10</v>
      </c>
      <c r="N55" s="4">
        <f t="shared" si="8"/>
        <v>33.333333333333336</v>
      </c>
      <c r="P55" s="1" t="str">
        <f t="shared" si="9"/>
        <v/>
      </c>
      <c r="Q55" s="1" t="str">
        <f t="shared" si="10"/>
        <v/>
      </c>
      <c r="R55" s="1">
        <v>20</v>
      </c>
      <c r="S55" s="1">
        <f t="shared" si="11"/>
        <v>20</v>
      </c>
      <c r="T55" s="1">
        <f t="shared" si="12"/>
        <v>40</v>
      </c>
      <c r="U55" s="1">
        <f t="shared" si="6"/>
        <v>40</v>
      </c>
      <c r="V55" s="17">
        <f t="shared" si="7"/>
        <v>40</v>
      </c>
      <c r="W55" s="18">
        <f t="shared" si="7"/>
        <v>40</v>
      </c>
    </row>
    <row r="56" spans="1:23" x14ac:dyDescent="0.3">
      <c r="A56" s="1" t="s">
        <v>67</v>
      </c>
      <c r="D56" s="1">
        <v>5</v>
      </c>
      <c r="E56" s="1">
        <v>2.5</v>
      </c>
      <c r="F56" s="12">
        <v>5</v>
      </c>
      <c r="G56" s="16">
        <v>7.5</v>
      </c>
      <c r="H56" s="1">
        <v>5</v>
      </c>
      <c r="I56" s="18">
        <v>2.5</v>
      </c>
      <c r="N56" s="4">
        <f t="shared" si="8"/>
        <v>26.666666666666668</v>
      </c>
      <c r="P56" s="1" t="str">
        <f t="shared" si="9"/>
        <v/>
      </c>
      <c r="Q56" s="1" t="str">
        <f t="shared" si="10"/>
        <v/>
      </c>
      <c r="R56" s="1">
        <v>40</v>
      </c>
      <c r="S56" s="1">
        <f t="shared" si="11"/>
        <v>20</v>
      </c>
      <c r="T56" s="1">
        <f t="shared" si="12"/>
        <v>40</v>
      </c>
      <c r="U56" s="1">
        <f t="shared" si="6"/>
        <v>30</v>
      </c>
      <c r="V56" s="17">
        <f t="shared" si="7"/>
        <v>20</v>
      </c>
      <c r="W56" s="18">
        <f t="shared" si="7"/>
        <v>10</v>
      </c>
    </row>
    <row r="57" spans="1:23" x14ac:dyDescent="0.3">
      <c r="A57" s="1" t="s">
        <v>68</v>
      </c>
      <c r="D57" s="1">
        <v>5</v>
      </c>
      <c r="G57" s="16"/>
      <c r="I57" s="18"/>
      <c r="N57" s="4">
        <f t="shared" si="8"/>
        <v>40</v>
      </c>
      <c r="P57" s="1" t="str">
        <f t="shared" si="9"/>
        <v/>
      </c>
      <c r="Q57" s="1" t="str">
        <f t="shared" si="10"/>
        <v/>
      </c>
      <c r="R57" s="1">
        <v>40</v>
      </c>
      <c r="S57" s="1" t="str">
        <f t="shared" si="11"/>
        <v/>
      </c>
      <c r="T57" s="1" t="str">
        <f t="shared" si="12"/>
        <v/>
      </c>
      <c r="U57" s="1" t="str">
        <f t="shared" si="6"/>
        <v/>
      </c>
      <c r="V57" s="17" t="str">
        <f t="shared" si="7"/>
        <v/>
      </c>
      <c r="W57" s="18" t="str">
        <f t="shared" si="7"/>
        <v/>
      </c>
    </row>
    <row r="58" spans="1:23" x14ac:dyDescent="0.3">
      <c r="A58" s="1" t="s">
        <v>6</v>
      </c>
      <c r="G58" s="16"/>
      <c r="I58" s="18"/>
      <c r="N58" s="4" t="str">
        <f t="shared" si="8"/>
        <v/>
      </c>
      <c r="P58" s="1" t="str">
        <f t="shared" si="9"/>
        <v/>
      </c>
      <c r="Q58" s="1" t="str">
        <f t="shared" si="10"/>
        <v/>
      </c>
      <c r="S58" s="1" t="str">
        <f t="shared" si="11"/>
        <v/>
      </c>
      <c r="T58" s="1" t="str">
        <f t="shared" si="12"/>
        <v/>
      </c>
      <c r="U58" s="1" t="str">
        <f t="shared" si="6"/>
        <v/>
      </c>
      <c r="V58" s="17" t="str">
        <f t="shared" si="7"/>
        <v/>
      </c>
      <c r="W58" s="18" t="str">
        <f t="shared" si="7"/>
        <v/>
      </c>
    </row>
    <row r="59" spans="1:23" x14ac:dyDescent="0.3">
      <c r="A59" s="1" t="s">
        <v>7</v>
      </c>
      <c r="D59" s="1">
        <v>5</v>
      </c>
      <c r="E59" s="1">
        <v>7.5</v>
      </c>
      <c r="F59" s="12">
        <v>10</v>
      </c>
      <c r="G59" s="16">
        <v>10</v>
      </c>
      <c r="I59" s="18"/>
      <c r="N59" s="4">
        <f t="shared" si="8"/>
        <v>55</v>
      </c>
      <c r="P59" s="1" t="str">
        <f t="shared" si="9"/>
        <v/>
      </c>
      <c r="Q59" s="1" t="str">
        <f t="shared" si="10"/>
        <v/>
      </c>
      <c r="R59" s="1">
        <v>40</v>
      </c>
      <c r="S59" s="1">
        <f t="shared" si="11"/>
        <v>60</v>
      </c>
      <c r="T59" s="1">
        <f t="shared" si="12"/>
        <v>80</v>
      </c>
      <c r="U59" s="1">
        <f t="shared" si="6"/>
        <v>40</v>
      </c>
      <c r="V59" s="17" t="str">
        <f t="shared" si="7"/>
        <v/>
      </c>
      <c r="W59" s="18" t="str">
        <f t="shared" si="7"/>
        <v/>
      </c>
    </row>
    <row r="60" spans="1:23" x14ac:dyDescent="0.3">
      <c r="A60" s="1" t="s">
        <v>69</v>
      </c>
      <c r="D60" s="1">
        <v>7.5</v>
      </c>
      <c r="E60" s="1">
        <v>7.5</v>
      </c>
      <c r="F60" s="12">
        <v>10</v>
      </c>
      <c r="G60" s="16"/>
      <c r="I60" s="18"/>
      <c r="N60" s="4">
        <f t="shared" si="8"/>
        <v>66.666666666666671</v>
      </c>
      <c r="P60" s="1" t="str">
        <f t="shared" si="9"/>
        <v/>
      </c>
      <c r="Q60" s="1" t="str">
        <f t="shared" si="10"/>
        <v/>
      </c>
      <c r="R60" s="1">
        <v>60</v>
      </c>
      <c r="S60" s="1">
        <f t="shared" si="11"/>
        <v>60</v>
      </c>
      <c r="T60" s="1">
        <f t="shared" si="12"/>
        <v>80</v>
      </c>
      <c r="U60" s="1" t="str">
        <f t="shared" si="6"/>
        <v/>
      </c>
      <c r="V60" s="17" t="str">
        <f t="shared" si="7"/>
        <v/>
      </c>
      <c r="W60" s="18" t="str">
        <f t="shared" si="7"/>
        <v/>
      </c>
    </row>
    <row r="61" spans="1:23" x14ac:dyDescent="0.3">
      <c r="A61" s="1" t="s">
        <v>70</v>
      </c>
      <c r="D61" s="1">
        <v>5</v>
      </c>
      <c r="E61" s="1">
        <v>2.5</v>
      </c>
      <c r="F61" s="12">
        <v>5</v>
      </c>
      <c r="G61" s="16"/>
      <c r="I61" s="18"/>
      <c r="N61" s="4">
        <f t="shared" si="8"/>
        <v>33.333333333333336</v>
      </c>
      <c r="P61" s="1" t="str">
        <f t="shared" si="9"/>
        <v/>
      </c>
      <c r="Q61" s="1" t="str">
        <f t="shared" si="10"/>
        <v/>
      </c>
      <c r="R61" s="1">
        <v>40</v>
      </c>
      <c r="S61" s="1">
        <f t="shared" si="11"/>
        <v>20</v>
      </c>
      <c r="T61" s="1">
        <f t="shared" si="12"/>
        <v>40</v>
      </c>
      <c r="U61" s="1" t="str">
        <f t="shared" si="6"/>
        <v/>
      </c>
      <c r="V61" s="17" t="str">
        <f t="shared" si="7"/>
        <v/>
      </c>
      <c r="W61" s="18" t="str">
        <f t="shared" si="7"/>
        <v/>
      </c>
    </row>
    <row r="62" spans="1:23" x14ac:dyDescent="0.3">
      <c r="A62" s="1" t="s">
        <v>71</v>
      </c>
      <c r="B62" s="1">
        <v>2.5</v>
      </c>
      <c r="C62" s="1">
        <v>5</v>
      </c>
      <c r="D62" s="1">
        <v>5</v>
      </c>
      <c r="E62" s="1">
        <v>5</v>
      </c>
      <c r="F62" s="12">
        <v>10</v>
      </c>
      <c r="G62" s="16">
        <v>10</v>
      </c>
      <c r="H62" s="1">
        <v>2.5</v>
      </c>
      <c r="I62" s="18">
        <v>10</v>
      </c>
      <c r="N62" s="4">
        <f t="shared" si="8"/>
        <v>38.75</v>
      </c>
      <c r="P62" s="1">
        <f t="shared" si="9"/>
        <v>20</v>
      </c>
      <c r="Q62" s="1">
        <f t="shared" si="10"/>
        <v>40</v>
      </c>
      <c r="R62" s="1">
        <v>40</v>
      </c>
      <c r="S62" s="1">
        <f t="shared" si="11"/>
        <v>40</v>
      </c>
      <c r="T62" s="1">
        <f t="shared" si="12"/>
        <v>80</v>
      </c>
      <c r="U62" s="1">
        <f t="shared" si="6"/>
        <v>40</v>
      </c>
      <c r="V62" s="17">
        <f t="shared" si="7"/>
        <v>10</v>
      </c>
      <c r="W62" s="18">
        <f t="shared" si="7"/>
        <v>40</v>
      </c>
    </row>
    <row r="63" spans="1:23" x14ac:dyDescent="0.3">
      <c r="A63" s="1" t="s">
        <v>72</v>
      </c>
      <c r="B63" s="1">
        <v>7.5</v>
      </c>
      <c r="D63" s="1">
        <v>5</v>
      </c>
      <c r="E63" s="1">
        <v>2.5</v>
      </c>
      <c r="F63" s="12">
        <v>2.5</v>
      </c>
      <c r="G63" s="16">
        <v>0</v>
      </c>
      <c r="H63" s="1">
        <v>0</v>
      </c>
      <c r="I63" s="18">
        <v>5</v>
      </c>
      <c r="N63" s="4">
        <f t="shared" si="8"/>
        <v>32</v>
      </c>
      <c r="P63" s="1">
        <f t="shared" si="9"/>
        <v>60</v>
      </c>
      <c r="Q63" s="1" t="str">
        <f t="shared" si="10"/>
        <v/>
      </c>
      <c r="R63" s="1">
        <v>40</v>
      </c>
      <c r="S63" s="1">
        <f t="shared" si="11"/>
        <v>20</v>
      </c>
      <c r="T63" s="1">
        <f t="shared" si="12"/>
        <v>20</v>
      </c>
      <c r="U63" s="1">
        <f t="shared" si="6"/>
        <v>0</v>
      </c>
      <c r="V63" s="17">
        <f t="shared" si="7"/>
        <v>0</v>
      </c>
      <c r="W63" s="18">
        <f t="shared" si="7"/>
        <v>20</v>
      </c>
    </row>
    <row r="64" spans="1:23" x14ac:dyDescent="0.3">
      <c r="A64" s="1" t="s">
        <v>73</v>
      </c>
      <c r="B64" s="1">
        <v>5</v>
      </c>
      <c r="C64" s="1">
        <v>7.5</v>
      </c>
      <c r="D64" s="1">
        <v>5</v>
      </c>
      <c r="E64" s="1">
        <v>5</v>
      </c>
      <c r="F64" s="12">
        <v>7.5</v>
      </c>
      <c r="G64" s="16">
        <v>10</v>
      </c>
      <c r="H64" s="1">
        <v>7.5</v>
      </c>
      <c r="I64" s="18">
        <v>7.5</v>
      </c>
      <c r="N64" s="4">
        <f t="shared" si="8"/>
        <v>42.5</v>
      </c>
      <c r="P64" s="1">
        <f t="shared" si="9"/>
        <v>40</v>
      </c>
      <c r="Q64" s="1">
        <f t="shared" si="10"/>
        <v>60</v>
      </c>
      <c r="R64" s="1">
        <v>40</v>
      </c>
      <c r="S64" s="1">
        <f t="shared" si="11"/>
        <v>40</v>
      </c>
      <c r="T64" s="1">
        <f t="shared" si="12"/>
        <v>60</v>
      </c>
      <c r="U64" s="1">
        <f t="shared" si="6"/>
        <v>40</v>
      </c>
      <c r="V64" s="17">
        <f t="shared" si="7"/>
        <v>30</v>
      </c>
      <c r="W64" s="18">
        <f t="shared" si="7"/>
        <v>30</v>
      </c>
    </row>
    <row r="65" spans="1:23" x14ac:dyDescent="0.3">
      <c r="A65" s="1" t="s">
        <v>74</v>
      </c>
      <c r="C65" s="1">
        <v>2.5</v>
      </c>
      <c r="E65" s="1">
        <v>2.5</v>
      </c>
      <c r="F65" s="12">
        <v>5</v>
      </c>
      <c r="G65" s="16">
        <v>2.5</v>
      </c>
      <c r="I65" s="18">
        <v>2.5</v>
      </c>
      <c r="N65" s="4">
        <f t="shared" si="8"/>
        <v>20</v>
      </c>
      <c r="P65" s="1" t="str">
        <f t="shared" si="9"/>
        <v/>
      </c>
      <c r="Q65" s="1">
        <f t="shared" si="10"/>
        <v>20</v>
      </c>
      <c r="S65" s="1">
        <f t="shared" si="11"/>
        <v>20</v>
      </c>
      <c r="T65" s="1">
        <f t="shared" si="12"/>
        <v>40</v>
      </c>
      <c r="U65" s="1">
        <f t="shared" si="6"/>
        <v>10</v>
      </c>
      <c r="V65" s="17" t="str">
        <f t="shared" si="7"/>
        <v/>
      </c>
      <c r="W65" s="18">
        <f t="shared" si="7"/>
        <v>10</v>
      </c>
    </row>
    <row r="66" spans="1:23" x14ac:dyDescent="0.3">
      <c r="A66" s="1" t="s">
        <v>75</v>
      </c>
      <c r="D66" s="1">
        <v>2.5</v>
      </c>
      <c r="E66" s="1">
        <v>2.5</v>
      </c>
      <c r="F66" s="12">
        <v>5</v>
      </c>
      <c r="G66" s="16">
        <v>5</v>
      </c>
      <c r="H66" s="1">
        <v>2.5</v>
      </c>
      <c r="I66" s="18">
        <v>2.5</v>
      </c>
      <c r="N66" s="4">
        <f t="shared" si="8"/>
        <v>20</v>
      </c>
      <c r="P66" s="1" t="str">
        <f t="shared" si="9"/>
        <v/>
      </c>
      <c r="Q66" s="1" t="str">
        <f t="shared" si="10"/>
        <v/>
      </c>
      <c r="R66" s="1">
        <v>20</v>
      </c>
      <c r="S66" s="1">
        <f t="shared" si="11"/>
        <v>20</v>
      </c>
      <c r="T66" s="1">
        <f t="shared" si="12"/>
        <v>40</v>
      </c>
      <c r="U66" s="1">
        <f t="shared" si="6"/>
        <v>20</v>
      </c>
      <c r="V66" s="17">
        <f t="shared" si="7"/>
        <v>10</v>
      </c>
      <c r="W66" s="18">
        <f t="shared" si="7"/>
        <v>10</v>
      </c>
    </row>
    <row r="67" spans="1:23" x14ac:dyDescent="0.3">
      <c r="A67" s="1" t="s">
        <v>76</v>
      </c>
      <c r="D67" s="1">
        <v>5</v>
      </c>
      <c r="E67" s="1">
        <v>7.5</v>
      </c>
      <c r="F67" s="12">
        <v>5</v>
      </c>
      <c r="G67" s="16">
        <v>5</v>
      </c>
      <c r="I67" s="18"/>
      <c r="N67" s="4">
        <f t="shared" si="8"/>
        <v>40</v>
      </c>
      <c r="P67" s="1" t="str">
        <f t="shared" si="9"/>
        <v/>
      </c>
      <c r="Q67" s="1" t="str">
        <f t="shared" si="10"/>
        <v/>
      </c>
      <c r="R67" s="1">
        <v>40</v>
      </c>
      <c r="S67" s="1">
        <f t="shared" si="11"/>
        <v>60</v>
      </c>
      <c r="T67" s="1">
        <f t="shared" si="12"/>
        <v>40</v>
      </c>
      <c r="U67" s="1">
        <f t="shared" si="6"/>
        <v>20</v>
      </c>
      <c r="V67" s="17" t="str">
        <f t="shared" si="7"/>
        <v/>
      </c>
      <c r="W67" s="18" t="str">
        <f t="shared" si="7"/>
        <v/>
      </c>
    </row>
    <row r="68" spans="1:23" x14ac:dyDescent="0.3">
      <c r="A68" s="1" t="s">
        <v>77</v>
      </c>
      <c r="D68" s="1">
        <v>2.5</v>
      </c>
      <c r="E68" s="1">
        <v>7.5</v>
      </c>
      <c r="F68" s="12">
        <v>7.5</v>
      </c>
      <c r="G68" s="16"/>
      <c r="I68" s="18"/>
      <c r="N68" s="4">
        <f t="shared" si="8"/>
        <v>46.666666666666664</v>
      </c>
      <c r="P68" s="1" t="str">
        <f t="shared" si="9"/>
        <v/>
      </c>
      <c r="Q68" s="1" t="str">
        <f t="shared" si="10"/>
        <v/>
      </c>
      <c r="R68" s="1">
        <v>20</v>
      </c>
      <c r="S68" s="1">
        <f t="shared" si="11"/>
        <v>60</v>
      </c>
      <c r="T68" s="1">
        <f t="shared" si="12"/>
        <v>60</v>
      </c>
      <c r="U68" s="1" t="str">
        <f t="shared" ref="U68:U102" si="13">IF(ISBLANK(G68), "", (G68 / 25) * 100)</f>
        <v/>
      </c>
      <c r="V68" s="17" t="str">
        <f t="shared" ref="V68:W102" si="14">IF(ISBLANK(H68), "", (H68 / 25) * 100)</f>
        <v/>
      </c>
      <c r="W68" s="18" t="str">
        <f t="shared" si="14"/>
        <v/>
      </c>
    </row>
    <row r="69" spans="1:23" x14ac:dyDescent="0.3">
      <c r="A69" s="1" t="s">
        <v>78</v>
      </c>
      <c r="B69" s="1">
        <v>2.5</v>
      </c>
      <c r="C69" s="1">
        <v>10</v>
      </c>
      <c r="D69" s="1">
        <v>2.5</v>
      </c>
      <c r="E69" s="1">
        <v>2.5</v>
      </c>
      <c r="G69" s="16"/>
      <c r="I69" s="18"/>
      <c r="N69" s="4">
        <f t="shared" si="8"/>
        <v>35</v>
      </c>
      <c r="P69" s="1">
        <f t="shared" si="9"/>
        <v>20</v>
      </c>
      <c r="Q69" s="1">
        <f t="shared" si="10"/>
        <v>80</v>
      </c>
      <c r="R69" s="1">
        <v>20</v>
      </c>
      <c r="S69" s="1">
        <f t="shared" si="11"/>
        <v>20</v>
      </c>
      <c r="T69" s="1" t="str">
        <f t="shared" si="12"/>
        <v/>
      </c>
      <c r="U69" s="1" t="str">
        <f t="shared" si="13"/>
        <v/>
      </c>
      <c r="V69" s="17" t="str">
        <f t="shared" si="14"/>
        <v/>
      </c>
      <c r="W69" s="18" t="str">
        <f t="shared" si="14"/>
        <v/>
      </c>
    </row>
    <row r="70" spans="1:23" x14ac:dyDescent="0.3">
      <c r="A70" s="1" t="s">
        <v>79</v>
      </c>
      <c r="B70" s="1">
        <v>7.5</v>
      </c>
      <c r="C70" s="1">
        <v>5</v>
      </c>
      <c r="D70" s="1">
        <v>2.5</v>
      </c>
      <c r="E70" s="1">
        <v>2.5</v>
      </c>
      <c r="F70" s="12">
        <v>10</v>
      </c>
      <c r="G70" s="16">
        <v>5</v>
      </c>
      <c r="I70" s="18"/>
      <c r="N70" s="4">
        <f t="shared" si="8"/>
        <v>40</v>
      </c>
      <c r="P70" s="1">
        <f t="shared" si="9"/>
        <v>60</v>
      </c>
      <c r="Q70" s="1">
        <f t="shared" si="10"/>
        <v>40</v>
      </c>
      <c r="R70" s="1">
        <v>20</v>
      </c>
      <c r="S70" s="1">
        <f t="shared" si="11"/>
        <v>20</v>
      </c>
      <c r="T70" s="1">
        <f t="shared" si="12"/>
        <v>80</v>
      </c>
      <c r="U70" s="1">
        <f t="shared" si="13"/>
        <v>20</v>
      </c>
      <c r="V70" s="17" t="str">
        <f t="shared" si="14"/>
        <v/>
      </c>
      <c r="W70" s="18" t="str">
        <f t="shared" si="14"/>
        <v/>
      </c>
    </row>
    <row r="71" spans="1:23" x14ac:dyDescent="0.3">
      <c r="A71" s="1" t="s">
        <v>80</v>
      </c>
      <c r="B71" s="1">
        <v>5</v>
      </c>
      <c r="C71" s="1">
        <v>7.5</v>
      </c>
      <c r="D71" s="1">
        <v>2.5</v>
      </c>
      <c r="E71" s="1">
        <v>2.5</v>
      </c>
      <c r="F71" s="12">
        <v>5</v>
      </c>
      <c r="G71" s="16">
        <v>5</v>
      </c>
      <c r="I71" s="18"/>
      <c r="N71" s="4">
        <f t="shared" si="8"/>
        <v>33.333333333333336</v>
      </c>
      <c r="P71" s="1">
        <f t="shared" si="9"/>
        <v>40</v>
      </c>
      <c r="Q71" s="1">
        <f t="shared" si="10"/>
        <v>60</v>
      </c>
      <c r="R71" s="1">
        <v>20</v>
      </c>
      <c r="S71" s="1">
        <f t="shared" si="11"/>
        <v>20</v>
      </c>
      <c r="T71" s="1">
        <f t="shared" si="12"/>
        <v>40</v>
      </c>
      <c r="U71" s="1">
        <f t="shared" si="13"/>
        <v>20</v>
      </c>
      <c r="V71" s="17" t="str">
        <f t="shared" si="14"/>
        <v/>
      </c>
      <c r="W71" s="18" t="str">
        <f t="shared" si="14"/>
        <v/>
      </c>
    </row>
    <row r="72" spans="1:23" x14ac:dyDescent="0.3">
      <c r="A72" s="1" t="s">
        <v>81</v>
      </c>
      <c r="D72" s="1">
        <v>2.5</v>
      </c>
      <c r="E72" s="1">
        <v>2.5</v>
      </c>
      <c r="F72" s="12">
        <v>7.5</v>
      </c>
      <c r="G72" s="16"/>
      <c r="I72" s="18"/>
      <c r="N72" s="4">
        <f t="shared" si="8"/>
        <v>33.333333333333336</v>
      </c>
      <c r="P72" s="1" t="str">
        <f t="shared" si="9"/>
        <v/>
      </c>
      <c r="Q72" s="1" t="str">
        <f t="shared" si="10"/>
        <v/>
      </c>
      <c r="R72" s="1">
        <v>20</v>
      </c>
      <c r="S72" s="1">
        <f t="shared" si="11"/>
        <v>20</v>
      </c>
      <c r="T72" s="1">
        <f t="shared" si="12"/>
        <v>60</v>
      </c>
      <c r="U72" s="1" t="str">
        <f t="shared" si="13"/>
        <v/>
      </c>
      <c r="V72" s="17" t="str">
        <f t="shared" si="14"/>
        <v/>
      </c>
      <c r="W72" s="18" t="str">
        <f t="shared" si="14"/>
        <v/>
      </c>
    </row>
    <row r="73" spans="1:23" x14ac:dyDescent="0.3">
      <c r="A73" s="1" t="s">
        <v>82</v>
      </c>
      <c r="G73" s="16"/>
      <c r="I73" s="18"/>
      <c r="N73" s="4" t="str">
        <f t="shared" si="8"/>
        <v/>
      </c>
      <c r="P73" s="1" t="str">
        <f t="shared" si="9"/>
        <v/>
      </c>
      <c r="Q73" s="1" t="str">
        <f t="shared" si="10"/>
        <v/>
      </c>
      <c r="S73" s="1" t="str">
        <f t="shared" si="11"/>
        <v/>
      </c>
      <c r="T73" s="1" t="str">
        <f t="shared" si="12"/>
        <v/>
      </c>
      <c r="U73" s="1" t="str">
        <f t="shared" si="13"/>
        <v/>
      </c>
      <c r="V73" s="17" t="str">
        <f t="shared" si="14"/>
        <v/>
      </c>
      <c r="W73" s="18" t="str">
        <f t="shared" si="14"/>
        <v/>
      </c>
    </row>
    <row r="74" spans="1:23" x14ac:dyDescent="0.3">
      <c r="A74" s="1" t="s">
        <v>83</v>
      </c>
      <c r="F74" s="12">
        <v>5</v>
      </c>
      <c r="G74" s="16"/>
      <c r="I74" s="18"/>
      <c r="N74" s="4">
        <f t="shared" si="8"/>
        <v>40</v>
      </c>
      <c r="P74" s="1" t="str">
        <f t="shared" si="9"/>
        <v/>
      </c>
      <c r="Q74" s="1" t="str">
        <f t="shared" si="10"/>
        <v/>
      </c>
      <c r="S74" s="1" t="str">
        <f t="shared" si="11"/>
        <v/>
      </c>
      <c r="T74" s="1">
        <f t="shared" si="12"/>
        <v>40</v>
      </c>
      <c r="U74" s="1" t="str">
        <f t="shared" si="13"/>
        <v/>
      </c>
      <c r="V74" s="17" t="str">
        <f t="shared" si="14"/>
        <v/>
      </c>
      <c r="W74" s="18" t="str">
        <f t="shared" si="14"/>
        <v/>
      </c>
    </row>
    <row r="75" spans="1:23" x14ac:dyDescent="0.3">
      <c r="A75" s="1" t="s">
        <v>84</v>
      </c>
      <c r="B75" s="1">
        <v>2.5</v>
      </c>
      <c r="D75" s="1">
        <v>5</v>
      </c>
      <c r="E75" s="1">
        <v>7.5</v>
      </c>
      <c r="F75" s="12">
        <v>10</v>
      </c>
      <c r="G75" s="16"/>
      <c r="H75" s="1">
        <v>10</v>
      </c>
      <c r="I75" s="18"/>
      <c r="N75" s="4">
        <f t="shared" si="8"/>
        <v>48</v>
      </c>
      <c r="P75" s="1">
        <f t="shared" si="9"/>
        <v>20</v>
      </c>
      <c r="Q75" s="1" t="str">
        <f t="shared" si="10"/>
        <v/>
      </c>
      <c r="R75" s="1">
        <v>40</v>
      </c>
      <c r="S75" s="1">
        <f t="shared" si="11"/>
        <v>60</v>
      </c>
      <c r="T75" s="1">
        <f t="shared" si="12"/>
        <v>80</v>
      </c>
      <c r="U75" s="1" t="str">
        <f t="shared" si="13"/>
        <v/>
      </c>
      <c r="V75" s="17">
        <f t="shared" si="14"/>
        <v>40</v>
      </c>
      <c r="W75" s="18" t="str">
        <f t="shared" si="14"/>
        <v/>
      </c>
    </row>
    <row r="76" spans="1:23" x14ac:dyDescent="0.3">
      <c r="A76" s="1" t="s">
        <v>85</v>
      </c>
      <c r="C76" s="1">
        <v>5</v>
      </c>
      <c r="D76" s="1">
        <v>10</v>
      </c>
      <c r="G76" s="16"/>
      <c r="I76" s="18"/>
      <c r="N76" s="4">
        <f t="shared" si="8"/>
        <v>60</v>
      </c>
      <c r="P76" s="1" t="str">
        <f t="shared" si="9"/>
        <v/>
      </c>
      <c r="Q76" s="1">
        <f t="shared" si="10"/>
        <v>40</v>
      </c>
      <c r="R76" s="1">
        <v>80</v>
      </c>
      <c r="S76" s="1" t="str">
        <f t="shared" si="11"/>
        <v/>
      </c>
      <c r="T76" s="1" t="str">
        <f t="shared" si="12"/>
        <v/>
      </c>
      <c r="U76" s="1" t="str">
        <f t="shared" si="13"/>
        <v/>
      </c>
      <c r="V76" s="17" t="str">
        <f t="shared" si="14"/>
        <v/>
      </c>
      <c r="W76" s="18" t="str">
        <f t="shared" si="14"/>
        <v/>
      </c>
    </row>
    <row r="77" spans="1:23" x14ac:dyDescent="0.3">
      <c r="A77" s="1" t="s">
        <v>86</v>
      </c>
      <c r="C77" s="1">
        <v>5</v>
      </c>
      <c r="D77" s="1">
        <v>5</v>
      </c>
      <c r="E77" s="1">
        <v>2.5</v>
      </c>
      <c r="F77" s="12">
        <v>12.5</v>
      </c>
      <c r="G77" s="16">
        <v>5</v>
      </c>
      <c r="I77" s="18"/>
      <c r="N77" s="4">
        <f t="shared" si="8"/>
        <v>44</v>
      </c>
      <c r="P77" s="1" t="str">
        <f t="shared" si="9"/>
        <v/>
      </c>
      <c r="Q77" s="1">
        <f t="shared" si="10"/>
        <v>40</v>
      </c>
      <c r="R77" s="1">
        <v>40</v>
      </c>
      <c r="S77" s="1">
        <f t="shared" si="11"/>
        <v>20</v>
      </c>
      <c r="T77" s="1">
        <f t="shared" si="12"/>
        <v>100</v>
      </c>
      <c r="U77" s="1">
        <f t="shared" si="13"/>
        <v>20</v>
      </c>
      <c r="V77" s="17" t="str">
        <f t="shared" si="14"/>
        <v/>
      </c>
      <c r="W77" s="18" t="str">
        <f t="shared" si="14"/>
        <v/>
      </c>
    </row>
    <row r="78" spans="1:23" x14ac:dyDescent="0.3">
      <c r="A78" s="1" t="s">
        <v>87</v>
      </c>
      <c r="C78" s="1">
        <v>10</v>
      </c>
      <c r="D78" s="1">
        <v>2.5</v>
      </c>
      <c r="E78" s="1">
        <v>12.5</v>
      </c>
      <c r="F78" s="12">
        <v>12.5</v>
      </c>
      <c r="G78" s="16">
        <v>7.5</v>
      </c>
      <c r="H78" s="1">
        <v>0</v>
      </c>
      <c r="I78" s="18"/>
      <c r="N78" s="4">
        <f t="shared" si="8"/>
        <v>66</v>
      </c>
      <c r="P78" s="1" t="str">
        <f t="shared" si="9"/>
        <v/>
      </c>
      <c r="Q78" s="1">
        <f t="shared" si="10"/>
        <v>80</v>
      </c>
      <c r="R78" s="1">
        <v>20</v>
      </c>
      <c r="S78" s="1">
        <f t="shared" si="11"/>
        <v>100</v>
      </c>
      <c r="T78" s="1">
        <f t="shared" si="12"/>
        <v>100</v>
      </c>
      <c r="U78" s="1">
        <f t="shared" si="13"/>
        <v>30</v>
      </c>
      <c r="V78" s="17">
        <f t="shared" si="14"/>
        <v>0</v>
      </c>
      <c r="W78" s="18" t="str">
        <f t="shared" si="14"/>
        <v/>
      </c>
    </row>
    <row r="79" spans="1:23" x14ac:dyDescent="0.3">
      <c r="A79" s="1" t="s">
        <v>88</v>
      </c>
      <c r="B79" s="1">
        <v>2.5</v>
      </c>
      <c r="C79" s="1">
        <v>7.5</v>
      </c>
      <c r="D79" s="1">
        <v>7.5</v>
      </c>
      <c r="E79" s="1">
        <v>5</v>
      </c>
      <c r="F79" s="12">
        <v>10</v>
      </c>
      <c r="G79" s="16">
        <v>7.5</v>
      </c>
      <c r="I79" s="18">
        <v>7.5</v>
      </c>
      <c r="N79" s="4">
        <f t="shared" si="8"/>
        <v>45.714285714285715</v>
      </c>
      <c r="P79" s="1">
        <f t="shared" si="9"/>
        <v>20</v>
      </c>
      <c r="Q79" s="1">
        <f t="shared" si="10"/>
        <v>60</v>
      </c>
      <c r="R79" s="1">
        <v>60</v>
      </c>
      <c r="S79" s="1">
        <f t="shared" si="11"/>
        <v>40</v>
      </c>
      <c r="T79" s="1">
        <f t="shared" si="12"/>
        <v>80</v>
      </c>
      <c r="U79" s="1">
        <f t="shared" si="13"/>
        <v>30</v>
      </c>
      <c r="V79" s="17" t="str">
        <f t="shared" si="14"/>
        <v/>
      </c>
      <c r="W79" s="18">
        <f t="shared" si="14"/>
        <v>30</v>
      </c>
    </row>
    <row r="80" spans="1:23" x14ac:dyDescent="0.3">
      <c r="A80" s="1" t="s">
        <v>89</v>
      </c>
      <c r="D80" s="1">
        <v>2.5</v>
      </c>
      <c r="E80" s="1">
        <v>7.5</v>
      </c>
      <c r="F80" s="12">
        <v>7.5</v>
      </c>
      <c r="G80" s="16"/>
      <c r="I80" s="18"/>
      <c r="N80" s="4">
        <f t="shared" si="8"/>
        <v>46.666666666666664</v>
      </c>
      <c r="P80" s="1" t="str">
        <f t="shared" si="9"/>
        <v/>
      </c>
      <c r="Q80" s="1" t="str">
        <f t="shared" si="10"/>
        <v/>
      </c>
      <c r="R80" s="1">
        <v>20</v>
      </c>
      <c r="S80" s="1">
        <f t="shared" si="11"/>
        <v>60</v>
      </c>
      <c r="T80" s="1">
        <f t="shared" si="12"/>
        <v>60</v>
      </c>
      <c r="U80" s="1" t="str">
        <f t="shared" si="13"/>
        <v/>
      </c>
      <c r="V80" s="17" t="str">
        <f t="shared" si="14"/>
        <v/>
      </c>
      <c r="W80" s="18" t="str">
        <f t="shared" si="14"/>
        <v/>
      </c>
    </row>
    <row r="81" spans="1:23" x14ac:dyDescent="0.3">
      <c r="A81" s="1" t="s">
        <v>90</v>
      </c>
      <c r="C81" s="1">
        <v>2.5</v>
      </c>
      <c r="D81" s="1">
        <v>10</v>
      </c>
      <c r="G81" s="16"/>
      <c r="I81" s="18"/>
      <c r="N81" s="4">
        <f t="shared" si="8"/>
        <v>50</v>
      </c>
      <c r="P81" s="1" t="str">
        <f t="shared" si="9"/>
        <v/>
      </c>
      <c r="Q81" s="1">
        <f t="shared" si="10"/>
        <v>20</v>
      </c>
      <c r="R81" s="1">
        <v>80</v>
      </c>
      <c r="S81" s="1" t="str">
        <f t="shared" si="11"/>
        <v/>
      </c>
      <c r="T81" s="1" t="str">
        <f t="shared" si="12"/>
        <v/>
      </c>
      <c r="U81" s="1" t="str">
        <f t="shared" si="13"/>
        <v/>
      </c>
      <c r="V81" s="17" t="str">
        <f t="shared" si="14"/>
        <v/>
      </c>
      <c r="W81" s="18" t="str">
        <f t="shared" si="14"/>
        <v/>
      </c>
    </row>
    <row r="82" spans="1:23" x14ac:dyDescent="0.3">
      <c r="A82" s="1" t="s">
        <v>91</v>
      </c>
      <c r="B82" s="1">
        <v>2.5</v>
      </c>
      <c r="D82" s="1">
        <v>7.5</v>
      </c>
      <c r="E82" s="1">
        <v>7.5</v>
      </c>
      <c r="F82" s="12">
        <v>5</v>
      </c>
      <c r="G82" s="16">
        <v>5</v>
      </c>
      <c r="H82" s="1">
        <v>5</v>
      </c>
      <c r="I82" s="18">
        <v>7.5</v>
      </c>
      <c r="N82" s="4">
        <f t="shared" si="8"/>
        <v>35.714285714285715</v>
      </c>
      <c r="P82" s="1">
        <f t="shared" si="9"/>
        <v>20</v>
      </c>
      <c r="Q82" s="1" t="str">
        <f t="shared" si="10"/>
        <v/>
      </c>
      <c r="R82" s="1">
        <v>60</v>
      </c>
      <c r="S82" s="1">
        <f t="shared" si="11"/>
        <v>60</v>
      </c>
      <c r="T82" s="1">
        <f t="shared" si="12"/>
        <v>40</v>
      </c>
      <c r="U82" s="1">
        <f t="shared" si="13"/>
        <v>20</v>
      </c>
      <c r="V82" s="17">
        <f t="shared" si="14"/>
        <v>20</v>
      </c>
      <c r="W82" s="18">
        <f t="shared" si="14"/>
        <v>30</v>
      </c>
    </row>
    <row r="83" spans="1:23" x14ac:dyDescent="0.3">
      <c r="A83" s="1" t="s">
        <v>92</v>
      </c>
      <c r="E83" s="1">
        <v>2.5</v>
      </c>
      <c r="F83" s="12">
        <v>2.5</v>
      </c>
      <c r="G83" s="16"/>
      <c r="I83" s="18"/>
      <c r="N83" s="4">
        <f t="shared" si="8"/>
        <v>20</v>
      </c>
      <c r="P83" s="1" t="str">
        <f t="shared" si="9"/>
        <v/>
      </c>
      <c r="Q83" s="1" t="str">
        <f t="shared" si="10"/>
        <v/>
      </c>
      <c r="S83" s="1">
        <f t="shared" si="11"/>
        <v>20</v>
      </c>
      <c r="T83" s="1">
        <f t="shared" si="12"/>
        <v>20</v>
      </c>
      <c r="U83" s="1" t="str">
        <f t="shared" si="13"/>
        <v/>
      </c>
      <c r="V83" s="17" t="str">
        <f t="shared" si="14"/>
        <v/>
      </c>
      <c r="W83" s="18" t="str">
        <f t="shared" si="14"/>
        <v/>
      </c>
    </row>
    <row r="84" spans="1:23" x14ac:dyDescent="0.3">
      <c r="A84" s="1" t="s">
        <v>93</v>
      </c>
      <c r="D84" s="1">
        <v>2.5</v>
      </c>
      <c r="E84" s="1">
        <v>5</v>
      </c>
      <c r="F84" s="12">
        <v>2.5</v>
      </c>
      <c r="G84" s="16">
        <v>7.5</v>
      </c>
      <c r="I84" s="18"/>
      <c r="N84" s="4">
        <f t="shared" si="8"/>
        <v>27.5</v>
      </c>
      <c r="P84" s="1" t="str">
        <f t="shared" si="9"/>
        <v/>
      </c>
      <c r="Q84" s="1" t="str">
        <f t="shared" si="10"/>
        <v/>
      </c>
      <c r="R84" s="1">
        <v>20</v>
      </c>
      <c r="S84" s="1">
        <f t="shared" si="11"/>
        <v>40</v>
      </c>
      <c r="T84" s="1">
        <f t="shared" si="12"/>
        <v>20</v>
      </c>
      <c r="U84" s="1">
        <f t="shared" si="13"/>
        <v>30</v>
      </c>
      <c r="V84" s="17" t="str">
        <f t="shared" si="14"/>
        <v/>
      </c>
      <c r="W84" s="18" t="str">
        <f t="shared" si="14"/>
        <v/>
      </c>
    </row>
    <row r="85" spans="1:23" x14ac:dyDescent="0.3">
      <c r="A85" s="1" t="s">
        <v>94</v>
      </c>
      <c r="C85" s="1">
        <v>5</v>
      </c>
      <c r="D85" s="1">
        <v>5</v>
      </c>
      <c r="E85" s="1">
        <v>2.5</v>
      </c>
      <c r="F85" s="12">
        <v>7.5</v>
      </c>
      <c r="G85" s="16">
        <v>7.5</v>
      </c>
      <c r="H85" s="1">
        <v>5</v>
      </c>
      <c r="I85" s="18">
        <v>7.5</v>
      </c>
      <c r="N85" s="4">
        <f t="shared" si="8"/>
        <v>34.285714285714285</v>
      </c>
      <c r="P85" s="1" t="str">
        <f t="shared" si="9"/>
        <v/>
      </c>
      <c r="Q85" s="1">
        <f t="shared" si="10"/>
        <v>40</v>
      </c>
      <c r="R85" s="1">
        <v>40</v>
      </c>
      <c r="S85" s="1">
        <f t="shared" si="11"/>
        <v>20</v>
      </c>
      <c r="T85" s="1">
        <f t="shared" si="12"/>
        <v>60</v>
      </c>
      <c r="U85" s="1">
        <f t="shared" si="13"/>
        <v>30</v>
      </c>
      <c r="V85" s="17">
        <f t="shared" si="14"/>
        <v>20</v>
      </c>
      <c r="W85" s="18">
        <f t="shared" si="14"/>
        <v>30</v>
      </c>
    </row>
    <row r="86" spans="1:23" x14ac:dyDescent="0.3">
      <c r="A86" s="1" t="s">
        <v>95</v>
      </c>
      <c r="G86" s="16"/>
      <c r="I86" s="18"/>
      <c r="N86" s="4" t="str">
        <f t="shared" si="8"/>
        <v/>
      </c>
      <c r="P86" s="1" t="str">
        <f t="shared" si="9"/>
        <v/>
      </c>
      <c r="Q86" s="1" t="str">
        <f t="shared" si="10"/>
        <v/>
      </c>
      <c r="S86" s="1" t="str">
        <f t="shared" si="11"/>
        <v/>
      </c>
      <c r="T86" s="1" t="str">
        <f t="shared" si="12"/>
        <v/>
      </c>
      <c r="U86" s="1" t="str">
        <f t="shared" si="13"/>
        <v/>
      </c>
      <c r="V86" s="17" t="str">
        <f t="shared" si="14"/>
        <v/>
      </c>
      <c r="W86" s="18" t="str">
        <f t="shared" si="14"/>
        <v/>
      </c>
    </row>
    <row r="87" spans="1:23" x14ac:dyDescent="0.3">
      <c r="A87" s="1" t="s">
        <v>96</v>
      </c>
      <c r="E87" s="1">
        <v>5</v>
      </c>
      <c r="G87" s="16"/>
      <c r="I87" s="18"/>
      <c r="N87" s="4">
        <f t="shared" si="8"/>
        <v>40</v>
      </c>
      <c r="P87" s="1" t="str">
        <f t="shared" si="9"/>
        <v/>
      </c>
      <c r="Q87" s="1" t="str">
        <f t="shared" si="10"/>
        <v/>
      </c>
      <c r="S87" s="1">
        <f t="shared" si="11"/>
        <v>40</v>
      </c>
      <c r="T87" s="1" t="str">
        <f t="shared" si="12"/>
        <v/>
      </c>
      <c r="U87" s="1" t="str">
        <f t="shared" si="13"/>
        <v/>
      </c>
      <c r="V87" s="17" t="str">
        <f t="shared" si="14"/>
        <v/>
      </c>
      <c r="W87" s="18" t="str">
        <f t="shared" si="14"/>
        <v/>
      </c>
    </row>
    <row r="88" spans="1:23" x14ac:dyDescent="0.3">
      <c r="A88" s="1" t="s">
        <v>97</v>
      </c>
      <c r="C88" s="1">
        <v>7.5</v>
      </c>
      <c r="D88" s="1">
        <v>5</v>
      </c>
      <c r="E88" s="1">
        <v>2.5</v>
      </c>
      <c r="F88" s="12">
        <v>2.5</v>
      </c>
      <c r="G88" s="16">
        <v>12.5</v>
      </c>
      <c r="H88" s="1">
        <v>7.5</v>
      </c>
      <c r="I88" s="18">
        <v>7.5</v>
      </c>
      <c r="N88" s="4">
        <f t="shared" si="8"/>
        <v>35.714285714285715</v>
      </c>
      <c r="P88" s="1" t="str">
        <f t="shared" si="9"/>
        <v/>
      </c>
      <c r="Q88" s="1">
        <f t="shared" si="10"/>
        <v>60</v>
      </c>
      <c r="R88" s="1">
        <v>40</v>
      </c>
      <c r="S88" s="1">
        <f t="shared" si="11"/>
        <v>20</v>
      </c>
      <c r="T88" s="1">
        <f t="shared" si="12"/>
        <v>20</v>
      </c>
      <c r="U88" s="1">
        <f t="shared" si="13"/>
        <v>50</v>
      </c>
      <c r="V88" s="17">
        <f t="shared" si="14"/>
        <v>30</v>
      </c>
      <c r="W88" s="18">
        <f t="shared" si="14"/>
        <v>30</v>
      </c>
    </row>
    <row r="89" spans="1:23" x14ac:dyDescent="0.3">
      <c r="A89" s="1" t="s">
        <v>98</v>
      </c>
      <c r="G89" s="16"/>
      <c r="I89" s="18"/>
      <c r="N89" s="4" t="str">
        <f t="shared" si="8"/>
        <v/>
      </c>
      <c r="P89" s="1" t="str">
        <f t="shared" si="9"/>
        <v/>
      </c>
      <c r="Q89" s="1" t="str">
        <f t="shared" si="10"/>
        <v/>
      </c>
      <c r="S89" s="1" t="str">
        <f t="shared" si="11"/>
        <v/>
      </c>
      <c r="T89" s="1" t="str">
        <f t="shared" si="12"/>
        <v/>
      </c>
      <c r="U89" s="1" t="str">
        <f t="shared" si="13"/>
        <v/>
      </c>
      <c r="V89" s="17" t="str">
        <f t="shared" si="14"/>
        <v/>
      </c>
      <c r="W89" s="18" t="str">
        <f t="shared" si="14"/>
        <v/>
      </c>
    </row>
    <row r="90" spans="1:23" x14ac:dyDescent="0.3">
      <c r="A90" s="1" t="s">
        <v>99</v>
      </c>
      <c r="B90" s="1">
        <v>5</v>
      </c>
      <c r="C90" s="1">
        <v>2.5</v>
      </c>
      <c r="E90" s="1">
        <v>5</v>
      </c>
      <c r="F90" s="12">
        <v>2.5</v>
      </c>
      <c r="G90" s="16"/>
      <c r="I90" s="18"/>
      <c r="N90" s="4">
        <f t="shared" si="8"/>
        <v>30</v>
      </c>
      <c r="P90" s="1">
        <f t="shared" si="9"/>
        <v>40</v>
      </c>
      <c r="Q90" s="1">
        <f t="shared" si="10"/>
        <v>20</v>
      </c>
      <c r="S90" s="1">
        <f t="shared" si="11"/>
        <v>40</v>
      </c>
      <c r="T90" s="1">
        <f t="shared" si="12"/>
        <v>20</v>
      </c>
      <c r="U90" s="1" t="str">
        <f t="shared" si="13"/>
        <v/>
      </c>
      <c r="V90" s="17" t="str">
        <f t="shared" si="14"/>
        <v/>
      </c>
      <c r="W90" s="18" t="str">
        <f t="shared" si="14"/>
        <v/>
      </c>
    </row>
    <row r="91" spans="1:23" x14ac:dyDescent="0.3">
      <c r="A91" s="1" t="s">
        <v>100</v>
      </c>
      <c r="D91" s="1">
        <v>7.5</v>
      </c>
      <c r="F91" s="12">
        <v>5</v>
      </c>
      <c r="G91" s="16"/>
      <c r="I91" s="18"/>
      <c r="N91" s="4">
        <f t="shared" si="8"/>
        <v>50</v>
      </c>
      <c r="P91" s="1" t="str">
        <f t="shared" si="9"/>
        <v/>
      </c>
      <c r="Q91" s="1" t="str">
        <f t="shared" si="10"/>
        <v/>
      </c>
      <c r="R91" s="1">
        <v>60</v>
      </c>
      <c r="S91" s="1" t="str">
        <f t="shared" si="11"/>
        <v/>
      </c>
      <c r="T91" s="1">
        <f t="shared" si="12"/>
        <v>40</v>
      </c>
      <c r="U91" s="1" t="str">
        <f t="shared" si="13"/>
        <v/>
      </c>
      <c r="V91" s="17" t="str">
        <f t="shared" si="14"/>
        <v/>
      </c>
      <c r="W91" s="18" t="str">
        <f t="shared" si="14"/>
        <v/>
      </c>
    </row>
    <row r="92" spans="1:23" x14ac:dyDescent="0.3">
      <c r="A92" s="1" t="s">
        <v>101</v>
      </c>
      <c r="B92" s="1">
        <v>2.5</v>
      </c>
      <c r="C92" s="1">
        <v>10</v>
      </c>
      <c r="D92" s="1">
        <v>5</v>
      </c>
      <c r="E92" s="1">
        <v>7.5</v>
      </c>
      <c r="G92" s="16">
        <v>7.5</v>
      </c>
      <c r="H92" s="1">
        <v>10</v>
      </c>
      <c r="I92" s="18">
        <v>10</v>
      </c>
      <c r="N92" s="4">
        <f t="shared" si="8"/>
        <v>44.285714285714285</v>
      </c>
      <c r="P92" s="1">
        <f t="shared" si="9"/>
        <v>20</v>
      </c>
      <c r="Q92" s="1">
        <f t="shared" si="10"/>
        <v>80</v>
      </c>
      <c r="R92" s="1">
        <v>40</v>
      </c>
      <c r="S92" s="1">
        <f t="shared" si="11"/>
        <v>60</v>
      </c>
      <c r="T92" s="1" t="str">
        <f t="shared" si="12"/>
        <v/>
      </c>
      <c r="U92" s="1">
        <f t="shared" si="13"/>
        <v>30</v>
      </c>
      <c r="V92" s="17">
        <f t="shared" si="14"/>
        <v>40</v>
      </c>
      <c r="W92" s="18">
        <f t="shared" si="14"/>
        <v>40</v>
      </c>
    </row>
    <row r="93" spans="1:23" x14ac:dyDescent="0.3">
      <c r="A93" s="1" t="s">
        <v>8</v>
      </c>
      <c r="G93" s="16">
        <v>10</v>
      </c>
      <c r="I93" s="18"/>
      <c r="N93" s="4">
        <f t="shared" si="8"/>
        <v>40</v>
      </c>
      <c r="P93" s="1" t="str">
        <f t="shared" si="9"/>
        <v/>
      </c>
      <c r="Q93" s="1" t="str">
        <f t="shared" si="10"/>
        <v/>
      </c>
      <c r="S93" s="1" t="str">
        <f t="shared" si="11"/>
        <v/>
      </c>
      <c r="T93" s="1" t="str">
        <f t="shared" si="12"/>
        <v/>
      </c>
      <c r="U93" s="1">
        <f t="shared" si="13"/>
        <v>40</v>
      </c>
      <c r="V93" s="17" t="str">
        <f t="shared" si="14"/>
        <v/>
      </c>
      <c r="W93" s="18" t="str">
        <f t="shared" si="14"/>
        <v/>
      </c>
    </row>
    <row r="94" spans="1:23" x14ac:dyDescent="0.3">
      <c r="A94" s="1" t="s">
        <v>102</v>
      </c>
      <c r="B94" s="1">
        <v>7.5</v>
      </c>
      <c r="C94" s="1">
        <v>10</v>
      </c>
      <c r="D94" s="1">
        <v>5</v>
      </c>
      <c r="E94" s="1">
        <v>5</v>
      </c>
      <c r="F94" s="12">
        <v>2.5</v>
      </c>
      <c r="G94" s="16">
        <v>10</v>
      </c>
      <c r="H94" s="1">
        <v>10</v>
      </c>
      <c r="I94" s="18">
        <v>12.5</v>
      </c>
      <c r="N94" s="4">
        <f t="shared" si="8"/>
        <v>46.25</v>
      </c>
      <c r="P94" s="1">
        <f t="shared" si="9"/>
        <v>60</v>
      </c>
      <c r="Q94" s="1">
        <f t="shared" si="10"/>
        <v>80</v>
      </c>
      <c r="R94" s="1">
        <v>40</v>
      </c>
      <c r="S94" s="1">
        <f t="shared" si="11"/>
        <v>40</v>
      </c>
      <c r="T94" s="1">
        <f t="shared" si="12"/>
        <v>20</v>
      </c>
      <c r="U94" s="1">
        <f t="shared" si="13"/>
        <v>40</v>
      </c>
      <c r="V94" s="17">
        <f t="shared" si="14"/>
        <v>40</v>
      </c>
      <c r="W94" s="18">
        <f t="shared" si="14"/>
        <v>50</v>
      </c>
    </row>
    <row r="95" spans="1:23" x14ac:dyDescent="0.3">
      <c r="A95" s="1" t="s">
        <v>103</v>
      </c>
      <c r="F95" s="12">
        <v>5</v>
      </c>
      <c r="G95" s="16"/>
      <c r="I95" s="18"/>
      <c r="N95" s="4">
        <f t="shared" si="8"/>
        <v>40</v>
      </c>
      <c r="P95" s="1" t="str">
        <f t="shared" si="9"/>
        <v/>
      </c>
      <c r="Q95" s="1" t="str">
        <f t="shared" si="10"/>
        <v/>
      </c>
      <c r="S95" s="1" t="str">
        <f t="shared" si="11"/>
        <v/>
      </c>
      <c r="T95" s="1">
        <f t="shared" si="12"/>
        <v>40</v>
      </c>
      <c r="U95" s="1" t="str">
        <f t="shared" si="13"/>
        <v/>
      </c>
      <c r="V95" s="17" t="str">
        <f t="shared" si="14"/>
        <v/>
      </c>
      <c r="W95" s="18" t="str">
        <f t="shared" si="14"/>
        <v/>
      </c>
    </row>
    <row r="96" spans="1:23" x14ac:dyDescent="0.3">
      <c r="A96" s="1" t="s">
        <v>104</v>
      </c>
      <c r="C96" s="1">
        <v>2.5</v>
      </c>
      <c r="D96" s="1">
        <v>2.5</v>
      </c>
      <c r="F96" s="12">
        <v>7.5</v>
      </c>
      <c r="G96" s="16"/>
      <c r="H96" s="1">
        <v>7.5</v>
      </c>
      <c r="I96" s="18"/>
      <c r="N96" s="4">
        <f t="shared" si="8"/>
        <v>32.5</v>
      </c>
      <c r="P96" s="1" t="str">
        <f t="shared" si="9"/>
        <v/>
      </c>
      <c r="Q96" s="1">
        <f t="shared" si="10"/>
        <v>20</v>
      </c>
      <c r="R96" s="1">
        <v>20</v>
      </c>
      <c r="S96" s="1" t="str">
        <f t="shared" si="11"/>
        <v/>
      </c>
      <c r="T96" s="1">
        <f t="shared" si="12"/>
        <v>60</v>
      </c>
      <c r="U96" s="1" t="str">
        <f t="shared" si="13"/>
        <v/>
      </c>
      <c r="V96" s="17">
        <f t="shared" si="14"/>
        <v>30</v>
      </c>
      <c r="W96" s="18" t="str">
        <f t="shared" si="14"/>
        <v/>
      </c>
    </row>
    <row r="97" spans="1:27" x14ac:dyDescent="0.3">
      <c r="A97" s="1" t="s">
        <v>105</v>
      </c>
      <c r="D97" s="1">
        <v>2.5</v>
      </c>
      <c r="F97" s="12">
        <v>5</v>
      </c>
      <c r="G97" s="16">
        <v>2.5</v>
      </c>
      <c r="I97" s="18"/>
      <c r="N97" s="4">
        <f t="shared" si="8"/>
        <v>23.333333333333332</v>
      </c>
      <c r="P97" s="1" t="str">
        <f t="shared" si="9"/>
        <v/>
      </c>
      <c r="Q97" s="1" t="str">
        <f t="shared" si="10"/>
        <v/>
      </c>
      <c r="R97" s="1">
        <v>20</v>
      </c>
      <c r="S97" s="1" t="str">
        <f t="shared" si="11"/>
        <v/>
      </c>
      <c r="T97" s="1">
        <f t="shared" si="12"/>
        <v>40</v>
      </c>
      <c r="U97" s="1">
        <f t="shared" si="13"/>
        <v>10</v>
      </c>
      <c r="V97" s="17" t="str">
        <f t="shared" si="14"/>
        <v/>
      </c>
      <c r="W97" s="18" t="str">
        <f t="shared" si="14"/>
        <v/>
      </c>
    </row>
    <row r="98" spans="1:27" x14ac:dyDescent="0.3">
      <c r="A98" s="1" t="s">
        <v>106</v>
      </c>
      <c r="C98" s="1">
        <v>5</v>
      </c>
      <c r="D98" s="1">
        <v>5</v>
      </c>
      <c r="E98" s="1">
        <v>2.5</v>
      </c>
      <c r="F98" s="12">
        <v>5</v>
      </c>
      <c r="G98" s="16">
        <v>2.5</v>
      </c>
      <c r="H98" s="1">
        <v>5</v>
      </c>
      <c r="I98" s="18"/>
      <c r="N98" s="4">
        <f t="shared" si="8"/>
        <v>28.333333333333332</v>
      </c>
      <c r="P98" s="1" t="str">
        <f t="shared" si="9"/>
        <v/>
      </c>
      <c r="Q98" s="1">
        <f t="shared" si="10"/>
        <v>40</v>
      </c>
      <c r="R98" s="1">
        <v>40</v>
      </c>
      <c r="S98" s="1">
        <f t="shared" si="11"/>
        <v>20</v>
      </c>
      <c r="T98" s="1">
        <f t="shared" si="12"/>
        <v>40</v>
      </c>
      <c r="U98" s="1">
        <f t="shared" si="13"/>
        <v>10</v>
      </c>
      <c r="V98" s="17">
        <f t="shared" si="14"/>
        <v>20</v>
      </c>
      <c r="W98" s="18" t="str">
        <f t="shared" si="14"/>
        <v/>
      </c>
    </row>
    <row r="99" spans="1:27" x14ac:dyDescent="0.3">
      <c r="A99" s="1" t="s">
        <v>107</v>
      </c>
      <c r="C99" s="1">
        <v>2.5</v>
      </c>
      <c r="D99" s="1">
        <v>5</v>
      </c>
      <c r="E99" s="1">
        <v>7.5</v>
      </c>
      <c r="F99" s="12">
        <v>7.5</v>
      </c>
      <c r="G99" s="16">
        <v>10</v>
      </c>
      <c r="H99" s="1">
        <v>2.5</v>
      </c>
      <c r="I99" s="18"/>
      <c r="N99" s="4">
        <f t="shared" si="8"/>
        <v>38.333333333333336</v>
      </c>
      <c r="P99" s="1" t="str">
        <f t="shared" si="9"/>
        <v/>
      </c>
      <c r="Q99" s="1">
        <f t="shared" si="10"/>
        <v>20</v>
      </c>
      <c r="R99" s="1">
        <v>40</v>
      </c>
      <c r="S99" s="1">
        <f t="shared" si="11"/>
        <v>60</v>
      </c>
      <c r="T99" s="1">
        <f t="shared" si="12"/>
        <v>60</v>
      </c>
      <c r="U99" s="1">
        <f t="shared" si="13"/>
        <v>40</v>
      </c>
      <c r="V99" s="17">
        <f t="shared" si="14"/>
        <v>10</v>
      </c>
      <c r="W99" s="18" t="str">
        <f t="shared" si="14"/>
        <v/>
      </c>
    </row>
    <row r="100" spans="1:27" x14ac:dyDescent="0.3">
      <c r="A100" s="1" t="s">
        <v>108</v>
      </c>
      <c r="D100" s="1">
        <v>2.5</v>
      </c>
      <c r="E100" s="1">
        <v>2.5</v>
      </c>
      <c r="F100" s="12">
        <v>5</v>
      </c>
      <c r="G100" s="16"/>
      <c r="I100" s="18"/>
      <c r="N100" s="4">
        <f t="shared" ref="N100:N102" si="15">IFERROR(AVERAGEIF(P100:AA100,"&lt;&gt;0"),"")</f>
        <v>26.666666666666668</v>
      </c>
      <c r="P100" s="1" t="str">
        <f t="shared" ref="P100:P102" si="16">IF(ISBLANK(B100), "", (B100 / 12.5) * 100)</f>
        <v/>
      </c>
      <c r="Q100" s="1" t="str">
        <f t="shared" ref="Q100:Q102" si="17">IF(ISBLANK(C100), "", (C100 / 12.5) * 100)</f>
        <v/>
      </c>
      <c r="R100" s="1">
        <v>20</v>
      </c>
      <c r="S100" s="1">
        <f t="shared" si="11"/>
        <v>20</v>
      </c>
      <c r="T100" s="1">
        <f t="shared" si="12"/>
        <v>40</v>
      </c>
      <c r="U100" s="1" t="str">
        <f t="shared" si="13"/>
        <v/>
      </c>
      <c r="V100" s="17" t="str">
        <f t="shared" si="14"/>
        <v/>
      </c>
      <c r="W100" s="18" t="str">
        <f t="shared" si="14"/>
        <v/>
      </c>
    </row>
    <row r="101" spans="1:27" x14ac:dyDescent="0.3">
      <c r="A101" s="1" t="s">
        <v>109</v>
      </c>
      <c r="B101" s="1">
        <v>10</v>
      </c>
      <c r="C101" s="1">
        <v>5</v>
      </c>
      <c r="D101" s="1">
        <v>7.5</v>
      </c>
      <c r="E101" s="1">
        <v>5</v>
      </c>
      <c r="F101" s="12">
        <v>7.5</v>
      </c>
      <c r="G101" s="16">
        <v>10</v>
      </c>
      <c r="H101" s="1">
        <v>7.5</v>
      </c>
      <c r="I101" s="18">
        <v>10</v>
      </c>
      <c r="N101" s="4">
        <f t="shared" si="15"/>
        <v>48.75</v>
      </c>
      <c r="P101" s="1">
        <f t="shared" si="16"/>
        <v>80</v>
      </c>
      <c r="Q101" s="1">
        <f t="shared" si="17"/>
        <v>40</v>
      </c>
      <c r="R101" s="1">
        <v>60</v>
      </c>
      <c r="S101" s="1">
        <f t="shared" si="11"/>
        <v>40</v>
      </c>
      <c r="T101" s="1">
        <f t="shared" si="12"/>
        <v>60</v>
      </c>
      <c r="U101" s="1">
        <f t="shared" si="13"/>
        <v>40</v>
      </c>
      <c r="V101" s="17">
        <f t="shared" si="14"/>
        <v>30</v>
      </c>
      <c r="W101" s="18">
        <f t="shared" si="14"/>
        <v>40</v>
      </c>
    </row>
    <row r="102" spans="1:27" x14ac:dyDescent="0.3">
      <c r="A102" s="1" t="s">
        <v>110</v>
      </c>
      <c r="G102" s="16"/>
      <c r="I102" s="18"/>
      <c r="N102" s="4" t="str">
        <f t="shared" si="15"/>
        <v/>
      </c>
      <c r="P102" s="1" t="str">
        <f t="shared" si="16"/>
        <v/>
      </c>
      <c r="Q102" s="1" t="str">
        <f t="shared" si="17"/>
        <v/>
      </c>
      <c r="S102" s="1" t="str">
        <f t="shared" ref="S102:T102" si="18">IF(ISBLANK(E102), "", (E102 / 12.5) * 100)</f>
        <v/>
      </c>
      <c r="T102" s="1" t="str">
        <f t="shared" si="18"/>
        <v/>
      </c>
      <c r="U102" s="1" t="str">
        <f t="shared" si="13"/>
        <v/>
      </c>
      <c r="V102" s="17" t="str">
        <f t="shared" si="14"/>
        <v/>
      </c>
      <c r="W102" s="18" t="str">
        <f t="shared" si="14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18"/>
      <c r="J103" s="6"/>
      <c r="K103" s="6"/>
      <c r="L103" s="6"/>
      <c r="M103" s="6"/>
      <c r="N103" s="7" t="str">
        <f t="shared" ref="N103:N104" si="19">IFERROR(AVERAGE(B103:M103),"")</f>
        <v/>
      </c>
      <c r="P103" s="6"/>
      <c r="Q103" s="6"/>
      <c r="R103" s="6"/>
      <c r="S103" s="6"/>
      <c r="T103" s="11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I104" s="18"/>
      <c r="N104" s="3" t="str">
        <f t="shared" si="1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04"/>
  <sheetViews>
    <sheetView workbookViewId="0">
      <selection activeCell="W9" sqref="W9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19</v>
      </c>
      <c r="B3" s="1">
        <v>12.5</v>
      </c>
      <c r="D3" s="1">
        <v>7.5</v>
      </c>
      <c r="G3" s="16">
        <v>5</v>
      </c>
      <c r="N3" s="4">
        <f t="shared" ref="N3:N50" si="0">IFERROR(AVERAGE(P3:AA3),"")</f>
        <v>60</v>
      </c>
      <c r="P3" s="1">
        <f t="shared" ref="P3:P50" si="1">IF(ISBLANK(B3), "", (B3 / 12.5) * 100)</f>
        <v>100</v>
      </c>
      <c r="Q3" s="1" t="str">
        <f t="shared" ref="Q3:Q50" si="2">IF(ISBLANK(C3), "", (C3 / 12.5) * 100)</f>
        <v/>
      </c>
      <c r="R3" s="1">
        <v>60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20</v>
      </c>
      <c r="V3" s="17" t="str">
        <f>IF(ISBLANK(H3), "", (H3 / 25) * 100)</f>
        <v/>
      </c>
      <c r="W3" s="18" t="str">
        <f>IF(ISBLANK(I3), "", (I3 / 25) * 100)</f>
        <v/>
      </c>
      <c r="AC3" t="s">
        <v>111</v>
      </c>
    </row>
    <row r="4" spans="1:29" x14ac:dyDescent="0.3">
      <c r="A4" s="1" t="s">
        <v>20</v>
      </c>
      <c r="D4" s="1">
        <v>5</v>
      </c>
      <c r="E4" s="1">
        <v>5</v>
      </c>
      <c r="G4" s="16"/>
      <c r="I4" s="18"/>
      <c r="N4" s="4">
        <f t="shared" si="0"/>
        <v>40</v>
      </c>
      <c r="O4" s="2"/>
      <c r="P4" s="1" t="str">
        <f t="shared" si="1"/>
        <v/>
      </c>
      <c r="Q4" s="1" t="str">
        <f t="shared" si="2"/>
        <v/>
      </c>
      <c r="R4" s="1">
        <v>40</v>
      </c>
      <c r="S4" s="1">
        <f t="shared" ref="S4:S50" si="3">IF(ISBLANK(E4), "", (E4 / 12.5) * 100)</f>
        <v>40</v>
      </c>
      <c r="T4" s="1" t="str">
        <f t="shared" ref="T4:T50" si="4">IF(ISBLANK(F4), "", (F4 / 12.5) * 100)</f>
        <v/>
      </c>
      <c r="U4" s="1" t="str">
        <f t="shared" ref="U4:U67" si="5">IF(ISBLANK(G4), "", (G4 / 25) * 100)</f>
        <v/>
      </c>
      <c r="V4" s="17" t="str">
        <f t="shared" ref="V4:V67" si="6">IF(ISBLANK(H4), "", (H4 / 25) * 100)</f>
        <v/>
      </c>
      <c r="W4" s="18" t="str">
        <f t="shared" ref="W4:W67" si="7">IF(ISBLANK(I4), "", (I4 / 25) * 100)</f>
        <v/>
      </c>
    </row>
    <row r="5" spans="1:29" x14ac:dyDescent="0.3">
      <c r="A5" s="1" t="s">
        <v>21</v>
      </c>
      <c r="B5" s="1">
        <v>12.5</v>
      </c>
      <c r="C5" s="1">
        <v>2.5</v>
      </c>
      <c r="D5" s="1">
        <v>5</v>
      </c>
      <c r="E5" s="1">
        <v>10</v>
      </c>
      <c r="F5" s="12">
        <v>7.5</v>
      </c>
      <c r="G5" s="16">
        <v>10</v>
      </c>
      <c r="H5" s="1">
        <v>10</v>
      </c>
      <c r="I5" s="18">
        <v>2.5</v>
      </c>
      <c r="N5" s="4">
        <f t="shared" si="0"/>
        <v>48.75</v>
      </c>
      <c r="O5" s="2"/>
      <c r="P5" s="1">
        <f t="shared" si="1"/>
        <v>100</v>
      </c>
      <c r="Q5" s="1">
        <f t="shared" si="2"/>
        <v>20</v>
      </c>
      <c r="R5" s="1">
        <v>40</v>
      </c>
      <c r="S5" s="1">
        <f t="shared" si="3"/>
        <v>80</v>
      </c>
      <c r="T5" s="1">
        <f t="shared" si="4"/>
        <v>60</v>
      </c>
      <c r="U5" s="1">
        <f t="shared" si="5"/>
        <v>40</v>
      </c>
      <c r="V5" s="17">
        <f t="shared" si="6"/>
        <v>40</v>
      </c>
      <c r="W5" s="18">
        <f t="shared" si="7"/>
        <v>10</v>
      </c>
    </row>
    <row r="6" spans="1:29" x14ac:dyDescent="0.3">
      <c r="A6" s="1" t="s">
        <v>22</v>
      </c>
      <c r="D6" s="1">
        <v>2.5</v>
      </c>
      <c r="E6" s="1">
        <v>12.5</v>
      </c>
      <c r="G6" s="16">
        <v>0</v>
      </c>
      <c r="I6" s="18"/>
      <c r="N6" s="4">
        <f t="shared" si="0"/>
        <v>40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3"/>
        <v>100</v>
      </c>
      <c r="T6" s="1" t="str">
        <f t="shared" si="4"/>
        <v/>
      </c>
      <c r="U6" s="1">
        <f t="shared" si="5"/>
        <v>0</v>
      </c>
      <c r="V6" s="17" t="str">
        <f t="shared" si="6"/>
        <v/>
      </c>
      <c r="W6" s="18" t="str">
        <f t="shared" si="7"/>
        <v/>
      </c>
    </row>
    <row r="7" spans="1:29" x14ac:dyDescent="0.3">
      <c r="A7" s="1" t="s">
        <v>23</v>
      </c>
      <c r="G7" s="16"/>
      <c r="I7" s="18"/>
      <c r="N7" s="4">
        <f t="shared" si="0"/>
        <v>0</v>
      </c>
      <c r="O7" s="2"/>
      <c r="P7" s="1" t="str">
        <f t="shared" si="1"/>
        <v/>
      </c>
      <c r="Q7" s="1" t="str">
        <f t="shared" si="2"/>
        <v/>
      </c>
      <c r="R7" s="1">
        <v>0</v>
      </c>
      <c r="S7" s="1" t="str">
        <f t="shared" si="3"/>
        <v/>
      </c>
      <c r="T7" s="1" t="str">
        <f t="shared" si="4"/>
        <v/>
      </c>
      <c r="U7" s="1" t="str">
        <f t="shared" si="5"/>
        <v/>
      </c>
      <c r="V7" s="17" t="str">
        <f t="shared" si="6"/>
        <v/>
      </c>
      <c r="W7" s="18" t="str">
        <f t="shared" si="7"/>
        <v/>
      </c>
    </row>
    <row r="8" spans="1:29" x14ac:dyDescent="0.3">
      <c r="A8" s="1" t="s">
        <v>1</v>
      </c>
      <c r="C8" s="1">
        <v>2.5</v>
      </c>
      <c r="E8" s="1">
        <v>5</v>
      </c>
      <c r="F8" s="12">
        <v>7.5</v>
      </c>
      <c r="G8" s="16">
        <v>5</v>
      </c>
      <c r="H8" s="1">
        <v>5</v>
      </c>
      <c r="I8" s="18"/>
      <c r="N8" s="4">
        <f t="shared" si="0"/>
        <v>32</v>
      </c>
      <c r="O8" s="2"/>
      <c r="P8" s="1" t="str">
        <f t="shared" si="1"/>
        <v/>
      </c>
      <c r="Q8" s="1">
        <f t="shared" si="2"/>
        <v>20</v>
      </c>
      <c r="S8" s="1">
        <f t="shared" si="3"/>
        <v>40</v>
      </c>
      <c r="T8" s="1">
        <f t="shared" si="4"/>
        <v>60</v>
      </c>
      <c r="U8" s="1">
        <f t="shared" si="5"/>
        <v>20</v>
      </c>
      <c r="V8" s="17">
        <f t="shared" si="6"/>
        <v>20</v>
      </c>
      <c r="W8" s="18" t="str">
        <f t="shared" si="7"/>
        <v/>
      </c>
    </row>
    <row r="9" spans="1:29" x14ac:dyDescent="0.3">
      <c r="A9" s="1" t="s">
        <v>24</v>
      </c>
      <c r="B9" s="1">
        <v>10</v>
      </c>
      <c r="C9" s="1">
        <v>2.5</v>
      </c>
      <c r="D9" s="1">
        <v>7.5</v>
      </c>
      <c r="E9" s="1">
        <v>5</v>
      </c>
      <c r="F9" s="12">
        <v>7.5</v>
      </c>
      <c r="G9" s="16">
        <v>5</v>
      </c>
      <c r="I9" s="18">
        <v>7.5</v>
      </c>
      <c r="N9" s="4">
        <f t="shared" si="0"/>
        <v>44.285714285714285</v>
      </c>
      <c r="O9" s="2"/>
      <c r="P9" s="1">
        <f t="shared" si="1"/>
        <v>80</v>
      </c>
      <c r="Q9" s="1">
        <f t="shared" si="2"/>
        <v>20</v>
      </c>
      <c r="R9" s="1">
        <v>60</v>
      </c>
      <c r="S9" s="1">
        <f t="shared" si="3"/>
        <v>40</v>
      </c>
      <c r="T9" s="1">
        <f t="shared" si="4"/>
        <v>60</v>
      </c>
      <c r="U9" s="1">
        <f t="shared" si="5"/>
        <v>20</v>
      </c>
      <c r="V9" s="17" t="str">
        <f t="shared" si="6"/>
        <v/>
      </c>
      <c r="W9" s="18">
        <f t="shared" si="7"/>
        <v>30</v>
      </c>
    </row>
    <row r="10" spans="1:29" x14ac:dyDescent="0.3">
      <c r="A10" s="1" t="s">
        <v>25</v>
      </c>
      <c r="B10" s="1">
        <v>12.5</v>
      </c>
      <c r="E10" s="1">
        <v>10</v>
      </c>
      <c r="F10" s="12">
        <v>5</v>
      </c>
      <c r="G10" s="16">
        <v>5</v>
      </c>
      <c r="H10" s="1">
        <v>7.5</v>
      </c>
      <c r="I10" s="18">
        <v>2.5</v>
      </c>
      <c r="N10" s="4">
        <f t="shared" si="0"/>
        <v>40</v>
      </c>
      <c r="O10" s="2"/>
      <c r="P10" s="1">
        <f t="shared" si="1"/>
        <v>100</v>
      </c>
      <c r="Q10" s="1" t="str">
        <f t="shared" si="2"/>
        <v/>
      </c>
      <c r="R10" s="1">
        <v>0</v>
      </c>
      <c r="S10" s="1">
        <f t="shared" si="3"/>
        <v>80</v>
      </c>
      <c r="T10" s="1">
        <f t="shared" si="4"/>
        <v>40</v>
      </c>
      <c r="U10" s="1">
        <f t="shared" si="5"/>
        <v>20</v>
      </c>
      <c r="V10" s="17">
        <f t="shared" si="6"/>
        <v>30</v>
      </c>
      <c r="W10" s="18">
        <f t="shared" si="7"/>
        <v>10</v>
      </c>
    </row>
    <row r="11" spans="1:29" x14ac:dyDescent="0.3">
      <c r="A11" s="1" t="s">
        <v>26</v>
      </c>
      <c r="E11" s="1">
        <v>2.5</v>
      </c>
      <c r="F11" s="12">
        <v>7.5</v>
      </c>
      <c r="G11" s="16"/>
      <c r="I11" s="18"/>
      <c r="N11" s="4">
        <f t="shared" si="0"/>
        <v>40</v>
      </c>
      <c r="P11" s="1" t="str">
        <f t="shared" si="1"/>
        <v/>
      </c>
      <c r="Q11" s="1" t="str">
        <f t="shared" si="2"/>
        <v/>
      </c>
      <c r="S11" s="1">
        <f t="shared" si="3"/>
        <v>20</v>
      </c>
      <c r="T11" s="1">
        <f t="shared" si="4"/>
        <v>60</v>
      </c>
      <c r="U11" s="1" t="str">
        <f t="shared" si="5"/>
        <v/>
      </c>
      <c r="V11" s="17" t="str">
        <f t="shared" si="6"/>
        <v/>
      </c>
      <c r="W11" s="18" t="str">
        <f t="shared" si="7"/>
        <v/>
      </c>
    </row>
    <row r="12" spans="1:29" x14ac:dyDescent="0.3">
      <c r="A12" s="1" t="s">
        <v>27</v>
      </c>
      <c r="C12" s="1">
        <v>2.5</v>
      </c>
      <c r="D12" s="1">
        <v>2.5</v>
      </c>
      <c r="E12" s="1">
        <v>2.5</v>
      </c>
      <c r="F12" s="12">
        <v>2.5</v>
      </c>
      <c r="G12" s="16">
        <v>5</v>
      </c>
      <c r="I12" s="18"/>
      <c r="N12" s="4">
        <f t="shared" si="0"/>
        <v>20</v>
      </c>
      <c r="P12" s="1" t="str">
        <f t="shared" si="1"/>
        <v/>
      </c>
      <c r="Q12" s="1">
        <f t="shared" si="2"/>
        <v>20</v>
      </c>
      <c r="R12" s="1">
        <v>20</v>
      </c>
      <c r="S12" s="1">
        <f t="shared" si="3"/>
        <v>20</v>
      </c>
      <c r="T12" s="1">
        <f t="shared" si="4"/>
        <v>20</v>
      </c>
      <c r="U12" s="1">
        <f t="shared" si="5"/>
        <v>20</v>
      </c>
      <c r="V12" s="17" t="str">
        <f t="shared" si="6"/>
        <v/>
      </c>
      <c r="W12" s="18" t="str">
        <f t="shared" si="7"/>
        <v/>
      </c>
    </row>
    <row r="13" spans="1:29" x14ac:dyDescent="0.3">
      <c r="A13" s="1" t="s">
        <v>28</v>
      </c>
      <c r="B13" s="1">
        <v>7.5</v>
      </c>
      <c r="D13" s="1">
        <v>5</v>
      </c>
      <c r="E13" s="1">
        <v>7.5</v>
      </c>
      <c r="F13" s="12">
        <v>2.5</v>
      </c>
      <c r="G13" s="16">
        <v>7.5</v>
      </c>
      <c r="H13" s="1">
        <v>5</v>
      </c>
      <c r="I13" s="18">
        <v>5</v>
      </c>
      <c r="N13" s="4">
        <f t="shared" si="0"/>
        <v>35.714285714285715</v>
      </c>
      <c r="P13" s="1">
        <f t="shared" si="1"/>
        <v>60</v>
      </c>
      <c r="Q13" s="1" t="str">
        <f t="shared" si="2"/>
        <v/>
      </c>
      <c r="R13" s="1">
        <v>40</v>
      </c>
      <c r="S13" s="1">
        <f t="shared" si="3"/>
        <v>60</v>
      </c>
      <c r="T13" s="1">
        <f t="shared" si="4"/>
        <v>20</v>
      </c>
      <c r="U13" s="1">
        <f t="shared" si="5"/>
        <v>30</v>
      </c>
      <c r="V13" s="17">
        <f t="shared" si="6"/>
        <v>20</v>
      </c>
      <c r="W13" s="18">
        <f t="shared" si="7"/>
        <v>20</v>
      </c>
    </row>
    <row r="14" spans="1:29" x14ac:dyDescent="0.3">
      <c r="A14" s="1" t="s">
        <v>29</v>
      </c>
      <c r="C14" s="1">
        <v>5</v>
      </c>
      <c r="D14" s="1">
        <v>5</v>
      </c>
      <c r="E14" s="1">
        <v>7.5</v>
      </c>
      <c r="F14" s="12">
        <v>7.5</v>
      </c>
      <c r="G14" s="16">
        <v>7.5</v>
      </c>
      <c r="H14" s="1">
        <v>12.5</v>
      </c>
      <c r="I14" s="18">
        <v>5</v>
      </c>
      <c r="N14" s="4">
        <f t="shared" si="0"/>
        <v>42.857142857142854</v>
      </c>
      <c r="P14" s="1" t="str">
        <f t="shared" si="1"/>
        <v/>
      </c>
      <c r="Q14" s="1">
        <f t="shared" si="2"/>
        <v>40</v>
      </c>
      <c r="R14" s="1">
        <v>40</v>
      </c>
      <c r="S14" s="1">
        <f t="shared" si="3"/>
        <v>60</v>
      </c>
      <c r="T14" s="1">
        <f t="shared" si="4"/>
        <v>60</v>
      </c>
      <c r="U14" s="1">
        <f t="shared" si="5"/>
        <v>30</v>
      </c>
      <c r="V14" s="17">
        <f t="shared" si="6"/>
        <v>50</v>
      </c>
      <c r="W14" s="18">
        <f t="shared" si="7"/>
        <v>20</v>
      </c>
    </row>
    <row r="15" spans="1:29" x14ac:dyDescent="0.3">
      <c r="A15" s="1" t="s">
        <v>30</v>
      </c>
      <c r="B15" s="1">
        <v>7.5</v>
      </c>
      <c r="C15" s="1">
        <v>7.5</v>
      </c>
      <c r="E15" s="1">
        <v>5</v>
      </c>
      <c r="F15" s="12">
        <v>5</v>
      </c>
      <c r="G15" s="16">
        <v>5</v>
      </c>
      <c r="H15" s="1">
        <v>2.5</v>
      </c>
      <c r="I15" s="18">
        <v>2.5</v>
      </c>
      <c r="N15" s="4">
        <f t="shared" si="0"/>
        <v>30</v>
      </c>
      <c r="P15" s="1">
        <f t="shared" si="1"/>
        <v>60</v>
      </c>
      <c r="Q15" s="1">
        <f t="shared" si="2"/>
        <v>60</v>
      </c>
      <c r="R15" s="1">
        <v>0</v>
      </c>
      <c r="S15" s="1">
        <f t="shared" si="3"/>
        <v>40</v>
      </c>
      <c r="T15" s="1">
        <f t="shared" si="4"/>
        <v>40</v>
      </c>
      <c r="U15" s="1">
        <f t="shared" si="5"/>
        <v>20</v>
      </c>
      <c r="V15" s="17">
        <f t="shared" si="6"/>
        <v>10</v>
      </c>
      <c r="W15" s="18">
        <f t="shared" si="7"/>
        <v>10</v>
      </c>
    </row>
    <row r="16" spans="1:29" x14ac:dyDescent="0.3">
      <c r="A16" s="1" t="s">
        <v>31</v>
      </c>
      <c r="B16" s="1">
        <v>10</v>
      </c>
      <c r="C16" s="1">
        <v>2.5</v>
      </c>
      <c r="F16" s="12">
        <v>5</v>
      </c>
      <c r="G16" s="16">
        <v>2.5</v>
      </c>
      <c r="I16" s="18"/>
      <c r="N16" s="4">
        <f t="shared" si="0"/>
        <v>30</v>
      </c>
      <c r="P16" s="1">
        <f t="shared" si="1"/>
        <v>80</v>
      </c>
      <c r="Q16" s="1">
        <f t="shared" si="2"/>
        <v>20</v>
      </c>
      <c r="R16" s="1">
        <v>0</v>
      </c>
      <c r="S16" s="1" t="str">
        <f t="shared" si="3"/>
        <v/>
      </c>
      <c r="T16" s="1">
        <f t="shared" si="4"/>
        <v>40</v>
      </c>
      <c r="U16" s="1">
        <f t="shared" si="5"/>
        <v>10</v>
      </c>
      <c r="V16" s="17" t="str">
        <f t="shared" si="6"/>
        <v/>
      </c>
      <c r="W16" s="18" t="str">
        <f t="shared" si="7"/>
        <v/>
      </c>
    </row>
    <row r="17" spans="1:23" x14ac:dyDescent="0.3">
      <c r="A17" s="1" t="s">
        <v>32</v>
      </c>
      <c r="B17" s="1">
        <v>5</v>
      </c>
      <c r="C17" s="1">
        <v>5</v>
      </c>
      <c r="D17" s="1">
        <v>2.5</v>
      </c>
      <c r="E17" s="1">
        <v>2.5</v>
      </c>
      <c r="G17" s="16">
        <v>2.5</v>
      </c>
      <c r="H17" s="1">
        <v>7.5</v>
      </c>
      <c r="I17" s="18">
        <v>5</v>
      </c>
      <c r="N17" s="4">
        <f t="shared" si="0"/>
        <v>25.714285714285715</v>
      </c>
      <c r="P17" s="1">
        <f t="shared" si="1"/>
        <v>40</v>
      </c>
      <c r="Q17" s="1">
        <f t="shared" si="2"/>
        <v>40</v>
      </c>
      <c r="R17" s="1">
        <v>20</v>
      </c>
      <c r="S17" s="1">
        <f t="shared" si="3"/>
        <v>20</v>
      </c>
      <c r="T17" s="1" t="str">
        <f t="shared" si="4"/>
        <v/>
      </c>
      <c r="U17" s="1">
        <f t="shared" si="5"/>
        <v>10</v>
      </c>
      <c r="V17" s="17">
        <f t="shared" si="6"/>
        <v>30</v>
      </c>
      <c r="W17" s="18">
        <f t="shared" si="7"/>
        <v>20</v>
      </c>
    </row>
    <row r="18" spans="1:23" x14ac:dyDescent="0.3">
      <c r="A18" s="1" t="s">
        <v>33</v>
      </c>
      <c r="B18" s="1">
        <v>10</v>
      </c>
      <c r="D18" s="1">
        <v>2.5</v>
      </c>
      <c r="E18" s="1">
        <v>5</v>
      </c>
      <c r="G18" s="16">
        <v>7.5</v>
      </c>
      <c r="I18" s="18"/>
      <c r="N18" s="4">
        <f t="shared" si="0"/>
        <v>42.5</v>
      </c>
      <c r="P18" s="1">
        <f t="shared" si="1"/>
        <v>80</v>
      </c>
      <c r="Q18" s="1" t="str">
        <f t="shared" si="2"/>
        <v/>
      </c>
      <c r="R18" s="1">
        <v>20</v>
      </c>
      <c r="S18" s="1">
        <f t="shared" si="3"/>
        <v>40</v>
      </c>
      <c r="T18" s="1" t="str">
        <f t="shared" si="4"/>
        <v/>
      </c>
      <c r="U18" s="1">
        <f t="shared" si="5"/>
        <v>30</v>
      </c>
      <c r="V18" s="17" t="str">
        <f t="shared" si="6"/>
        <v/>
      </c>
      <c r="W18" s="18" t="str">
        <f t="shared" si="7"/>
        <v/>
      </c>
    </row>
    <row r="19" spans="1:23" x14ac:dyDescent="0.3">
      <c r="A19" s="1" t="s">
        <v>2</v>
      </c>
      <c r="D19" s="1">
        <v>5</v>
      </c>
      <c r="E19" s="1">
        <v>2.5</v>
      </c>
      <c r="F19" s="12">
        <v>10</v>
      </c>
      <c r="G19" s="16">
        <v>5</v>
      </c>
      <c r="H19" s="1">
        <v>10</v>
      </c>
      <c r="I19" s="18">
        <v>12.5</v>
      </c>
      <c r="N19" s="4">
        <f t="shared" si="0"/>
        <v>41.666666666666664</v>
      </c>
      <c r="P19" s="1" t="str">
        <f t="shared" si="1"/>
        <v/>
      </c>
      <c r="Q19" s="1" t="str">
        <f t="shared" si="2"/>
        <v/>
      </c>
      <c r="R19" s="1">
        <v>40</v>
      </c>
      <c r="S19" s="1">
        <f t="shared" si="3"/>
        <v>20</v>
      </c>
      <c r="T19" s="1">
        <f t="shared" si="4"/>
        <v>80</v>
      </c>
      <c r="U19" s="1">
        <f t="shared" si="5"/>
        <v>20</v>
      </c>
      <c r="V19" s="17">
        <f t="shared" si="6"/>
        <v>40</v>
      </c>
      <c r="W19" s="18">
        <f t="shared" si="7"/>
        <v>50</v>
      </c>
    </row>
    <row r="20" spans="1:23" x14ac:dyDescent="0.3">
      <c r="A20" s="1" t="s">
        <v>34</v>
      </c>
      <c r="D20" s="1">
        <v>7.5</v>
      </c>
      <c r="E20" s="1">
        <v>5</v>
      </c>
      <c r="F20" s="12">
        <v>2.5</v>
      </c>
      <c r="G20" s="16">
        <v>5</v>
      </c>
      <c r="I20" s="18"/>
      <c r="N20" s="4">
        <f t="shared" si="0"/>
        <v>35</v>
      </c>
      <c r="P20" s="1" t="str">
        <f t="shared" si="1"/>
        <v/>
      </c>
      <c r="Q20" s="1" t="str">
        <f t="shared" si="2"/>
        <v/>
      </c>
      <c r="R20" s="1">
        <v>60</v>
      </c>
      <c r="S20" s="1">
        <f t="shared" si="3"/>
        <v>40</v>
      </c>
      <c r="T20" s="1">
        <f t="shared" si="4"/>
        <v>20</v>
      </c>
      <c r="U20" s="1">
        <f t="shared" si="5"/>
        <v>20</v>
      </c>
      <c r="V20" s="17" t="str">
        <f t="shared" si="6"/>
        <v/>
      </c>
      <c r="W20" s="18" t="str">
        <f t="shared" si="7"/>
        <v/>
      </c>
    </row>
    <row r="21" spans="1:23" x14ac:dyDescent="0.3">
      <c r="A21" s="1" t="s">
        <v>35</v>
      </c>
      <c r="C21" s="1">
        <v>10</v>
      </c>
      <c r="D21" s="1">
        <v>2.5</v>
      </c>
      <c r="E21" s="1">
        <v>7.5</v>
      </c>
      <c r="F21" s="12">
        <v>5</v>
      </c>
      <c r="G21" s="16">
        <v>2.5</v>
      </c>
      <c r="H21" s="1">
        <v>7.5</v>
      </c>
      <c r="I21" s="18">
        <v>2.5</v>
      </c>
      <c r="N21" s="4">
        <f t="shared" si="0"/>
        <v>35.714285714285715</v>
      </c>
      <c r="P21" s="1" t="str">
        <f t="shared" si="1"/>
        <v/>
      </c>
      <c r="Q21" s="1">
        <f t="shared" si="2"/>
        <v>80</v>
      </c>
      <c r="R21" s="1">
        <v>20</v>
      </c>
      <c r="S21" s="1">
        <f t="shared" si="3"/>
        <v>60</v>
      </c>
      <c r="T21" s="1">
        <f t="shared" si="4"/>
        <v>40</v>
      </c>
      <c r="U21" s="1">
        <f t="shared" si="5"/>
        <v>10</v>
      </c>
      <c r="V21" s="17">
        <f t="shared" si="6"/>
        <v>30</v>
      </c>
      <c r="W21" s="18">
        <f t="shared" si="7"/>
        <v>10</v>
      </c>
    </row>
    <row r="22" spans="1:23" x14ac:dyDescent="0.3">
      <c r="A22" s="1" t="s">
        <v>36</v>
      </c>
      <c r="D22" s="1">
        <v>5</v>
      </c>
      <c r="E22" s="1">
        <v>5</v>
      </c>
      <c r="F22" s="12">
        <v>2.5</v>
      </c>
      <c r="G22" s="16"/>
      <c r="I22" s="18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40</v>
      </c>
      <c r="S22" s="1">
        <f t="shared" si="3"/>
        <v>40</v>
      </c>
      <c r="T22" s="1">
        <f t="shared" si="4"/>
        <v>20</v>
      </c>
      <c r="U22" s="1" t="str">
        <f t="shared" si="5"/>
        <v/>
      </c>
      <c r="V22" s="17" t="str">
        <f t="shared" si="6"/>
        <v/>
      </c>
      <c r="W22" s="18" t="str">
        <f t="shared" si="7"/>
        <v/>
      </c>
    </row>
    <row r="23" spans="1:23" x14ac:dyDescent="0.3">
      <c r="A23" s="1" t="s">
        <v>37</v>
      </c>
      <c r="D23" s="1">
        <v>2.5</v>
      </c>
      <c r="E23" s="1">
        <v>2.5</v>
      </c>
      <c r="F23" s="12">
        <v>2.5</v>
      </c>
      <c r="G23" s="16"/>
      <c r="H23" s="1">
        <v>7.5</v>
      </c>
      <c r="I23" s="18">
        <v>2.5</v>
      </c>
      <c r="N23" s="4">
        <f t="shared" si="0"/>
        <v>20</v>
      </c>
      <c r="P23" s="1" t="str">
        <f t="shared" si="1"/>
        <v/>
      </c>
      <c r="Q23" s="1" t="str">
        <f t="shared" si="2"/>
        <v/>
      </c>
      <c r="R23" s="1">
        <v>20</v>
      </c>
      <c r="S23" s="1">
        <f t="shared" si="3"/>
        <v>20</v>
      </c>
      <c r="T23" s="1">
        <f t="shared" si="4"/>
        <v>20</v>
      </c>
      <c r="U23" s="1" t="str">
        <f t="shared" si="5"/>
        <v/>
      </c>
      <c r="V23" s="17">
        <f t="shared" si="6"/>
        <v>30</v>
      </c>
      <c r="W23" s="18">
        <f t="shared" si="7"/>
        <v>10</v>
      </c>
    </row>
    <row r="24" spans="1:23" x14ac:dyDescent="0.3">
      <c r="A24" s="1" t="s">
        <v>38</v>
      </c>
      <c r="B24" s="1">
        <v>7.5</v>
      </c>
      <c r="C24" s="1">
        <v>5</v>
      </c>
      <c r="D24" s="1">
        <v>5</v>
      </c>
      <c r="E24" s="1">
        <v>7.5</v>
      </c>
      <c r="F24" s="12">
        <v>5</v>
      </c>
      <c r="G24" s="16">
        <v>10</v>
      </c>
      <c r="H24" s="1">
        <v>5</v>
      </c>
      <c r="I24" s="18">
        <v>7.5</v>
      </c>
      <c r="N24" s="4">
        <f t="shared" si="0"/>
        <v>41.25</v>
      </c>
      <c r="P24" s="1">
        <f t="shared" si="1"/>
        <v>60</v>
      </c>
      <c r="Q24" s="1">
        <f t="shared" si="2"/>
        <v>40</v>
      </c>
      <c r="R24" s="1">
        <v>40</v>
      </c>
      <c r="S24" s="1">
        <f t="shared" si="3"/>
        <v>60</v>
      </c>
      <c r="T24" s="1">
        <f t="shared" si="4"/>
        <v>40</v>
      </c>
      <c r="U24" s="1">
        <f t="shared" si="5"/>
        <v>40</v>
      </c>
      <c r="V24" s="17">
        <f t="shared" si="6"/>
        <v>20</v>
      </c>
      <c r="W24" s="18">
        <f t="shared" si="7"/>
        <v>30</v>
      </c>
    </row>
    <row r="25" spans="1:23" x14ac:dyDescent="0.3">
      <c r="A25" s="1" t="s">
        <v>3</v>
      </c>
      <c r="D25" s="1">
        <v>2.5</v>
      </c>
      <c r="E25" s="1">
        <v>7.5</v>
      </c>
      <c r="G25" s="16">
        <v>10</v>
      </c>
      <c r="I25" s="18">
        <v>7.5</v>
      </c>
      <c r="N25" s="4">
        <f t="shared" si="0"/>
        <v>37.5</v>
      </c>
      <c r="P25" s="1" t="str">
        <f t="shared" si="1"/>
        <v/>
      </c>
      <c r="Q25" s="1" t="str">
        <f t="shared" si="2"/>
        <v/>
      </c>
      <c r="R25" s="1">
        <v>20</v>
      </c>
      <c r="S25" s="1">
        <f t="shared" si="3"/>
        <v>60</v>
      </c>
      <c r="T25" s="1" t="str">
        <f t="shared" si="4"/>
        <v/>
      </c>
      <c r="U25" s="1">
        <f t="shared" si="5"/>
        <v>40</v>
      </c>
      <c r="V25" s="17" t="str">
        <f t="shared" si="6"/>
        <v/>
      </c>
      <c r="W25" s="18">
        <f t="shared" si="7"/>
        <v>30</v>
      </c>
    </row>
    <row r="26" spans="1:23" x14ac:dyDescent="0.3">
      <c r="A26" s="1" t="s">
        <v>39</v>
      </c>
      <c r="B26" s="1">
        <v>12.5</v>
      </c>
      <c r="C26" s="1">
        <v>7.5</v>
      </c>
      <c r="D26" s="1">
        <v>2.5</v>
      </c>
      <c r="E26" s="1">
        <v>7.5</v>
      </c>
      <c r="F26" s="12">
        <v>10</v>
      </c>
      <c r="G26" s="16"/>
      <c r="I26" s="18"/>
      <c r="N26" s="4">
        <f t="shared" si="0"/>
        <v>64</v>
      </c>
      <c r="P26" s="1">
        <f t="shared" si="1"/>
        <v>100</v>
      </c>
      <c r="Q26" s="1">
        <f t="shared" si="2"/>
        <v>60</v>
      </c>
      <c r="R26" s="1">
        <v>20</v>
      </c>
      <c r="S26" s="1">
        <f t="shared" si="3"/>
        <v>60</v>
      </c>
      <c r="T26" s="1">
        <f t="shared" si="4"/>
        <v>80</v>
      </c>
      <c r="U26" s="1" t="str">
        <f t="shared" si="5"/>
        <v/>
      </c>
      <c r="V26" s="17" t="str">
        <f t="shared" si="6"/>
        <v/>
      </c>
      <c r="W26" s="18" t="str">
        <f t="shared" si="7"/>
        <v/>
      </c>
    </row>
    <row r="27" spans="1:23" x14ac:dyDescent="0.3">
      <c r="A27" s="1" t="s">
        <v>40</v>
      </c>
      <c r="C27" s="1">
        <v>2.5</v>
      </c>
      <c r="D27" s="1">
        <v>5</v>
      </c>
      <c r="E27" s="1">
        <v>5</v>
      </c>
      <c r="F27" s="12">
        <v>5</v>
      </c>
      <c r="G27" s="16">
        <v>2.5</v>
      </c>
      <c r="H27" s="1">
        <v>12.5</v>
      </c>
      <c r="I27" s="18">
        <v>5</v>
      </c>
      <c r="N27" s="4">
        <f t="shared" si="0"/>
        <v>31.428571428571427</v>
      </c>
      <c r="P27" s="1" t="str">
        <f t="shared" si="1"/>
        <v/>
      </c>
      <c r="Q27" s="1">
        <f t="shared" si="2"/>
        <v>20</v>
      </c>
      <c r="R27" s="1">
        <v>40</v>
      </c>
      <c r="S27" s="1">
        <f t="shared" si="3"/>
        <v>40</v>
      </c>
      <c r="T27" s="1">
        <f t="shared" si="4"/>
        <v>40</v>
      </c>
      <c r="U27" s="1">
        <f t="shared" si="5"/>
        <v>10</v>
      </c>
      <c r="V27" s="17">
        <f t="shared" si="6"/>
        <v>50</v>
      </c>
      <c r="W27" s="18">
        <f t="shared" si="7"/>
        <v>20</v>
      </c>
    </row>
    <row r="28" spans="1:23" x14ac:dyDescent="0.3">
      <c r="A28" s="1" t="s">
        <v>41</v>
      </c>
      <c r="C28" s="1">
        <v>5</v>
      </c>
      <c r="D28" s="1">
        <v>2.5</v>
      </c>
      <c r="E28" s="1">
        <v>7.5</v>
      </c>
      <c r="F28" s="12">
        <v>7.5</v>
      </c>
      <c r="G28" s="16"/>
      <c r="I28" s="18"/>
      <c r="N28" s="4">
        <f t="shared" si="0"/>
        <v>45</v>
      </c>
      <c r="P28" s="1" t="str">
        <f t="shared" si="1"/>
        <v/>
      </c>
      <c r="Q28" s="1">
        <f t="shared" si="2"/>
        <v>40</v>
      </c>
      <c r="R28" s="1">
        <v>20</v>
      </c>
      <c r="S28" s="1">
        <f t="shared" si="3"/>
        <v>60</v>
      </c>
      <c r="T28" s="1">
        <f t="shared" si="4"/>
        <v>60</v>
      </c>
      <c r="U28" s="1" t="str">
        <f t="shared" si="5"/>
        <v/>
      </c>
      <c r="V28" s="17" t="str">
        <f t="shared" si="6"/>
        <v/>
      </c>
      <c r="W28" s="18" t="str">
        <f t="shared" si="7"/>
        <v/>
      </c>
    </row>
    <row r="29" spans="1:23" x14ac:dyDescent="0.3">
      <c r="A29" s="1" t="s">
        <v>42</v>
      </c>
      <c r="B29" s="1">
        <v>7.5</v>
      </c>
      <c r="D29" s="1">
        <v>5</v>
      </c>
      <c r="E29" s="1">
        <v>10</v>
      </c>
      <c r="F29" s="12">
        <v>5</v>
      </c>
      <c r="G29" s="16">
        <v>5</v>
      </c>
      <c r="H29" s="1">
        <v>7.5</v>
      </c>
      <c r="I29" s="18">
        <v>5</v>
      </c>
      <c r="N29" s="4">
        <f t="shared" si="0"/>
        <v>41.428571428571431</v>
      </c>
      <c r="P29" s="1">
        <f t="shared" si="1"/>
        <v>60</v>
      </c>
      <c r="Q29" s="1" t="str">
        <f t="shared" si="2"/>
        <v/>
      </c>
      <c r="R29" s="1">
        <v>40</v>
      </c>
      <c r="S29" s="1">
        <f t="shared" si="3"/>
        <v>80</v>
      </c>
      <c r="T29" s="1">
        <f t="shared" si="4"/>
        <v>40</v>
      </c>
      <c r="U29" s="1">
        <f t="shared" si="5"/>
        <v>20</v>
      </c>
      <c r="V29" s="17">
        <f t="shared" si="6"/>
        <v>30</v>
      </c>
      <c r="W29" s="18">
        <f t="shared" si="7"/>
        <v>20</v>
      </c>
    </row>
    <row r="30" spans="1:23" x14ac:dyDescent="0.3">
      <c r="A30" s="1" t="s">
        <v>43</v>
      </c>
      <c r="D30" s="1">
        <v>5</v>
      </c>
      <c r="F30" s="12">
        <v>2.5</v>
      </c>
      <c r="G30" s="16">
        <v>2.5</v>
      </c>
      <c r="I30" s="18"/>
      <c r="N30" s="4">
        <f t="shared" si="0"/>
        <v>23.333333333333332</v>
      </c>
      <c r="P30" s="1" t="str">
        <f t="shared" si="1"/>
        <v/>
      </c>
      <c r="Q30" s="1" t="str">
        <f t="shared" si="2"/>
        <v/>
      </c>
      <c r="R30" s="1">
        <v>40</v>
      </c>
      <c r="S30" s="1" t="str">
        <f t="shared" si="3"/>
        <v/>
      </c>
      <c r="T30" s="1">
        <f t="shared" si="4"/>
        <v>20</v>
      </c>
      <c r="U30" s="1">
        <f t="shared" si="5"/>
        <v>10</v>
      </c>
      <c r="V30" s="17" t="str">
        <f t="shared" si="6"/>
        <v/>
      </c>
      <c r="W30" s="18" t="str">
        <f t="shared" si="7"/>
        <v/>
      </c>
    </row>
    <row r="31" spans="1:23" x14ac:dyDescent="0.3">
      <c r="A31" s="1" t="s">
        <v>44</v>
      </c>
      <c r="D31" s="1">
        <v>2.5</v>
      </c>
      <c r="E31" s="1">
        <v>12.5</v>
      </c>
      <c r="G31" s="16">
        <v>2.5</v>
      </c>
      <c r="I31" s="18"/>
      <c r="N31" s="4">
        <f t="shared" si="0"/>
        <v>43.333333333333336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100</v>
      </c>
      <c r="T31" s="1" t="str">
        <f t="shared" si="4"/>
        <v/>
      </c>
      <c r="U31" s="1">
        <f t="shared" si="5"/>
        <v>10</v>
      </c>
      <c r="V31" s="17" t="str">
        <f t="shared" si="6"/>
        <v/>
      </c>
      <c r="W31" s="18" t="str">
        <f t="shared" si="7"/>
        <v/>
      </c>
    </row>
    <row r="32" spans="1:23" x14ac:dyDescent="0.3">
      <c r="A32" s="1" t="s">
        <v>45</v>
      </c>
      <c r="D32" s="1">
        <v>2.5</v>
      </c>
      <c r="G32" s="16"/>
      <c r="I32" s="18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  <c r="V32" s="17" t="str">
        <f t="shared" si="6"/>
        <v/>
      </c>
      <c r="W32" s="18" t="str">
        <f t="shared" si="7"/>
        <v/>
      </c>
    </row>
    <row r="33" spans="1:23" x14ac:dyDescent="0.3">
      <c r="A33" s="1" t="s">
        <v>4</v>
      </c>
      <c r="F33" s="12">
        <v>2.5</v>
      </c>
      <c r="G33" s="16"/>
      <c r="I33" s="18"/>
      <c r="N33" s="4">
        <f t="shared" si="0"/>
        <v>20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20</v>
      </c>
      <c r="U33" s="1" t="str">
        <f t="shared" si="5"/>
        <v/>
      </c>
      <c r="V33" s="17" t="str">
        <f t="shared" si="6"/>
        <v/>
      </c>
      <c r="W33" s="18" t="str">
        <f t="shared" si="7"/>
        <v/>
      </c>
    </row>
    <row r="34" spans="1:23" x14ac:dyDescent="0.3">
      <c r="A34" s="1" t="s">
        <v>46</v>
      </c>
      <c r="G34" s="16"/>
      <c r="I34" s="18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  <c r="V34" s="17" t="str">
        <f t="shared" si="6"/>
        <v/>
      </c>
      <c r="W34" s="18" t="str">
        <f t="shared" si="7"/>
        <v/>
      </c>
    </row>
    <row r="35" spans="1:23" x14ac:dyDescent="0.3">
      <c r="A35" s="1" t="s">
        <v>47</v>
      </c>
      <c r="B35" s="1">
        <v>7.5</v>
      </c>
      <c r="D35" s="1">
        <v>2.5</v>
      </c>
      <c r="E35" s="1">
        <v>2.5</v>
      </c>
      <c r="F35" s="12">
        <v>2.5</v>
      </c>
      <c r="G35" s="16"/>
      <c r="I35" s="18"/>
      <c r="N35" s="4">
        <f t="shared" si="0"/>
        <v>30</v>
      </c>
      <c r="P35" s="1">
        <f t="shared" si="1"/>
        <v>60</v>
      </c>
      <c r="Q35" s="1" t="str">
        <f t="shared" si="2"/>
        <v/>
      </c>
      <c r="R35" s="1">
        <v>20</v>
      </c>
      <c r="S35" s="1">
        <f t="shared" si="3"/>
        <v>20</v>
      </c>
      <c r="T35" s="1">
        <f t="shared" si="4"/>
        <v>20</v>
      </c>
      <c r="U35" s="1" t="str">
        <f t="shared" si="5"/>
        <v/>
      </c>
      <c r="V35" s="17" t="str">
        <f t="shared" si="6"/>
        <v/>
      </c>
      <c r="W35" s="18" t="str">
        <f t="shared" si="7"/>
        <v/>
      </c>
    </row>
    <row r="36" spans="1:23" x14ac:dyDescent="0.3">
      <c r="A36" s="1" t="s">
        <v>48</v>
      </c>
      <c r="C36" s="1">
        <v>5</v>
      </c>
      <c r="D36" s="1">
        <v>5</v>
      </c>
      <c r="G36" s="16"/>
      <c r="I36" s="18"/>
      <c r="N36" s="4">
        <f t="shared" si="0"/>
        <v>40</v>
      </c>
      <c r="P36" s="1" t="str">
        <f t="shared" si="1"/>
        <v/>
      </c>
      <c r="Q36" s="1">
        <f t="shared" si="2"/>
        <v>40</v>
      </c>
      <c r="R36" s="1">
        <v>40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  <c r="V36" s="17" t="str">
        <f t="shared" si="6"/>
        <v/>
      </c>
      <c r="W36" s="18" t="str">
        <f t="shared" si="7"/>
        <v/>
      </c>
    </row>
    <row r="37" spans="1:23" x14ac:dyDescent="0.3">
      <c r="A37" s="1" t="s">
        <v>49</v>
      </c>
      <c r="B37" s="1">
        <v>10</v>
      </c>
      <c r="C37" s="1">
        <v>7.5</v>
      </c>
      <c r="D37" s="1">
        <v>10</v>
      </c>
      <c r="E37" s="1">
        <v>12.5</v>
      </c>
      <c r="F37" s="12">
        <v>7.5</v>
      </c>
      <c r="G37" s="16">
        <v>7.5</v>
      </c>
      <c r="H37" s="1">
        <v>12.5</v>
      </c>
      <c r="I37" s="18">
        <v>5</v>
      </c>
      <c r="N37" s="4">
        <f t="shared" si="0"/>
        <v>60</v>
      </c>
      <c r="P37" s="1">
        <f t="shared" si="1"/>
        <v>80</v>
      </c>
      <c r="Q37" s="1">
        <f t="shared" si="2"/>
        <v>60</v>
      </c>
      <c r="R37" s="1">
        <v>80</v>
      </c>
      <c r="S37" s="1">
        <f t="shared" si="3"/>
        <v>100</v>
      </c>
      <c r="T37" s="1">
        <f t="shared" si="4"/>
        <v>60</v>
      </c>
      <c r="U37" s="1">
        <f t="shared" si="5"/>
        <v>30</v>
      </c>
      <c r="V37" s="17">
        <f t="shared" si="6"/>
        <v>50</v>
      </c>
      <c r="W37" s="18">
        <f t="shared" si="7"/>
        <v>20</v>
      </c>
    </row>
    <row r="38" spans="1:23" x14ac:dyDescent="0.3">
      <c r="A38" s="1" t="s">
        <v>50</v>
      </c>
      <c r="B38" s="1">
        <v>10</v>
      </c>
      <c r="C38" s="1">
        <v>10</v>
      </c>
      <c r="D38" s="1">
        <v>2.5</v>
      </c>
      <c r="E38" s="1">
        <v>10</v>
      </c>
      <c r="F38" s="12">
        <v>5</v>
      </c>
      <c r="G38" s="16">
        <v>5</v>
      </c>
      <c r="H38" s="1">
        <v>2.5</v>
      </c>
      <c r="I38" s="18">
        <v>5</v>
      </c>
      <c r="N38" s="4">
        <f t="shared" si="0"/>
        <v>43.75</v>
      </c>
      <c r="P38" s="1">
        <f t="shared" si="1"/>
        <v>80</v>
      </c>
      <c r="Q38" s="1">
        <f t="shared" si="2"/>
        <v>80</v>
      </c>
      <c r="R38" s="1">
        <v>20</v>
      </c>
      <c r="S38" s="1">
        <f t="shared" si="3"/>
        <v>80</v>
      </c>
      <c r="T38" s="1">
        <f t="shared" si="4"/>
        <v>40</v>
      </c>
      <c r="U38" s="1">
        <f t="shared" si="5"/>
        <v>20</v>
      </c>
      <c r="V38" s="17">
        <f t="shared" si="6"/>
        <v>10</v>
      </c>
      <c r="W38" s="18">
        <f t="shared" si="7"/>
        <v>20</v>
      </c>
    </row>
    <row r="39" spans="1:23" x14ac:dyDescent="0.3">
      <c r="A39" s="1" t="s">
        <v>51</v>
      </c>
      <c r="B39" s="1">
        <v>10</v>
      </c>
      <c r="D39" s="1">
        <v>5</v>
      </c>
      <c r="E39" s="1">
        <v>12.5</v>
      </c>
      <c r="F39" s="12">
        <v>5</v>
      </c>
      <c r="G39" s="16"/>
      <c r="I39" s="18"/>
      <c r="N39" s="4">
        <f t="shared" si="0"/>
        <v>65</v>
      </c>
      <c r="P39" s="1">
        <f t="shared" si="1"/>
        <v>80</v>
      </c>
      <c r="Q39" s="1" t="str">
        <f t="shared" si="2"/>
        <v/>
      </c>
      <c r="R39" s="1">
        <v>40</v>
      </c>
      <c r="S39" s="1">
        <f t="shared" si="3"/>
        <v>100</v>
      </c>
      <c r="T39" s="1">
        <f t="shared" si="4"/>
        <v>40</v>
      </c>
      <c r="U39" s="1" t="str">
        <f t="shared" si="5"/>
        <v/>
      </c>
      <c r="V39" s="17" t="str">
        <f t="shared" si="6"/>
        <v/>
      </c>
      <c r="W39" s="18" t="str">
        <f t="shared" si="7"/>
        <v/>
      </c>
    </row>
    <row r="40" spans="1:23" x14ac:dyDescent="0.3">
      <c r="A40" s="1" t="s">
        <v>52</v>
      </c>
      <c r="B40" s="1">
        <v>12.5</v>
      </c>
      <c r="C40" s="1">
        <v>7.5</v>
      </c>
      <c r="D40" s="1">
        <v>5</v>
      </c>
      <c r="E40" s="1">
        <v>7.5</v>
      </c>
      <c r="F40" s="12">
        <v>10</v>
      </c>
      <c r="G40" s="16">
        <v>7.5</v>
      </c>
      <c r="I40" s="18">
        <v>2.5</v>
      </c>
      <c r="N40" s="4">
        <f t="shared" si="0"/>
        <v>54.285714285714285</v>
      </c>
      <c r="P40" s="1">
        <f t="shared" si="1"/>
        <v>100</v>
      </c>
      <c r="Q40" s="1">
        <f t="shared" si="2"/>
        <v>60</v>
      </c>
      <c r="R40" s="1">
        <v>40</v>
      </c>
      <c r="S40" s="1">
        <f t="shared" si="3"/>
        <v>60</v>
      </c>
      <c r="T40" s="1">
        <f t="shared" si="4"/>
        <v>80</v>
      </c>
      <c r="U40" s="1">
        <f t="shared" si="5"/>
        <v>30</v>
      </c>
      <c r="V40" s="17" t="str">
        <f t="shared" si="6"/>
        <v/>
      </c>
      <c r="W40" s="18">
        <f t="shared" si="7"/>
        <v>10</v>
      </c>
    </row>
    <row r="41" spans="1:23" x14ac:dyDescent="0.3">
      <c r="A41" s="1" t="s">
        <v>53</v>
      </c>
      <c r="G41" s="16"/>
      <c r="I41" s="18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  <c r="V41" s="17" t="str">
        <f t="shared" si="6"/>
        <v/>
      </c>
      <c r="W41" s="18" t="str">
        <f t="shared" si="7"/>
        <v/>
      </c>
    </row>
    <row r="42" spans="1:23" x14ac:dyDescent="0.3">
      <c r="A42" s="1" t="s">
        <v>54</v>
      </c>
      <c r="C42" s="1">
        <v>2.5</v>
      </c>
      <c r="G42" s="16"/>
      <c r="I42" s="18"/>
      <c r="N42" s="4">
        <f t="shared" si="0"/>
        <v>20</v>
      </c>
      <c r="P42" s="1" t="str">
        <f t="shared" si="1"/>
        <v/>
      </c>
      <c r="Q42" s="1">
        <f t="shared" si="2"/>
        <v>20</v>
      </c>
      <c r="S42" s="1" t="str">
        <f t="shared" si="3"/>
        <v/>
      </c>
      <c r="T42" s="1" t="str">
        <f t="shared" si="4"/>
        <v/>
      </c>
      <c r="U42" s="1" t="str">
        <f t="shared" si="5"/>
        <v/>
      </c>
      <c r="V42" s="17" t="str">
        <f t="shared" si="6"/>
        <v/>
      </c>
      <c r="W42" s="18" t="str">
        <f t="shared" si="7"/>
        <v/>
      </c>
    </row>
    <row r="43" spans="1:23" x14ac:dyDescent="0.3">
      <c r="A43" s="1" t="s">
        <v>55</v>
      </c>
      <c r="B43" s="1">
        <v>12.5</v>
      </c>
      <c r="C43" s="1">
        <v>7.5</v>
      </c>
      <c r="D43" s="1">
        <v>7.5</v>
      </c>
      <c r="E43" s="1">
        <v>12.5</v>
      </c>
      <c r="F43" s="12">
        <v>7.5</v>
      </c>
      <c r="G43" s="16">
        <v>5</v>
      </c>
      <c r="H43" s="1">
        <v>12.5</v>
      </c>
      <c r="I43" s="18">
        <v>10</v>
      </c>
      <c r="N43" s="4">
        <f t="shared" si="0"/>
        <v>61.25</v>
      </c>
      <c r="P43" s="1">
        <f t="shared" si="1"/>
        <v>100</v>
      </c>
      <c r="Q43" s="1">
        <f t="shared" si="2"/>
        <v>60</v>
      </c>
      <c r="R43" s="1">
        <v>60</v>
      </c>
      <c r="S43" s="1">
        <f t="shared" si="3"/>
        <v>100</v>
      </c>
      <c r="T43" s="1">
        <f t="shared" si="4"/>
        <v>60</v>
      </c>
      <c r="U43" s="1">
        <f t="shared" si="5"/>
        <v>20</v>
      </c>
      <c r="V43" s="17">
        <f t="shared" si="6"/>
        <v>50</v>
      </c>
      <c r="W43" s="18">
        <f t="shared" si="7"/>
        <v>40</v>
      </c>
    </row>
    <row r="44" spans="1:23" x14ac:dyDescent="0.3">
      <c r="A44" s="1" t="s">
        <v>56</v>
      </c>
      <c r="C44" s="1">
        <v>10</v>
      </c>
      <c r="D44" s="1">
        <v>5</v>
      </c>
      <c r="E44" s="1">
        <v>12.5</v>
      </c>
      <c r="F44" s="12">
        <v>10</v>
      </c>
      <c r="G44" s="16">
        <v>12.5</v>
      </c>
      <c r="H44" s="1">
        <v>12.5</v>
      </c>
      <c r="I44" s="18">
        <v>5</v>
      </c>
      <c r="N44" s="4">
        <f t="shared" si="0"/>
        <v>60</v>
      </c>
      <c r="P44" s="1" t="str">
        <f t="shared" si="1"/>
        <v/>
      </c>
      <c r="Q44" s="1">
        <f t="shared" si="2"/>
        <v>80</v>
      </c>
      <c r="R44" s="1">
        <v>40</v>
      </c>
      <c r="S44" s="1">
        <f t="shared" si="3"/>
        <v>100</v>
      </c>
      <c r="T44" s="1">
        <f t="shared" si="4"/>
        <v>80</v>
      </c>
      <c r="U44" s="1">
        <f t="shared" si="5"/>
        <v>50</v>
      </c>
      <c r="V44" s="17">
        <f t="shared" si="6"/>
        <v>50</v>
      </c>
      <c r="W44" s="18">
        <f t="shared" si="7"/>
        <v>20</v>
      </c>
    </row>
    <row r="45" spans="1:23" x14ac:dyDescent="0.3">
      <c r="A45" s="1" t="s">
        <v>57</v>
      </c>
      <c r="C45" s="1">
        <v>5</v>
      </c>
      <c r="E45" s="1">
        <v>7.5</v>
      </c>
      <c r="G45" s="16"/>
      <c r="I45" s="18"/>
      <c r="N45" s="4">
        <f t="shared" si="0"/>
        <v>33.333333333333336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3"/>
        <v>60</v>
      </c>
      <c r="T45" s="1" t="str">
        <f t="shared" si="4"/>
        <v/>
      </c>
      <c r="U45" s="1" t="str">
        <f t="shared" si="5"/>
        <v/>
      </c>
      <c r="V45" s="17" t="str">
        <f t="shared" si="6"/>
        <v/>
      </c>
      <c r="W45" s="18" t="str">
        <f t="shared" si="7"/>
        <v/>
      </c>
    </row>
    <row r="46" spans="1:23" x14ac:dyDescent="0.3">
      <c r="A46" s="1" t="s">
        <v>58</v>
      </c>
      <c r="D46" s="1">
        <v>5</v>
      </c>
      <c r="G46" s="16"/>
      <c r="I46" s="18"/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  <c r="V46" s="17" t="str">
        <f t="shared" si="6"/>
        <v/>
      </c>
      <c r="W46" s="18" t="str">
        <f t="shared" si="7"/>
        <v/>
      </c>
    </row>
    <row r="47" spans="1:23" x14ac:dyDescent="0.3">
      <c r="A47" s="1" t="s">
        <v>59</v>
      </c>
      <c r="D47" s="1">
        <v>7.5</v>
      </c>
      <c r="E47" s="1">
        <v>10</v>
      </c>
      <c r="F47" s="12">
        <v>5</v>
      </c>
      <c r="G47" s="16"/>
      <c r="I47" s="18"/>
      <c r="N47" s="4">
        <f t="shared" si="0"/>
        <v>60</v>
      </c>
      <c r="P47" s="1" t="str">
        <f t="shared" si="1"/>
        <v/>
      </c>
      <c r="Q47" s="1" t="str">
        <f t="shared" si="2"/>
        <v/>
      </c>
      <c r="R47" s="1">
        <v>60</v>
      </c>
      <c r="S47" s="1">
        <f t="shared" si="3"/>
        <v>80</v>
      </c>
      <c r="T47" s="1">
        <f t="shared" si="4"/>
        <v>40</v>
      </c>
      <c r="U47" s="1" t="str">
        <f t="shared" si="5"/>
        <v/>
      </c>
      <c r="V47" s="17" t="str">
        <f t="shared" si="6"/>
        <v/>
      </c>
      <c r="W47" s="18" t="str">
        <f t="shared" si="7"/>
        <v/>
      </c>
    </row>
    <row r="48" spans="1:23" x14ac:dyDescent="0.3">
      <c r="A48" s="1" t="s">
        <v>60</v>
      </c>
      <c r="B48" s="1">
        <v>7.5</v>
      </c>
      <c r="C48" s="1">
        <v>7.5</v>
      </c>
      <c r="D48" s="1">
        <v>5</v>
      </c>
      <c r="E48" s="1">
        <v>7.5</v>
      </c>
      <c r="F48" s="12">
        <v>7.5</v>
      </c>
      <c r="G48" s="16">
        <v>0</v>
      </c>
      <c r="H48" s="1">
        <v>12.5</v>
      </c>
      <c r="I48" s="18">
        <v>7.5</v>
      </c>
      <c r="N48" s="4">
        <f t="shared" si="0"/>
        <v>45</v>
      </c>
      <c r="P48" s="1">
        <f t="shared" si="1"/>
        <v>60</v>
      </c>
      <c r="Q48" s="1">
        <f t="shared" si="2"/>
        <v>60</v>
      </c>
      <c r="R48" s="1">
        <v>40</v>
      </c>
      <c r="S48" s="1">
        <f t="shared" si="3"/>
        <v>60</v>
      </c>
      <c r="T48" s="1">
        <f t="shared" si="4"/>
        <v>60</v>
      </c>
      <c r="U48" s="1">
        <f t="shared" si="5"/>
        <v>0</v>
      </c>
      <c r="V48" s="17">
        <f t="shared" si="6"/>
        <v>50</v>
      </c>
      <c r="W48" s="18">
        <f t="shared" si="7"/>
        <v>30</v>
      </c>
    </row>
    <row r="49" spans="1:23" x14ac:dyDescent="0.3">
      <c r="A49" s="1" t="s">
        <v>5</v>
      </c>
      <c r="G49" s="16"/>
      <c r="I49" s="18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  <c r="V49" s="17" t="str">
        <f t="shared" si="6"/>
        <v/>
      </c>
      <c r="W49" s="18" t="str">
        <f t="shared" si="7"/>
        <v/>
      </c>
    </row>
    <row r="50" spans="1:23" x14ac:dyDescent="0.3">
      <c r="A50" s="1" t="s">
        <v>61</v>
      </c>
      <c r="B50" s="1">
        <v>12.5</v>
      </c>
      <c r="C50" s="1">
        <v>7.5</v>
      </c>
      <c r="D50" s="1">
        <v>10</v>
      </c>
      <c r="E50" s="1">
        <v>7.5</v>
      </c>
      <c r="F50" s="12">
        <v>10</v>
      </c>
      <c r="G50" s="16">
        <v>7.5</v>
      </c>
      <c r="H50" s="1">
        <v>12.5</v>
      </c>
      <c r="I50" s="18">
        <v>7.5</v>
      </c>
      <c r="N50" s="4">
        <f t="shared" si="0"/>
        <v>61.25</v>
      </c>
      <c r="P50" s="1">
        <f t="shared" si="1"/>
        <v>100</v>
      </c>
      <c r="Q50" s="1">
        <f t="shared" si="2"/>
        <v>60</v>
      </c>
      <c r="R50" s="1">
        <v>80</v>
      </c>
      <c r="S50" s="1">
        <f t="shared" si="3"/>
        <v>60</v>
      </c>
      <c r="T50" s="1">
        <f t="shared" si="4"/>
        <v>80</v>
      </c>
      <c r="U50" s="1">
        <f t="shared" si="5"/>
        <v>30</v>
      </c>
      <c r="V50" s="17">
        <f t="shared" si="6"/>
        <v>50</v>
      </c>
      <c r="W50" s="18">
        <f t="shared" si="7"/>
        <v>30</v>
      </c>
    </row>
    <row r="51" spans="1:23" x14ac:dyDescent="0.3">
      <c r="A51" s="1" t="s">
        <v>62</v>
      </c>
      <c r="G51" s="16"/>
      <c r="I51" s="18"/>
      <c r="N51" s="4" t="str">
        <f t="shared" ref="N51:N99" si="8">IFERROR(AVERAGE(P51:AA51),"")</f>
        <v/>
      </c>
      <c r="P51" s="1" t="str">
        <f t="shared" ref="P51:P99" si="9">IF(ISBLANK(B51), "", (B51 / 12.5) * 100)</f>
        <v/>
      </c>
      <c r="Q51" s="1" t="str">
        <f t="shared" ref="Q51:Q99" si="10">IF(ISBLANK(C51), "", (C51 / 12.5) * 100)</f>
        <v/>
      </c>
      <c r="S51" s="1" t="str">
        <f t="shared" ref="S51:S101" si="11">IF(ISBLANK(E51), "", (E51 / 12.5) * 100)</f>
        <v/>
      </c>
      <c r="T51" s="1" t="str">
        <f t="shared" ref="T51:T101" si="12">IF(ISBLANK(F51), "", (F51 / 12.5) * 100)</f>
        <v/>
      </c>
      <c r="U51" s="1" t="str">
        <f t="shared" si="5"/>
        <v/>
      </c>
      <c r="V51" s="17" t="str">
        <f t="shared" si="6"/>
        <v/>
      </c>
      <c r="W51" s="18" t="str">
        <f t="shared" si="7"/>
        <v/>
      </c>
    </row>
    <row r="52" spans="1:23" x14ac:dyDescent="0.3">
      <c r="A52" s="1" t="s">
        <v>63</v>
      </c>
      <c r="B52" s="1">
        <v>10</v>
      </c>
      <c r="D52" s="1">
        <v>5</v>
      </c>
      <c r="E52" s="1">
        <v>7.5</v>
      </c>
      <c r="G52" s="16"/>
      <c r="I52" s="18">
        <v>0</v>
      </c>
      <c r="N52" s="4">
        <f t="shared" si="8"/>
        <v>45</v>
      </c>
      <c r="P52" s="1">
        <f t="shared" si="9"/>
        <v>80</v>
      </c>
      <c r="Q52" s="1" t="str">
        <f t="shared" si="10"/>
        <v/>
      </c>
      <c r="R52" s="1">
        <v>40</v>
      </c>
      <c r="S52" s="1">
        <f t="shared" si="11"/>
        <v>60</v>
      </c>
      <c r="T52" s="1" t="str">
        <f t="shared" si="12"/>
        <v/>
      </c>
      <c r="U52" s="1" t="str">
        <f t="shared" si="5"/>
        <v/>
      </c>
      <c r="V52" s="17" t="str">
        <f t="shared" si="6"/>
        <v/>
      </c>
      <c r="W52" s="18">
        <f t="shared" si="7"/>
        <v>0</v>
      </c>
    </row>
    <row r="53" spans="1:23" x14ac:dyDescent="0.3">
      <c r="A53" s="1" t="s">
        <v>64</v>
      </c>
      <c r="C53" s="1">
        <v>7.5</v>
      </c>
      <c r="E53" s="1">
        <v>2.5</v>
      </c>
      <c r="G53" s="16"/>
      <c r="I53" s="18"/>
      <c r="N53" s="4">
        <f t="shared" si="8"/>
        <v>26.666666666666668</v>
      </c>
      <c r="P53" s="1" t="str">
        <f t="shared" si="9"/>
        <v/>
      </c>
      <c r="Q53" s="1">
        <f t="shared" si="10"/>
        <v>60</v>
      </c>
      <c r="R53" s="1">
        <v>0</v>
      </c>
      <c r="S53" s="1">
        <f t="shared" si="11"/>
        <v>20</v>
      </c>
      <c r="T53" s="1" t="str">
        <f t="shared" si="12"/>
        <v/>
      </c>
      <c r="U53" s="1" t="str">
        <f t="shared" si="5"/>
        <v/>
      </c>
      <c r="V53" s="17" t="str">
        <f t="shared" si="6"/>
        <v/>
      </c>
      <c r="W53" s="18" t="str">
        <f t="shared" si="7"/>
        <v/>
      </c>
    </row>
    <row r="54" spans="1:23" x14ac:dyDescent="0.3">
      <c r="A54" s="1" t="s">
        <v>65</v>
      </c>
      <c r="C54" s="1">
        <v>7.5</v>
      </c>
      <c r="D54" s="1">
        <v>5</v>
      </c>
      <c r="E54" s="1">
        <v>12.5</v>
      </c>
      <c r="F54" s="12">
        <v>10</v>
      </c>
      <c r="G54" s="16"/>
      <c r="I54" s="18"/>
      <c r="N54" s="4">
        <f t="shared" si="8"/>
        <v>70</v>
      </c>
      <c r="P54" s="1" t="str">
        <f t="shared" si="9"/>
        <v/>
      </c>
      <c r="Q54" s="1">
        <f t="shared" si="10"/>
        <v>60</v>
      </c>
      <c r="R54" s="1">
        <v>40</v>
      </c>
      <c r="S54" s="1">
        <f t="shared" si="11"/>
        <v>100</v>
      </c>
      <c r="T54" s="1">
        <f t="shared" si="12"/>
        <v>80</v>
      </c>
      <c r="U54" s="1" t="str">
        <f t="shared" si="5"/>
        <v/>
      </c>
      <c r="V54" s="17" t="str">
        <f t="shared" si="6"/>
        <v/>
      </c>
      <c r="W54" s="18" t="str">
        <f t="shared" si="7"/>
        <v/>
      </c>
    </row>
    <row r="55" spans="1:23" x14ac:dyDescent="0.3">
      <c r="A55" s="1" t="s">
        <v>66</v>
      </c>
      <c r="D55" s="1">
        <v>2.5</v>
      </c>
      <c r="E55" s="1">
        <v>7.5</v>
      </c>
      <c r="F55" s="12">
        <v>2.5</v>
      </c>
      <c r="G55" s="16">
        <v>7.5</v>
      </c>
      <c r="H55" s="1">
        <v>10</v>
      </c>
      <c r="I55" s="18">
        <v>5</v>
      </c>
      <c r="N55" s="4">
        <f t="shared" si="8"/>
        <v>31.666666666666668</v>
      </c>
      <c r="P55" s="1" t="str">
        <f t="shared" si="9"/>
        <v/>
      </c>
      <c r="Q55" s="1" t="str">
        <f t="shared" si="10"/>
        <v/>
      </c>
      <c r="R55" s="1">
        <v>20</v>
      </c>
      <c r="S55" s="1">
        <f t="shared" si="11"/>
        <v>60</v>
      </c>
      <c r="T55" s="1">
        <f t="shared" si="12"/>
        <v>20</v>
      </c>
      <c r="U55" s="1">
        <f t="shared" si="5"/>
        <v>30</v>
      </c>
      <c r="V55" s="17">
        <f t="shared" si="6"/>
        <v>40</v>
      </c>
      <c r="W55" s="18">
        <f t="shared" si="7"/>
        <v>20</v>
      </c>
    </row>
    <row r="56" spans="1:23" x14ac:dyDescent="0.3">
      <c r="A56" s="1" t="s">
        <v>67</v>
      </c>
      <c r="D56" s="1">
        <v>5</v>
      </c>
      <c r="E56" s="1">
        <v>10</v>
      </c>
      <c r="F56" s="12">
        <v>2.5</v>
      </c>
      <c r="G56" s="16">
        <v>7.5</v>
      </c>
      <c r="H56" s="1">
        <v>5</v>
      </c>
      <c r="I56" s="18">
        <v>2.5</v>
      </c>
      <c r="N56" s="4">
        <f t="shared" si="8"/>
        <v>33.333333333333336</v>
      </c>
      <c r="P56" s="1" t="str">
        <f t="shared" si="9"/>
        <v/>
      </c>
      <c r="Q56" s="1" t="str">
        <f t="shared" si="10"/>
        <v/>
      </c>
      <c r="R56" s="1">
        <v>40</v>
      </c>
      <c r="S56" s="1">
        <f t="shared" si="11"/>
        <v>80</v>
      </c>
      <c r="T56" s="1">
        <f t="shared" si="12"/>
        <v>20</v>
      </c>
      <c r="U56" s="1">
        <f t="shared" si="5"/>
        <v>30</v>
      </c>
      <c r="V56" s="17">
        <f t="shared" si="6"/>
        <v>20</v>
      </c>
      <c r="W56" s="18">
        <f t="shared" si="7"/>
        <v>10</v>
      </c>
    </row>
    <row r="57" spans="1:23" x14ac:dyDescent="0.3">
      <c r="A57" s="1" t="s">
        <v>68</v>
      </c>
      <c r="D57" s="1">
        <v>2.5</v>
      </c>
      <c r="G57" s="16"/>
      <c r="I57" s="18"/>
      <c r="N57" s="4">
        <f t="shared" si="8"/>
        <v>20</v>
      </c>
      <c r="P57" s="1" t="str">
        <f t="shared" si="9"/>
        <v/>
      </c>
      <c r="Q57" s="1" t="str">
        <f t="shared" si="10"/>
        <v/>
      </c>
      <c r="R57" s="1">
        <v>20</v>
      </c>
      <c r="S57" s="1" t="str">
        <f t="shared" si="11"/>
        <v/>
      </c>
      <c r="T57" s="1" t="str">
        <f t="shared" si="12"/>
        <v/>
      </c>
      <c r="U57" s="1" t="str">
        <f t="shared" si="5"/>
        <v/>
      </c>
      <c r="V57" s="17" t="str">
        <f t="shared" si="6"/>
        <v/>
      </c>
      <c r="W57" s="18" t="str">
        <f t="shared" si="7"/>
        <v/>
      </c>
    </row>
    <row r="58" spans="1:23" x14ac:dyDescent="0.3">
      <c r="A58" s="1" t="s">
        <v>6</v>
      </c>
      <c r="G58" s="16"/>
      <c r="I58" s="18"/>
      <c r="N58" s="4" t="str">
        <f t="shared" si="8"/>
        <v/>
      </c>
      <c r="P58" s="1" t="str">
        <f t="shared" si="9"/>
        <v/>
      </c>
      <c r="Q58" s="1" t="str">
        <f t="shared" si="10"/>
        <v/>
      </c>
      <c r="S58" s="1" t="str">
        <f t="shared" si="11"/>
        <v/>
      </c>
      <c r="T58" s="1" t="str">
        <f t="shared" si="12"/>
        <v/>
      </c>
      <c r="U58" s="1" t="str">
        <f t="shared" si="5"/>
        <v/>
      </c>
      <c r="V58" s="17" t="str">
        <f t="shared" si="6"/>
        <v/>
      </c>
      <c r="W58" s="18" t="str">
        <f t="shared" si="7"/>
        <v/>
      </c>
    </row>
    <row r="59" spans="1:23" x14ac:dyDescent="0.3">
      <c r="A59" s="1" t="s">
        <v>7</v>
      </c>
      <c r="D59" s="1">
        <v>5</v>
      </c>
      <c r="E59" s="1">
        <v>7.5</v>
      </c>
      <c r="F59" s="12">
        <v>10</v>
      </c>
      <c r="G59" s="16">
        <v>5</v>
      </c>
      <c r="I59" s="18"/>
      <c r="N59" s="4">
        <f t="shared" si="8"/>
        <v>50</v>
      </c>
      <c r="P59" s="1" t="str">
        <f t="shared" si="9"/>
        <v/>
      </c>
      <c r="Q59" s="1" t="str">
        <f t="shared" si="10"/>
        <v/>
      </c>
      <c r="R59" s="1">
        <v>40</v>
      </c>
      <c r="S59" s="1">
        <f t="shared" si="11"/>
        <v>60</v>
      </c>
      <c r="T59" s="1">
        <f t="shared" si="12"/>
        <v>80</v>
      </c>
      <c r="U59" s="1">
        <f t="shared" si="5"/>
        <v>20</v>
      </c>
      <c r="V59" s="17" t="str">
        <f t="shared" si="6"/>
        <v/>
      </c>
      <c r="W59" s="18" t="str">
        <f t="shared" si="7"/>
        <v/>
      </c>
    </row>
    <row r="60" spans="1:23" x14ac:dyDescent="0.3">
      <c r="A60" s="1" t="s">
        <v>69</v>
      </c>
      <c r="D60" s="1">
        <v>5</v>
      </c>
      <c r="E60" s="1">
        <v>10</v>
      </c>
      <c r="F60" s="12">
        <v>2.5</v>
      </c>
      <c r="G60" s="16"/>
      <c r="I60" s="18"/>
      <c r="N60" s="4">
        <f t="shared" si="8"/>
        <v>46.666666666666664</v>
      </c>
      <c r="P60" s="1" t="str">
        <f t="shared" si="9"/>
        <v/>
      </c>
      <c r="Q60" s="1" t="str">
        <f t="shared" si="10"/>
        <v/>
      </c>
      <c r="R60" s="1">
        <v>40</v>
      </c>
      <c r="S60" s="1">
        <f t="shared" si="11"/>
        <v>80</v>
      </c>
      <c r="T60" s="1">
        <f t="shared" si="12"/>
        <v>20</v>
      </c>
      <c r="U60" s="1" t="str">
        <f t="shared" si="5"/>
        <v/>
      </c>
      <c r="V60" s="17" t="str">
        <f t="shared" si="6"/>
        <v/>
      </c>
      <c r="W60" s="18" t="str">
        <f t="shared" si="7"/>
        <v/>
      </c>
    </row>
    <row r="61" spans="1:23" x14ac:dyDescent="0.3">
      <c r="A61" s="1" t="s">
        <v>70</v>
      </c>
      <c r="D61" s="1">
        <v>2.5</v>
      </c>
      <c r="E61" s="1">
        <v>5</v>
      </c>
      <c r="G61" s="16"/>
      <c r="I61" s="18"/>
      <c r="N61" s="4">
        <f t="shared" si="8"/>
        <v>30</v>
      </c>
      <c r="P61" s="1" t="str">
        <f t="shared" si="9"/>
        <v/>
      </c>
      <c r="Q61" s="1" t="str">
        <f t="shared" si="10"/>
        <v/>
      </c>
      <c r="R61" s="1">
        <v>20</v>
      </c>
      <c r="S61" s="1">
        <f t="shared" si="11"/>
        <v>40</v>
      </c>
      <c r="T61" s="1" t="str">
        <f t="shared" si="12"/>
        <v/>
      </c>
      <c r="U61" s="1" t="str">
        <f t="shared" si="5"/>
        <v/>
      </c>
      <c r="V61" s="17" t="str">
        <f t="shared" si="6"/>
        <v/>
      </c>
      <c r="W61" s="18" t="str">
        <f t="shared" si="7"/>
        <v/>
      </c>
    </row>
    <row r="62" spans="1:23" x14ac:dyDescent="0.3">
      <c r="A62" s="1" t="s">
        <v>71</v>
      </c>
      <c r="B62" s="1">
        <v>12.5</v>
      </c>
      <c r="C62" s="1">
        <v>2.5</v>
      </c>
      <c r="D62" s="1">
        <v>2.5</v>
      </c>
      <c r="E62" s="1">
        <v>10</v>
      </c>
      <c r="F62" s="12">
        <v>7.5</v>
      </c>
      <c r="G62" s="16">
        <v>7.5</v>
      </c>
      <c r="H62" s="1">
        <v>5</v>
      </c>
      <c r="I62" s="18">
        <v>5</v>
      </c>
      <c r="N62" s="4">
        <f t="shared" si="8"/>
        <v>43.75</v>
      </c>
      <c r="P62" s="1">
        <f t="shared" si="9"/>
        <v>100</v>
      </c>
      <c r="Q62" s="1">
        <f t="shared" si="10"/>
        <v>20</v>
      </c>
      <c r="R62" s="1">
        <v>20</v>
      </c>
      <c r="S62" s="1">
        <f t="shared" si="11"/>
        <v>80</v>
      </c>
      <c r="T62" s="1">
        <f t="shared" si="12"/>
        <v>60</v>
      </c>
      <c r="U62" s="1">
        <f t="shared" si="5"/>
        <v>30</v>
      </c>
      <c r="V62" s="17">
        <f t="shared" si="6"/>
        <v>20</v>
      </c>
      <c r="W62" s="18">
        <f t="shared" si="7"/>
        <v>20</v>
      </c>
    </row>
    <row r="63" spans="1:23" x14ac:dyDescent="0.3">
      <c r="A63" s="1" t="s">
        <v>72</v>
      </c>
      <c r="B63" s="1">
        <v>7.5</v>
      </c>
      <c r="D63" s="1">
        <v>5</v>
      </c>
      <c r="E63" s="1">
        <v>7.5</v>
      </c>
      <c r="F63" s="12">
        <v>5</v>
      </c>
      <c r="G63" s="16">
        <v>0</v>
      </c>
      <c r="H63" s="1">
        <v>5</v>
      </c>
      <c r="I63" s="18">
        <v>5</v>
      </c>
      <c r="N63" s="4">
        <f t="shared" si="8"/>
        <v>34.285714285714285</v>
      </c>
      <c r="P63" s="1">
        <f t="shared" si="9"/>
        <v>60</v>
      </c>
      <c r="Q63" s="1" t="str">
        <f t="shared" si="10"/>
        <v/>
      </c>
      <c r="R63" s="1">
        <v>40</v>
      </c>
      <c r="S63" s="1">
        <f t="shared" si="11"/>
        <v>60</v>
      </c>
      <c r="T63" s="1">
        <f t="shared" si="12"/>
        <v>40</v>
      </c>
      <c r="U63" s="1">
        <f t="shared" si="5"/>
        <v>0</v>
      </c>
      <c r="V63" s="17">
        <f t="shared" si="6"/>
        <v>20</v>
      </c>
      <c r="W63" s="18">
        <f t="shared" si="7"/>
        <v>20</v>
      </c>
    </row>
    <row r="64" spans="1:23" x14ac:dyDescent="0.3">
      <c r="A64" s="1" t="s">
        <v>73</v>
      </c>
      <c r="B64" s="1">
        <v>10</v>
      </c>
      <c r="C64" s="1">
        <v>5</v>
      </c>
      <c r="D64" s="1">
        <v>2.5</v>
      </c>
      <c r="E64" s="1">
        <v>5</v>
      </c>
      <c r="F64" s="12">
        <v>5</v>
      </c>
      <c r="G64" s="16">
        <v>7.5</v>
      </c>
      <c r="H64" s="1">
        <v>2.5</v>
      </c>
      <c r="I64" s="18">
        <v>5</v>
      </c>
      <c r="N64" s="4">
        <f t="shared" si="8"/>
        <v>35</v>
      </c>
      <c r="P64" s="1">
        <f t="shared" si="9"/>
        <v>80</v>
      </c>
      <c r="Q64" s="1">
        <f t="shared" si="10"/>
        <v>40</v>
      </c>
      <c r="R64" s="1">
        <v>20</v>
      </c>
      <c r="S64" s="1">
        <f t="shared" si="11"/>
        <v>40</v>
      </c>
      <c r="T64" s="1">
        <f t="shared" si="12"/>
        <v>40</v>
      </c>
      <c r="U64" s="1">
        <f t="shared" si="5"/>
        <v>30</v>
      </c>
      <c r="V64" s="17">
        <f t="shared" si="6"/>
        <v>10</v>
      </c>
      <c r="W64" s="18">
        <f t="shared" si="7"/>
        <v>20</v>
      </c>
    </row>
    <row r="65" spans="1:23" x14ac:dyDescent="0.3">
      <c r="A65" s="1" t="s">
        <v>74</v>
      </c>
      <c r="C65" s="1">
        <v>5</v>
      </c>
      <c r="D65" s="1">
        <v>2.5</v>
      </c>
      <c r="E65" s="1">
        <v>10</v>
      </c>
      <c r="F65" s="12">
        <v>5</v>
      </c>
      <c r="G65" s="16">
        <v>5</v>
      </c>
      <c r="I65" s="18">
        <v>2.5</v>
      </c>
      <c r="N65" s="4">
        <f t="shared" si="8"/>
        <v>35</v>
      </c>
      <c r="P65" s="1" t="str">
        <f t="shared" si="9"/>
        <v/>
      </c>
      <c r="Q65" s="1">
        <f t="shared" si="10"/>
        <v>40</v>
      </c>
      <c r="R65" s="1">
        <v>20</v>
      </c>
      <c r="S65" s="1">
        <f t="shared" si="11"/>
        <v>80</v>
      </c>
      <c r="T65" s="1">
        <f t="shared" si="12"/>
        <v>40</v>
      </c>
      <c r="U65" s="1">
        <f t="shared" si="5"/>
        <v>20</v>
      </c>
      <c r="V65" s="17" t="str">
        <f t="shared" si="6"/>
        <v/>
      </c>
      <c r="W65" s="18">
        <f t="shared" si="7"/>
        <v>10</v>
      </c>
    </row>
    <row r="66" spans="1:23" x14ac:dyDescent="0.3">
      <c r="A66" s="1" t="s">
        <v>75</v>
      </c>
      <c r="D66" s="1">
        <v>5</v>
      </c>
      <c r="E66" s="1">
        <v>7.5</v>
      </c>
      <c r="F66" s="12">
        <v>5</v>
      </c>
      <c r="G66" s="16">
        <v>2.5</v>
      </c>
      <c r="H66" s="1">
        <v>5</v>
      </c>
      <c r="I66" s="18">
        <v>0</v>
      </c>
      <c r="N66" s="4">
        <f t="shared" si="8"/>
        <v>28.333333333333332</v>
      </c>
      <c r="P66" s="1" t="str">
        <f t="shared" si="9"/>
        <v/>
      </c>
      <c r="Q66" s="1" t="str">
        <f t="shared" si="10"/>
        <v/>
      </c>
      <c r="R66" s="1">
        <v>40</v>
      </c>
      <c r="S66" s="1">
        <f t="shared" si="11"/>
        <v>60</v>
      </c>
      <c r="T66" s="1">
        <f t="shared" si="12"/>
        <v>40</v>
      </c>
      <c r="U66" s="1">
        <f t="shared" si="5"/>
        <v>10</v>
      </c>
      <c r="V66" s="17">
        <f t="shared" si="6"/>
        <v>20</v>
      </c>
      <c r="W66" s="18">
        <f t="shared" si="7"/>
        <v>0</v>
      </c>
    </row>
    <row r="67" spans="1:23" x14ac:dyDescent="0.3">
      <c r="A67" s="1" t="s">
        <v>76</v>
      </c>
      <c r="D67" s="1">
        <v>2.5</v>
      </c>
      <c r="E67" s="1">
        <v>5</v>
      </c>
      <c r="F67" s="12">
        <v>2.5</v>
      </c>
      <c r="G67" s="16">
        <v>5</v>
      </c>
      <c r="I67" s="18"/>
      <c r="N67" s="4">
        <f t="shared" si="8"/>
        <v>25</v>
      </c>
      <c r="P67" s="1" t="str">
        <f t="shared" si="9"/>
        <v/>
      </c>
      <c r="Q67" s="1" t="str">
        <f t="shared" si="10"/>
        <v/>
      </c>
      <c r="R67" s="1">
        <v>20</v>
      </c>
      <c r="S67" s="1">
        <f t="shared" si="11"/>
        <v>40</v>
      </c>
      <c r="T67" s="1">
        <f t="shared" si="12"/>
        <v>20</v>
      </c>
      <c r="U67" s="1">
        <f t="shared" si="5"/>
        <v>20</v>
      </c>
      <c r="V67" s="17" t="str">
        <f t="shared" si="6"/>
        <v/>
      </c>
      <c r="W67" s="18" t="str">
        <f t="shared" si="7"/>
        <v/>
      </c>
    </row>
    <row r="68" spans="1:23" x14ac:dyDescent="0.3">
      <c r="A68" s="1" t="s">
        <v>77</v>
      </c>
      <c r="D68" s="1">
        <v>5</v>
      </c>
      <c r="E68" s="1">
        <v>7.5</v>
      </c>
      <c r="F68" s="12">
        <v>7.5</v>
      </c>
      <c r="G68" s="16"/>
      <c r="I68" s="18"/>
      <c r="N68" s="4">
        <f t="shared" si="8"/>
        <v>53.333333333333336</v>
      </c>
      <c r="P68" s="1" t="str">
        <f t="shared" si="9"/>
        <v/>
      </c>
      <c r="Q68" s="1" t="str">
        <f t="shared" si="10"/>
        <v/>
      </c>
      <c r="R68" s="1">
        <v>40</v>
      </c>
      <c r="S68" s="1">
        <f t="shared" si="11"/>
        <v>60</v>
      </c>
      <c r="T68" s="1">
        <f t="shared" si="12"/>
        <v>60</v>
      </c>
      <c r="U68" s="1" t="str">
        <f t="shared" ref="U68:U102" si="13">IF(ISBLANK(G68), "", (G68 / 25) * 100)</f>
        <v/>
      </c>
      <c r="V68" s="17" t="str">
        <f t="shared" ref="V68:V102" si="14">IF(ISBLANK(H68), "", (H68 / 25) * 100)</f>
        <v/>
      </c>
      <c r="W68" s="18" t="str">
        <f t="shared" ref="W68:W102" si="15">IF(ISBLANK(I68), "", (I68 / 25) * 100)</f>
        <v/>
      </c>
    </row>
    <row r="69" spans="1:23" x14ac:dyDescent="0.3">
      <c r="A69" s="1" t="s">
        <v>78</v>
      </c>
      <c r="B69" s="1">
        <v>12.5</v>
      </c>
      <c r="C69" s="1">
        <v>5</v>
      </c>
      <c r="D69" s="1">
        <v>7.5</v>
      </c>
      <c r="E69" s="1">
        <v>10</v>
      </c>
      <c r="G69" s="16"/>
      <c r="I69" s="18"/>
      <c r="N69" s="4">
        <f t="shared" si="8"/>
        <v>70</v>
      </c>
      <c r="P69" s="1">
        <f t="shared" si="9"/>
        <v>100</v>
      </c>
      <c r="Q69" s="1">
        <f t="shared" si="10"/>
        <v>40</v>
      </c>
      <c r="R69" s="1">
        <v>60</v>
      </c>
      <c r="S69" s="1">
        <f t="shared" si="11"/>
        <v>80</v>
      </c>
      <c r="T69" s="1" t="str">
        <f t="shared" si="12"/>
        <v/>
      </c>
      <c r="U69" s="1" t="str">
        <f t="shared" si="13"/>
        <v/>
      </c>
      <c r="V69" s="17" t="str">
        <f t="shared" si="14"/>
        <v/>
      </c>
      <c r="W69" s="18" t="str">
        <f t="shared" si="15"/>
        <v/>
      </c>
    </row>
    <row r="70" spans="1:23" x14ac:dyDescent="0.3">
      <c r="A70" s="1" t="s">
        <v>79</v>
      </c>
      <c r="B70" s="1">
        <v>10</v>
      </c>
      <c r="C70" s="1">
        <v>7.5</v>
      </c>
      <c r="D70" s="1">
        <v>2.5</v>
      </c>
      <c r="E70" s="1">
        <v>2.5</v>
      </c>
      <c r="F70" s="12">
        <v>5</v>
      </c>
      <c r="G70" s="16">
        <v>7.5</v>
      </c>
      <c r="I70" s="18"/>
      <c r="N70" s="4">
        <f t="shared" si="8"/>
        <v>41.666666666666664</v>
      </c>
      <c r="P70" s="1">
        <f t="shared" si="9"/>
        <v>80</v>
      </c>
      <c r="Q70" s="1">
        <f t="shared" si="10"/>
        <v>60</v>
      </c>
      <c r="R70" s="1">
        <v>20</v>
      </c>
      <c r="S70" s="1">
        <f t="shared" si="11"/>
        <v>20</v>
      </c>
      <c r="T70" s="1">
        <f t="shared" si="12"/>
        <v>40</v>
      </c>
      <c r="U70" s="1">
        <f t="shared" si="13"/>
        <v>30</v>
      </c>
      <c r="V70" s="17" t="str">
        <f t="shared" si="14"/>
        <v/>
      </c>
      <c r="W70" s="18" t="str">
        <f t="shared" si="15"/>
        <v/>
      </c>
    </row>
    <row r="71" spans="1:23" x14ac:dyDescent="0.3">
      <c r="A71" s="1" t="s">
        <v>80</v>
      </c>
      <c r="B71" s="1">
        <v>7.5</v>
      </c>
      <c r="C71" s="1">
        <v>5</v>
      </c>
      <c r="E71" s="1">
        <v>12.5</v>
      </c>
      <c r="F71" s="12">
        <v>5</v>
      </c>
      <c r="G71" s="16">
        <v>5</v>
      </c>
      <c r="I71" s="18"/>
      <c r="N71" s="4">
        <f t="shared" si="8"/>
        <v>43.333333333333336</v>
      </c>
      <c r="P71" s="1">
        <f t="shared" si="9"/>
        <v>60</v>
      </c>
      <c r="Q71" s="1">
        <f t="shared" si="10"/>
        <v>40</v>
      </c>
      <c r="R71" s="1">
        <v>0</v>
      </c>
      <c r="S71" s="1">
        <f t="shared" si="11"/>
        <v>100</v>
      </c>
      <c r="T71" s="1">
        <f t="shared" si="12"/>
        <v>40</v>
      </c>
      <c r="U71" s="1">
        <f t="shared" si="13"/>
        <v>20</v>
      </c>
      <c r="V71" s="17" t="str">
        <f t="shared" si="14"/>
        <v/>
      </c>
      <c r="W71" s="18" t="str">
        <f t="shared" si="15"/>
        <v/>
      </c>
    </row>
    <row r="72" spans="1:23" x14ac:dyDescent="0.3">
      <c r="A72" s="1" t="s">
        <v>81</v>
      </c>
      <c r="D72" s="1">
        <v>5</v>
      </c>
      <c r="E72" s="1">
        <v>10</v>
      </c>
      <c r="F72" s="12">
        <v>5</v>
      </c>
      <c r="G72" s="16"/>
      <c r="I72" s="18"/>
      <c r="N72" s="4">
        <f t="shared" si="8"/>
        <v>53.333333333333336</v>
      </c>
      <c r="P72" s="1" t="str">
        <f t="shared" si="9"/>
        <v/>
      </c>
      <c r="Q72" s="1" t="str">
        <f t="shared" si="10"/>
        <v/>
      </c>
      <c r="R72" s="1">
        <v>40</v>
      </c>
      <c r="S72" s="1">
        <f t="shared" si="11"/>
        <v>80</v>
      </c>
      <c r="T72" s="1">
        <f t="shared" si="12"/>
        <v>40</v>
      </c>
      <c r="U72" s="1" t="str">
        <f t="shared" si="13"/>
        <v/>
      </c>
      <c r="V72" s="17" t="str">
        <f t="shared" si="14"/>
        <v/>
      </c>
      <c r="W72" s="18" t="str">
        <f t="shared" si="15"/>
        <v/>
      </c>
    </row>
    <row r="73" spans="1:23" x14ac:dyDescent="0.3">
      <c r="A73" s="1" t="s">
        <v>82</v>
      </c>
      <c r="G73" s="16"/>
      <c r="I73" s="18"/>
      <c r="N73" s="4" t="str">
        <f t="shared" si="8"/>
        <v/>
      </c>
      <c r="P73" s="1" t="str">
        <f t="shared" si="9"/>
        <v/>
      </c>
      <c r="Q73" s="1" t="str">
        <f t="shared" si="10"/>
        <v/>
      </c>
      <c r="S73" s="1" t="str">
        <f t="shared" si="11"/>
        <v/>
      </c>
      <c r="T73" s="1" t="str">
        <f t="shared" si="12"/>
        <v/>
      </c>
      <c r="U73" s="1" t="str">
        <f t="shared" si="13"/>
        <v/>
      </c>
      <c r="V73" s="17" t="str">
        <f t="shared" si="14"/>
        <v/>
      </c>
      <c r="W73" s="18" t="str">
        <f t="shared" si="15"/>
        <v/>
      </c>
    </row>
    <row r="74" spans="1:23" x14ac:dyDescent="0.3">
      <c r="A74" s="1" t="s">
        <v>83</v>
      </c>
      <c r="E74" s="1">
        <v>7.5</v>
      </c>
      <c r="F74" s="12">
        <v>2.5</v>
      </c>
      <c r="G74" s="16"/>
      <c r="I74" s="18"/>
      <c r="N74" s="4">
        <f t="shared" si="8"/>
        <v>40</v>
      </c>
      <c r="P74" s="1" t="str">
        <f t="shared" si="9"/>
        <v/>
      </c>
      <c r="Q74" s="1" t="str">
        <f t="shared" si="10"/>
        <v/>
      </c>
      <c r="S74" s="1">
        <f t="shared" si="11"/>
        <v>60</v>
      </c>
      <c r="T74" s="1">
        <f t="shared" si="12"/>
        <v>20</v>
      </c>
      <c r="U74" s="1" t="str">
        <f t="shared" si="13"/>
        <v/>
      </c>
      <c r="V74" s="17" t="str">
        <f t="shared" si="14"/>
        <v/>
      </c>
      <c r="W74" s="18" t="str">
        <f t="shared" si="15"/>
        <v/>
      </c>
    </row>
    <row r="75" spans="1:23" x14ac:dyDescent="0.3">
      <c r="A75" s="1" t="s">
        <v>84</v>
      </c>
      <c r="B75" s="1">
        <v>10</v>
      </c>
      <c r="D75" s="1">
        <v>10</v>
      </c>
      <c r="E75" s="1">
        <v>5</v>
      </c>
      <c r="F75" s="12">
        <v>10</v>
      </c>
      <c r="G75" s="16"/>
      <c r="H75" s="1">
        <v>10</v>
      </c>
      <c r="I75" s="18"/>
      <c r="N75" s="4">
        <f t="shared" si="8"/>
        <v>64</v>
      </c>
      <c r="P75" s="1">
        <f t="shared" si="9"/>
        <v>80</v>
      </c>
      <c r="Q75" s="1" t="str">
        <f t="shared" si="10"/>
        <v/>
      </c>
      <c r="R75" s="1">
        <v>80</v>
      </c>
      <c r="S75" s="1">
        <f t="shared" si="11"/>
        <v>40</v>
      </c>
      <c r="T75" s="1">
        <f t="shared" si="12"/>
        <v>80</v>
      </c>
      <c r="U75" s="1" t="str">
        <f t="shared" si="13"/>
        <v/>
      </c>
      <c r="V75" s="17">
        <f t="shared" si="14"/>
        <v>40</v>
      </c>
      <c r="W75" s="18" t="str">
        <f t="shared" si="15"/>
        <v/>
      </c>
    </row>
    <row r="76" spans="1:23" x14ac:dyDescent="0.3">
      <c r="A76" s="1" t="s">
        <v>85</v>
      </c>
      <c r="C76" s="1">
        <v>2.5</v>
      </c>
      <c r="F76" s="12">
        <v>5</v>
      </c>
      <c r="G76" s="16"/>
      <c r="I76" s="18"/>
      <c r="N76" s="4">
        <f t="shared" si="8"/>
        <v>20</v>
      </c>
      <c r="P76" s="1" t="str">
        <f t="shared" si="9"/>
        <v/>
      </c>
      <c r="Q76" s="1">
        <f t="shared" si="10"/>
        <v>20</v>
      </c>
      <c r="R76" s="1">
        <v>0</v>
      </c>
      <c r="S76" s="1" t="str">
        <f t="shared" si="11"/>
        <v/>
      </c>
      <c r="T76" s="1">
        <f t="shared" si="12"/>
        <v>40</v>
      </c>
      <c r="U76" s="1" t="str">
        <f t="shared" si="13"/>
        <v/>
      </c>
      <c r="V76" s="17" t="str">
        <f t="shared" si="14"/>
        <v/>
      </c>
      <c r="W76" s="18" t="str">
        <f t="shared" si="15"/>
        <v/>
      </c>
    </row>
    <row r="77" spans="1:23" x14ac:dyDescent="0.3">
      <c r="A77" s="1" t="s">
        <v>86</v>
      </c>
      <c r="C77" s="1">
        <v>2.5</v>
      </c>
      <c r="D77" s="1">
        <v>5</v>
      </c>
      <c r="E77" s="1">
        <v>10</v>
      </c>
      <c r="F77" s="12">
        <v>5</v>
      </c>
      <c r="G77" s="16">
        <v>5</v>
      </c>
      <c r="I77" s="18"/>
      <c r="N77" s="4">
        <f t="shared" si="8"/>
        <v>40</v>
      </c>
      <c r="P77" s="1" t="str">
        <f t="shared" si="9"/>
        <v/>
      </c>
      <c r="Q77" s="1">
        <f t="shared" si="10"/>
        <v>20</v>
      </c>
      <c r="R77" s="1">
        <v>40</v>
      </c>
      <c r="S77" s="1">
        <f t="shared" si="11"/>
        <v>80</v>
      </c>
      <c r="T77" s="1">
        <f t="shared" si="12"/>
        <v>40</v>
      </c>
      <c r="U77" s="1">
        <f t="shared" si="13"/>
        <v>20</v>
      </c>
      <c r="V77" s="17" t="str">
        <f t="shared" si="14"/>
        <v/>
      </c>
      <c r="W77" s="18" t="str">
        <f t="shared" si="15"/>
        <v/>
      </c>
    </row>
    <row r="78" spans="1:23" x14ac:dyDescent="0.3">
      <c r="A78" s="1" t="s">
        <v>87</v>
      </c>
      <c r="C78" s="1">
        <v>10</v>
      </c>
      <c r="D78" s="1">
        <v>7.5</v>
      </c>
      <c r="E78" s="1">
        <v>7.5</v>
      </c>
      <c r="F78" s="12">
        <v>12.5</v>
      </c>
      <c r="G78" s="16">
        <v>10</v>
      </c>
      <c r="H78" s="1">
        <v>7.5</v>
      </c>
      <c r="I78" s="18"/>
      <c r="N78" s="4">
        <f t="shared" si="8"/>
        <v>61.666666666666664</v>
      </c>
      <c r="P78" s="1" t="str">
        <f t="shared" si="9"/>
        <v/>
      </c>
      <c r="Q78" s="1">
        <f t="shared" si="10"/>
        <v>80</v>
      </c>
      <c r="R78" s="1">
        <v>60</v>
      </c>
      <c r="S78" s="1">
        <f t="shared" si="11"/>
        <v>60</v>
      </c>
      <c r="T78" s="1">
        <f t="shared" si="12"/>
        <v>100</v>
      </c>
      <c r="U78" s="1">
        <f t="shared" si="13"/>
        <v>40</v>
      </c>
      <c r="V78" s="17">
        <f t="shared" si="14"/>
        <v>30</v>
      </c>
      <c r="W78" s="18" t="str">
        <f t="shared" si="15"/>
        <v/>
      </c>
    </row>
    <row r="79" spans="1:23" x14ac:dyDescent="0.3">
      <c r="A79" s="1" t="s">
        <v>88</v>
      </c>
      <c r="B79" s="1">
        <v>12.5</v>
      </c>
      <c r="C79" s="1">
        <v>7.5</v>
      </c>
      <c r="D79" s="1">
        <v>2.5</v>
      </c>
      <c r="E79" s="1">
        <v>7.5</v>
      </c>
      <c r="F79" s="12">
        <v>7.5</v>
      </c>
      <c r="G79" s="16">
        <v>10</v>
      </c>
      <c r="I79" s="18">
        <v>10</v>
      </c>
      <c r="N79" s="4">
        <f t="shared" si="8"/>
        <v>54.285714285714285</v>
      </c>
      <c r="P79" s="1">
        <f t="shared" si="9"/>
        <v>100</v>
      </c>
      <c r="Q79" s="1">
        <f t="shared" si="10"/>
        <v>60</v>
      </c>
      <c r="R79" s="1">
        <v>20</v>
      </c>
      <c r="S79" s="1">
        <f t="shared" si="11"/>
        <v>60</v>
      </c>
      <c r="T79" s="1">
        <f t="shared" si="12"/>
        <v>60</v>
      </c>
      <c r="U79" s="1">
        <f t="shared" si="13"/>
        <v>40</v>
      </c>
      <c r="V79" s="17" t="str">
        <f t="shared" si="14"/>
        <v/>
      </c>
      <c r="W79" s="18">
        <f t="shared" si="15"/>
        <v>40</v>
      </c>
    </row>
    <row r="80" spans="1:23" x14ac:dyDescent="0.3">
      <c r="A80" s="1" t="s">
        <v>89</v>
      </c>
      <c r="E80" s="1">
        <v>10</v>
      </c>
      <c r="F80" s="12">
        <v>2.5</v>
      </c>
      <c r="G80" s="16"/>
      <c r="I80" s="18"/>
      <c r="N80" s="4">
        <f t="shared" si="8"/>
        <v>33.333333333333336</v>
      </c>
      <c r="P80" s="1" t="str">
        <f t="shared" si="9"/>
        <v/>
      </c>
      <c r="Q80" s="1" t="str">
        <f t="shared" si="10"/>
        <v/>
      </c>
      <c r="R80" s="1">
        <v>0</v>
      </c>
      <c r="S80" s="1">
        <f t="shared" si="11"/>
        <v>80</v>
      </c>
      <c r="T80" s="1">
        <f t="shared" si="12"/>
        <v>20</v>
      </c>
      <c r="U80" s="1" t="str">
        <f t="shared" si="13"/>
        <v/>
      </c>
      <c r="V80" s="17" t="str">
        <f t="shared" si="14"/>
        <v/>
      </c>
      <c r="W80" s="18" t="str">
        <f t="shared" si="15"/>
        <v/>
      </c>
    </row>
    <row r="81" spans="1:23" x14ac:dyDescent="0.3">
      <c r="A81" s="1" t="s">
        <v>90</v>
      </c>
      <c r="G81" s="16"/>
      <c r="I81" s="18"/>
      <c r="N81" s="4">
        <f t="shared" si="8"/>
        <v>0</v>
      </c>
      <c r="P81" s="1" t="str">
        <f t="shared" si="9"/>
        <v/>
      </c>
      <c r="Q81" s="1" t="str">
        <f t="shared" si="10"/>
        <v/>
      </c>
      <c r="R81" s="1">
        <v>0</v>
      </c>
      <c r="S81" s="1" t="str">
        <f t="shared" si="11"/>
        <v/>
      </c>
      <c r="T81" s="1" t="str">
        <f t="shared" si="12"/>
        <v/>
      </c>
      <c r="U81" s="1" t="str">
        <f t="shared" si="13"/>
        <v/>
      </c>
      <c r="V81" s="17" t="str">
        <f t="shared" si="14"/>
        <v/>
      </c>
      <c r="W81" s="18" t="str">
        <f t="shared" si="15"/>
        <v/>
      </c>
    </row>
    <row r="82" spans="1:23" x14ac:dyDescent="0.3">
      <c r="A82" s="1" t="s">
        <v>91</v>
      </c>
      <c r="B82" s="1">
        <v>10</v>
      </c>
      <c r="C82" s="1">
        <v>5</v>
      </c>
      <c r="D82" s="1">
        <v>2.5</v>
      </c>
      <c r="E82" s="1">
        <v>7.5</v>
      </c>
      <c r="F82" s="12">
        <v>7.5</v>
      </c>
      <c r="G82" s="16">
        <v>5</v>
      </c>
      <c r="H82" s="1">
        <v>7.5</v>
      </c>
      <c r="I82" s="18">
        <v>5</v>
      </c>
      <c r="N82" s="4">
        <f t="shared" si="8"/>
        <v>41.25</v>
      </c>
      <c r="P82" s="1">
        <f t="shared" si="9"/>
        <v>80</v>
      </c>
      <c r="Q82" s="1">
        <f t="shared" si="10"/>
        <v>40</v>
      </c>
      <c r="R82" s="1">
        <v>20</v>
      </c>
      <c r="S82" s="1">
        <f t="shared" si="11"/>
        <v>60</v>
      </c>
      <c r="T82" s="1">
        <f t="shared" si="12"/>
        <v>60</v>
      </c>
      <c r="U82" s="1">
        <f t="shared" si="13"/>
        <v>20</v>
      </c>
      <c r="V82" s="17">
        <f t="shared" si="14"/>
        <v>30</v>
      </c>
      <c r="W82" s="18">
        <f t="shared" si="15"/>
        <v>20</v>
      </c>
    </row>
    <row r="83" spans="1:23" x14ac:dyDescent="0.3">
      <c r="A83" s="1" t="s">
        <v>92</v>
      </c>
      <c r="D83" s="1">
        <v>5</v>
      </c>
      <c r="E83" s="1">
        <v>7.5</v>
      </c>
      <c r="F83" s="12">
        <v>5</v>
      </c>
      <c r="G83" s="16"/>
      <c r="I83" s="18"/>
      <c r="N83" s="4">
        <f t="shared" si="8"/>
        <v>46.666666666666664</v>
      </c>
      <c r="P83" s="1" t="str">
        <f t="shared" si="9"/>
        <v/>
      </c>
      <c r="Q83" s="1" t="str">
        <f t="shared" si="10"/>
        <v/>
      </c>
      <c r="R83" s="1">
        <v>40</v>
      </c>
      <c r="S83" s="1">
        <f t="shared" si="11"/>
        <v>60</v>
      </c>
      <c r="T83" s="1">
        <f t="shared" si="12"/>
        <v>40</v>
      </c>
      <c r="U83" s="1" t="str">
        <f t="shared" si="13"/>
        <v/>
      </c>
      <c r="V83" s="17" t="str">
        <f t="shared" si="14"/>
        <v/>
      </c>
      <c r="W83" s="18" t="str">
        <f t="shared" si="15"/>
        <v/>
      </c>
    </row>
    <row r="84" spans="1:23" x14ac:dyDescent="0.3">
      <c r="A84" s="1" t="s">
        <v>93</v>
      </c>
      <c r="B84" s="1">
        <v>10</v>
      </c>
      <c r="D84" s="1">
        <v>5</v>
      </c>
      <c r="E84" s="1">
        <v>10</v>
      </c>
      <c r="G84" s="16">
        <v>7.5</v>
      </c>
      <c r="I84" s="18"/>
      <c r="N84" s="4">
        <f t="shared" si="8"/>
        <v>57.5</v>
      </c>
      <c r="P84" s="1">
        <f t="shared" si="9"/>
        <v>80</v>
      </c>
      <c r="Q84" s="1" t="str">
        <f t="shared" si="10"/>
        <v/>
      </c>
      <c r="R84" s="1">
        <v>40</v>
      </c>
      <c r="S84" s="1">
        <f t="shared" si="11"/>
        <v>80</v>
      </c>
      <c r="T84" s="1" t="str">
        <f t="shared" si="12"/>
        <v/>
      </c>
      <c r="U84" s="1">
        <f t="shared" si="13"/>
        <v>30</v>
      </c>
      <c r="V84" s="17" t="str">
        <f t="shared" si="14"/>
        <v/>
      </c>
      <c r="W84" s="18" t="str">
        <f t="shared" si="15"/>
        <v/>
      </c>
    </row>
    <row r="85" spans="1:23" x14ac:dyDescent="0.3">
      <c r="A85" s="1" t="s">
        <v>94</v>
      </c>
      <c r="B85" s="1">
        <v>5</v>
      </c>
      <c r="D85" s="1">
        <v>2.5</v>
      </c>
      <c r="E85" s="1">
        <v>7.5</v>
      </c>
      <c r="F85" s="12">
        <v>5</v>
      </c>
      <c r="G85" s="16">
        <v>2.5</v>
      </c>
      <c r="H85" s="1">
        <v>5</v>
      </c>
      <c r="I85" s="18">
        <v>7.5</v>
      </c>
      <c r="N85" s="4">
        <f t="shared" si="8"/>
        <v>31.428571428571427</v>
      </c>
      <c r="P85" s="1">
        <f t="shared" si="9"/>
        <v>40</v>
      </c>
      <c r="Q85" s="1" t="str">
        <f t="shared" si="10"/>
        <v/>
      </c>
      <c r="R85" s="1">
        <v>20</v>
      </c>
      <c r="S85" s="1">
        <f t="shared" si="11"/>
        <v>60</v>
      </c>
      <c r="T85" s="1">
        <f t="shared" si="12"/>
        <v>40</v>
      </c>
      <c r="U85" s="1">
        <f t="shared" si="13"/>
        <v>10</v>
      </c>
      <c r="V85" s="17">
        <f t="shared" si="14"/>
        <v>20</v>
      </c>
      <c r="W85" s="18">
        <f t="shared" si="15"/>
        <v>30</v>
      </c>
    </row>
    <row r="86" spans="1:23" x14ac:dyDescent="0.3">
      <c r="A86" s="1" t="s">
        <v>95</v>
      </c>
      <c r="G86" s="16"/>
      <c r="I86" s="18"/>
      <c r="N86" s="4" t="str">
        <f t="shared" si="8"/>
        <v/>
      </c>
      <c r="P86" s="1" t="str">
        <f t="shared" si="9"/>
        <v/>
      </c>
      <c r="Q86" s="1" t="str">
        <f t="shared" si="10"/>
        <v/>
      </c>
      <c r="S86" s="1" t="str">
        <f t="shared" si="11"/>
        <v/>
      </c>
      <c r="T86" s="1" t="str">
        <f t="shared" si="12"/>
        <v/>
      </c>
      <c r="U86" s="1" t="str">
        <f t="shared" si="13"/>
        <v/>
      </c>
      <c r="V86" s="17" t="str">
        <f t="shared" si="14"/>
        <v/>
      </c>
      <c r="W86" s="18" t="str">
        <f t="shared" si="15"/>
        <v/>
      </c>
    </row>
    <row r="87" spans="1:23" x14ac:dyDescent="0.3">
      <c r="A87" s="1" t="s">
        <v>96</v>
      </c>
      <c r="D87" s="1">
        <v>2.5</v>
      </c>
      <c r="E87" s="1">
        <v>2.5</v>
      </c>
      <c r="F87" s="12">
        <v>2.5</v>
      </c>
      <c r="G87" s="16"/>
      <c r="I87" s="18"/>
      <c r="N87" s="4">
        <f t="shared" si="8"/>
        <v>20</v>
      </c>
      <c r="P87" s="1" t="str">
        <f t="shared" si="9"/>
        <v/>
      </c>
      <c r="Q87" s="1" t="str">
        <f t="shared" si="10"/>
        <v/>
      </c>
      <c r="R87" s="1">
        <v>20</v>
      </c>
      <c r="S87" s="1">
        <f t="shared" si="11"/>
        <v>20</v>
      </c>
      <c r="T87" s="1">
        <f t="shared" si="12"/>
        <v>20</v>
      </c>
      <c r="U87" s="1" t="str">
        <f t="shared" si="13"/>
        <v/>
      </c>
      <c r="V87" s="17" t="str">
        <f t="shared" si="14"/>
        <v/>
      </c>
      <c r="W87" s="18" t="str">
        <f t="shared" si="15"/>
        <v/>
      </c>
    </row>
    <row r="88" spans="1:23" x14ac:dyDescent="0.3">
      <c r="A88" s="1" t="s">
        <v>97</v>
      </c>
      <c r="C88" s="1">
        <v>10</v>
      </c>
      <c r="D88" s="1">
        <v>5</v>
      </c>
      <c r="E88" s="1">
        <v>2.5</v>
      </c>
      <c r="F88" s="12">
        <v>5</v>
      </c>
      <c r="G88" s="16">
        <v>7.5</v>
      </c>
      <c r="H88" s="1">
        <v>10</v>
      </c>
      <c r="I88" s="18">
        <v>5</v>
      </c>
      <c r="N88" s="4">
        <f t="shared" si="8"/>
        <v>38.571428571428569</v>
      </c>
      <c r="P88" s="1" t="str">
        <f t="shared" si="9"/>
        <v/>
      </c>
      <c r="Q88" s="1">
        <f t="shared" si="10"/>
        <v>80</v>
      </c>
      <c r="R88" s="1">
        <v>40</v>
      </c>
      <c r="S88" s="1">
        <f t="shared" si="11"/>
        <v>20</v>
      </c>
      <c r="T88" s="1">
        <f t="shared" si="12"/>
        <v>40</v>
      </c>
      <c r="U88" s="1">
        <f t="shared" si="13"/>
        <v>30</v>
      </c>
      <c r="V88" s="17">
        <f t="shared" si="14"/>
        <v>40</v>
      </c>
      <c r="W88" s="18">
        <f t="shared" si="15"/>
        <v>20</v>
      </c>
    </row>
    <row r="89" spans="1:23" x14ac:dyDescent="0.3">
      <c r="A89" s="1" t="s">
        <v>98</v>
      </c>
      <c r="G89" s="16"/>
      <c r="I89" s="18"/>
      <c r="N89" s="4" t="str">
        <f t="shared" si="8"/>
        <v/>
      </c>
      <c r="P89" s="1" t="str">
        <f t="shared" si="9"/>
        <v/>
      </c>
      <c r="Q89" s="1" t="str">
        <f t="shared" si="10"/>
        <v/>
      </c>
      <c r="S89" s="1" t="str">
        <f t="shared" si="11"/>
        <v/>
      </c>
      <c r="T89" s="1" t="str">
        <f t="shared" si="12"/>
        <v/>
      </c>
      <c r="U89" s="1" t="str">
        <f t="shared" si="13"/>
        <v/>
      </c>
      <c r="V89" s="17" t="str">
        <f t="shared" si="14"/>
        <v/>
      </c>
      <c r="W89" s="18" t="str">
        <f t="shared" si="15"/>
        <v/>
      </c>
    </row>
    <row r="90" spans="1:23" x14ac:dyDescent="0.3">
      <c r="A90" s="1" t="s">
        <v>99</v>
      </c>
      <c r="B90" s="1">
        <v>2.5</v>
      </c>
      <c r="C90" s="1">
        <v>2.5</v>
      </c>
      <c r="E90" s="1">
        <v>5</v>
      </c>
      <c r="F90" s="12">
        <v>5</v>
      </c>
      <c r="G90" s="16"/>
      <c r="I90" s="18"/>
      <c r="N90" s="4">
        <f t="shared" si="8"/>
        <v>30</v>
      </c>
      <c r="P90" s="1">
        <f t="shared" si="9"/>
        <v>20</v>
      </c>
      <c r="Q90" s="1">
        <f t="shared" si="10"/>
        <v>20</v>
      </c>
      <c r="S90" s="1">
        <f t="shared" si="11"/>
        <v>40</v>
      </c>
      <c r="T90" s="1">
        <f t="shared" si="12"/>
        <v>40</v>
      </c>
      <c r="U90" s="1" t="str">
        <f t="shared" si="13"/>
        <v/>
      </c>
      <c r="V90" s="17" t="str">
        <f t="shared" si="14"/>
        <v/>
      </c>
      <c r="W90" s="18" t="str">
        <f t="shared" si="15"/>
        <v/>
      </c>
    </row>
    <row r="91" spans="1:23" x14ac:dyDescent="0.3">
      <c r="A91" s="1" t="s">
        <v>100</v>
      </c>
      <c r="D91" s="1">
        <v>7.5</v>
      </c>
      <c r="F91" s="12">
        <v>2.5</v>
      </c>
      <c r="G91" s="16"/>
      <c r="I91" s="18"/>
      <c r="N91" s="4">
        <f t="shared" si="8"/>
        <v>40</v>
      </c>
      <c r="P91" s="1" t="str">
        <f t="shared" si="9"/>
        <v/>
      </c>
      <c r="Q91" s="1" t="str">
        <f t="shared" si="10"/>
        <v/>
      </c>
      <c r="R91" s="1">
        <v>60</v>
      </c>
      <c r="S91" s="1" t="str">
        <f t="shared" si="11"/>
        <v/>
      </c>
      <c r="T91" s="1">
        <f t="shared" si="12"/>
        <v>20</v>
      </c>
      <c r="U91" s="1" t="str">
        <f t="shared" si="13"/>
        <v/>
      </c>
      <c r="V91" s="17" t="str">
        <f t="shared" si="14"/>
        <v/>
      </c>
      <c r="W91" s="18" t="str">
        <f t="shared" si="15"/>
        <v/>
      </c>
    </row>
    <row r="92" spans="1:23" x14ac:dyDescent="0.3">
      <c r="A92" s="1" t="s">
        <v>101</v>
      </c>
      <c r="B92" s="1">
        <v>12.5</v>
      </c>
      <c r="C92" s="1">
        <v>5</v>
      </c>
      <c r="D92" s="1">
        <v>2.5</v>
      </c>
      <c r="E92" s="1">
        <v>10</v>
      </c>
      <c r="G92" s="16">
        <v>7.5</v>
      </c>
      <c r="H92" s="1">
        <v>12.5</v>
      </c>
      <c r="I92" s="18">
        <v>2.5</v>
      </c>
      <c r="N92" s="4">
        <f t="shared" si="8"/>
        <v>47.142857142857146</v>
      </c>
      <c r="P92" s="1">
        <f t="shared" si="9"/>
        <v>100</v>
      </c>
      <c r="Q92" s="1">
        <f t="shared" si="10"/>
        <v>40</v>
      </c>
      <c r="R92" s="1">
        <v>20</v>
      </c>
      <c r="S92" s="1">
        <f t="shared" si="11"/>
        <v>80</v>
      </c>
      <c r="T92" s="1" t="str">
        <f t="shared" si="12"/>
        <v/>
      </c>
      <c r="U92" s="1">
        <f t="shared" si="13"/>
        <v>30</v>
      </c>
      <c r="V92" s="17">
        <f t="shared" si="14"/>
        <v>50</v>
      </c>
      <c r="W92" s="18">
        <f t="shared" si="15"/>
        <v>10</v>
      </c>
    </row>
    <row r="93" spans="1:23" x14ac:dyDescent="0.3">
      <c r="A93" s="1" t="s">
        <v>8</v>
      </c>
      <c r="G93" s="16">
        <v>10</v>
      </c>
      <c r="I93" s="18"/>
      <c r="N93" s="4">
        <f t="shared" si="8"/>
        <v>40</v>
      </c>
      <c r="P93" s="1" t="str">
        <f t="shared" si="9"/>
        <v/>
      </c>
      <c r="Q93" s="1" t="str">
        <f t="shared" si="10"/>
        <v/>
      </c>
      <c r="S93" s="1" t="str">
        <f t="shared" si="11"/>
        <v/>
      </c>
      <c r="T93" s="1" t="str">
        <f t="shared" si="12"/>
        <v/>
      </c>
      <c r="U93" s="1">
        <f t="shared" si="13"/>
        <v>40</v>
      </c>
      <c r="V93" s="17" t="str">
        <f t="shared" si="14"/>
        <v/>
      </c>
      <c r="W93" s="18" t="str">
        <f t="shared" si="15"/>
        <v/>
      </c>
    </row>
    <row r="94" spans="1:23" x14ac:dyDescent="0.3">
      <c r="A94" s="1" t="s">
        <v>102</v>
      </c>
      <c r="B94" s="1">
        <v>10</v>
      </c>
      <c r="C94" s="1">
        <v>5</v>
      </c>
      <c r="D94" s="1">
        <v>5</v>
      </c>
      <c r="E94" s="1">
        <v>12.5</v>
      </c>
      <c r="G94" s="16">
        <v>5</v>
      </c>
      <c r="H94" s="1">
        <v>7.5</v>
      </c>
      <c r="I94" s="18">
        <v>2.5</v>
      </c>
      <c r="N94" s="4">
        <f t="shared" si="8"/>
        <v>45.714285714285715</v>
      </c>
      <c r="P94" s="1">
        <f t="shared" si="9"/>
        <v>80</v>
      </c>
      <c r="Q94" s="1">
        <f t="shared" si="10"/>
        <v>40</v>
      </c>
      <c r="R94" s="1">
        <v>40</v>
      </c>
      <c r="S94" s="1">
        <f t="shared" si="11"/>
        <v>100</v>
      </c>
      <c r="T94" s="1" t="str">
        <f t="shared" si="12"/>
        <v/>
      </c>
      <c r="U94" s="1">
        <f t="shared" si="13"/>
        <v>20</v>
      </c>
      <c r="V94" s="17">
        <f t="shared" si="14"/>
        <v>30</v>
      </c>
      <c r="W94" s="18">
        <f t="shared" si="15"/>
        <v>10</v>
      </c>
    </row>
    <row r="95" spans="1:23" x14ac:dyDescent="0.3">
      <c r="A95" s="1" t="s">
        <v>103</v>
      </c>
      <c r="C95" s="1">
        <v>2.5</v>
      </c>
      <c r="D95" s="1">
        <v>2.5</v>
      </c>
      <c r="E95" s="1">
        <v>10</v>
      </c>
      <c r="G95" s="16"/>
      <c r="I95" s="18"/>
      <c r="N95" s="4">
        <f t="shared" si="8"/>
        <v>40</v>
      </c>
      <c r="P95" s="1" t="str">
        <f t="shared" si="9"/>
        <v/>
      </c>
      <c r="Q95" s="1">
        <f t="shared" si="10"/>
        <v>20</v>
      </c>
      <c r="R95" s="1">
        <v>20</v>
      </c>
      <c r="S95" s="1">
        <f t="shared" si="11"/>
        <v>80</v>
      </c>
      <c r="T95" s="1" t="str">
        <f t="shared" si="12"/>
        <v/>
      </c>
      <c r="U95" s="1" t="str">
        <f t="shared" si="13"/>
        <v/>
      </c>
      <c r="V95" s="17" t="str">
        <f t="shared" si="14"/>
        <v/>
      </c>
      <c r="W95" s="18" t="str">
        <f t="shared" si="15"/>
        <v/>
      </c>
    </row>
    <row r="96" spans="1:23" x14ac:dyDescent="0.3">
      <c r="A96" s="1" t="s">
        <v>104</v>
      </c>
      <c r="C96" s="1">
        <v>7.5</v>
      </c>
      <c r="D96" s="1">
        <v>5</v>
      </c>
      <c r="F96" s="12">
        <v>10</v>
      </c>
      <c r="G96" s="16"/>
      <c r="H96" s="1">
        <v>5</v>
      </c>
      <c r="I96" s="18"/>
      <c r="N96" s="4">
        <f t="shared" si="8"/>
        <v>50</v>
      </c>
      <c r="P96" s="1" t="str">
        <f t="shared" si="9"/>
        <v/>
      </c>
      <c r="Q96" s="1">
        <f t="shared" si="10"/>
        <v>60</v>
      </c>
      <c r="R96" s="1">
        <v>40</v>
      </c>
      <c r="S96" s="1" t="str">
        <f t="shared" si="11"/>
        <v/>
      </c>
      <c r="T96" s="1">
        <f t="shared" si="12"/>
        <v>80</v>
      </c>
      <c r="U96" s="1" t="str">
        <f t="shared" si="13"/>
        <v/>
      </c>
      <c r="V96" s="17">
        <f t="shared" si="14"/>
        <v>20</v>
      </c>
      <c r="W96" s="18" t="str">
        <f t="shared" si="15"/>
        <v/>
      </c>
    </row>
    <row r="97" spans="1:27" x14ac:dyDescent="0.3">
      <c r="A97" s="1" t="s">
        <v>105</v>
      </c>
      <c r="D97" s="1">
        <v>5</v>
      </c>
      <c r="E97" s="1">
        <v>7.5</v>
      </c>
      <c r="F97" s="12">
        <v>2.5</v>
      </c>
      <c r="G97" s="16">
        <v>5</v>
      </c>
      <c r="I97" s="18"/>
      <c r="N97" s="4">
        <f t="shared" si="8"/>
        <v>35</v>
      </c>
      <c r="P97" s="1" t="str">
        <f t="shared" si="9"/>
        <v/>
      </c>
      <c r="Q97" s="1" t="str">
        <f t="shared" si="10"/>
        <v/>
      </c>
      <c r="R97" s="1">
        <v>40</v>
      </c>
      <c r="S97" s="1">
        <f t="shared" si="11"/>
        <v>60</v>
      </c>
      <c r="T97" s="1">
        <f t="shared" si="12"/>
        <v>20</v>
      </c>
      <c r="U97" s="1">
        <f t="shared" si="13"/>
        <v>20</v>
      </c>
      <c r="V97" s="17" t="str">
        <f t="shared" si="14"/>
        <v/>
      </c>
      <c r="W97" s="18" t="str">
        <f t="shared" si="15"/>
        <v/>
      </c>
    </row>
    <row r="98" spans="1:27" x14ac:dyDescent="0.3">
      <c r="A98" s="1" t="s">
        <v>106</v>
      </c>
      <c r="C98" s="1">
        <v>5</v>
      </c>
      <c r="D98" s="1">
        <v>2.5</v>
      </c>
      <c r="E98" s="1">
        <v>2.5</v>
      </c>
      <c r="F98" s="12">
        <v>5</v>
      </c>
      <c r="G98" s="16">
        <v>2.5</v>
      </c>
      <c r="H98" s="1">
        <v>7.5</v>
      </c>
      <c r="I98" s="18"/>
      <c r="N98" s="4">
        <f t="shared" si="8"/>
        <v>26.666666666666668</v>
      </c>
      <c r="P98" s="1" t="str">
        <f t="shared" si="9"/>
        <v/>
      </c>
      <c r="Q98" s="1">
        <f t="shared" si="10"/>
        <v>40</v>
      </c>
      <c r="R98" s="1">
        <v>20</v>
      </c>
      <c r="S98" s="1">
        <f t="shared" si="11"/>
        <v>20</v>
      </c>
      <c r="T98" s="1">
        <f t="shared" si="12"/>
        <v>40</v>
      </c>
      <c r="U98" s="1">
        <f t="shared" si="13"/>
        <v>10</v>
      </c>
      <c r="V98" s="17">
        <f t="shared" si="14"/>
        <v>30</v>
      </c>
      <c r="W98" s="18" t="str">
        <f t="shared" si="15"/>
        <v/>
      </c>
    </row>
    <row r="99" spans="1:27" x14ac:dyDescent="0.3">
      <c r="A99" s="1" t="s">
        <v>107</v>
      </c>
      <c r="C99" s="1">
        <v>7.5</v>
      </c>
      <c r="D99" s="1">
        <v>5</v>
      </c>
      <c r="E99" s="1">
        <v>10</v>
      </c>
      <c r="F99" s="12">
        <v>5</v>
      </c>
      <c r="G99" s="16">
        <v>7.5</v>
      </c>
      <c r="H99" s="1">
        <v>7.5</v>
      </c>
      <c r="I99" s="18"/>
      <c r="N99" s="4">
        <f t="shared" si="8"/>
        <v>46.666666666666664</v>
      </c>
      <c r="P99" s="1" t="str">
        <f t="shared" si="9"/>
        <v/>
      </c>
      <c r="Q99" s="1">
        <f t="shared" si="10"/>
        <v>60</v>
      </c>
      <c r="R99" s="1">
        <v>40</v>
      </c>
      <c r="S99" s="1">
        <f t="shared" si="11"/>
        <v>80</v>
      </c>
      <c r="T99" s="1">
        <f t="shared" si="12"/>
        <v>40</v>
      </c>
      <c r="U99" s="1">
        <f t="shared" si="13"/>
        <v>30</v>
      </c>
      <c r="V99" s="17">
        <f t="shared" si="14"/>
        <v>30</v>
      </c>
      <c r="W99" s="18" t="str">
        <f t="shared" si="15"/>
        <v/>
      </c>
    </row>
    <row r="100" spans="1:27" x14ac:dyDescent="0.3">
      <c r="A100" s="1" t="s">
        <v>108</v>
      </c>
      <c r="D100" s="1">
        <v>2.5</v>
      </c>
      <c r="E100" s="1">
        <v>2.5</v>
      </c>
      <c r="F100" s="12">
        <v>2.5</v>
      </c>
      <c r="G100" s="16"/>
      <c r="I100" s="18"/>
      <c r="N100" s="4">
        <f t="shared" ref="N100:N102" si="16">IFERROR(AVERAGE(P100:AA100),"")</f>
        <v>20</v>
      </c>
      <c r="P100" s="1" t="str">
        <f t="shared" ref="P100:P102" si="17">IF(ISBLANK(B100), "", (B100 / 12.5) * 100)</f>
        <v/>
      </c>
      <c r="Q100" s="1" t="str">
        <f t="shared" ref="Q100:Q102" si="18">IF(ISBLANK(C100), "", (C100 / 12.5) * 100)</f>
        <v/>
      </c>
      <c r="R100" s="1">
        <v>20</v>
      </c>
      <c r="S100" s="1">
        <f t="shared" si="11"/>
        <v>20</v>
      </c>
      <c r="T100" s="1">
        <f t="shared" si="12"/>
        <v>20</v>
      </c>
      <c r="U100" s="1" t="str">
        <f t="shared" si="13"/>
        <v/>
      </c>
      <c r="V100" s="17" t="str">
        <f t="shared" si="14"/>
        <v/>
      </c>
      <c r="W100" s="18" t="str">
        <f t="shared" si="15"/>
        <v/>
      </c>
    </row>
    <row r="101" spans="1:27" x14ac:dyDescent="0.3">
      <c r="A101" s="1" t="s">
        <v>109</v>
      </c>
      <c r="B101" s="1">
        <v>10</v>
      </c>
      <c r="C101" s="1">
        <v>7.5</v>
      </c>
      <c r="D101" s="1">
        <v>2.5</v>
      </c>
      <c r="E101" s="1">
        <v>7.5</v>
      </c>
      <c r="F101" s="12">
        <v>7.5</v>
      </c>
      <c r="G101" s="16">
        <v>10</v>
      </c>
      <c r="H101" s="1">
        <v>12.5</v>
      </c>
      <c r="I101" s="18">
        <v>7.5</v>
      </c>
      <c r="N101" s="4">
        <f t="shared" si="16"/>
        <v>50</v>
      </c>
      <c r="P101" s="1">
        <f t="shared" si="17"/>
        <v>80</v>
      </c>
      <c r="Q101" s="1">
        <f t="shared" si="18"/>
        <v>60</v>
      </c>
      <c r="R101" s="1">
        <v>20</v>
      </c>
      <c r="S101" s="1">
        <f t="shared" si="11"/>
        <v>60</v>
      </c>
      <c r="T101" s="1">
        <f t="shared" si="12"/>
        <v>60</v>
      </c>
      <c r="U101" s="1">
        <f t="shared" si="13"/>
        <v>40</v>
      </c>
      <c r="V101" s="17">
        <f t="shared" si="14"/>
        <v>50</v>
      </c>
      <c r="W101" s="18">
        <f t="shared" si="15"/>
        <v>30</v>
      </c>
    </row>
    <row r="102" spans="1:27" x14ac:dyDescent="0.3">
      <c r="A102" s="1" t="s">
        <v>110</v>
      </c>
      <c r="G102" s="16"/>
      <c r="I102" s="18"/>
      <c r="N102" s="4" t="str">
        <f t="shared" si="16"/>
        <v/>
      </c>
      <c r="P102" s="1" t="str">
        <f t="shared" si="17"/>
        <v/>
      </c>
      <c r="Q102" s="1" t="str">
        <f t="shared" si="18"/>
        <v/>
      </c>
      <c r="S102" s="1" t="str">
        <f t="shared" ref="S102:T102" si="19">IF(ISBLANK(E102), "", (E102 / 12.5) * 100)</f>
        <v/>
      </c>
      <c r="T102" s="1" t="str">
        <f t="shared" si="19"/>
        <v/>
      </c>
      <c r="U102" s="1" t="str">
        <f t="shared" si="13"/>
        <v/>
      </c>
      <c r="V102" s="17" t="str">
        <f t="shared" si="14"/>
        <v/>
      </c>
      <c r="W102" s="18" t="str">
        <f t="shared" si="15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18"/>
      <c r="J103" s="6"/>
      <c r="K103" s="6"/>
      <c r="L103" s="6"/>
      <c r="M103" s="6"/>
      <c r="N103" s="7" t="str">
        <f t="shared" ref="N103:N104" si="20">IFERROR(AVERAGE(B103:M103),"")</f>
        <v/>
      </c>
      <c r="P103" s="6"/>
      <c r="Q103" s="6"/>
      <c r="R103" s="6"/>
      <c r="S103" s="6"/>
      <c r="T103" s="11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I104" s="18"/>
      <c r="N104" s="3" t="str">
        <f t="shared" si="20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04"/>
  <sheetViews>
    <sheetView workbookViewId="0">
      <selection activeCell="Y16" sqref="Y16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50</v>
      </c>
      <c r="Q1" s="1">
        <v>50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19</v>
      </c>
      <c r="B3" s="1">
        <v>27.5</v>
      </c>
      <c r="D3" s="1">
        <v>30</v>
      </c>
      <c r="G3" s="16">
        <v>35</v>
      </c>
      <c r="N3" s="4">
        <f t="shared" ref="N3:N50" si="0">IFERROR(AVERAGE(P3:AA3),"")</f>
        <v>61.666666666666664</v>
      </c>
      <c r="P3" s="1">
        <f t="shared" ref="P3:P50" si="1">IF(ISBLANK(B3), "", (B3 / 50) * 100)</f>
        <v>55.000000000000007</v>
      </c>
      <c r="Q3" s="1" t="str">
        <f t="shared" ref="Q3:Q50" si="2">IF(ISBLANK(C3), "", (C3 / 50) * 100)</f>
        <v/>
      </c>
      <c r="R3" s="1">
        <f t="shared" ref="R3:R50" si="3">IF(ISBLANK(D3), "", (D3 / 50) * 100)</f>
        <v>60</v>
      </c>
      <c r="S3" s="1" t="str">
        <f>IF(ISBLANK(E3), "", (E3 / 50) * 100)</f>
        <v/>
      </c>
      <c r="T3" s="10" t="str">
        <f>IF(ISBLANK(F3), "", (F3 / 50) * 100)</f>
        <v/>
      </c>
      <c r="U3" s="1">
        <f>IF(ISBLANK(G3), "", (G3 / 50) * 100)</f>
        <v>70</v>
      </c>
      <c r="V3" s="17" t="str">
        <f>IF(ISBLANK(H3), "", (H3 / 50) * 100)</f>
        <v/>
      </c>
      <c r="W3" s="18" t="str">
        <f>IF(ISBLANK(I3), "", (I3 / 50) * 100)</f>
        <v/>
      </c>
      <c r="AC3" t="s">
        <v>113</v>
      </c>
    </row>
    <row r="4" spans="1:29" x14ac:dyDescent="0.3">
      <c r="A4" s="1" t="s">
        <v>20</v>
      </c>
      <c r="D4" s="1">
        <v>27.5</v>
      </c>
      <c r="E4" s="1">
        <v>15</v>
      </c>
      <c r="G4" s="16"/>
      <c r="I4" s="18"/>
      <c r="N4" s="4">
        <f t="shared" si="0"/>
        <v>42.5</v>
      </c>
      <c r="O4" s="2"/>
      <c r="P4" s="1" t="str">
        <f t="shared" si="1"/>
        <v/>
      </c>
      <c r="Q4" s="1" t="str">
        <f t="shared" si="2"/>
        <v/>
      </c>
      <c r="R4" s="1">
        <f t="shared" si="3"/>
        <v>55.000000000000007</v>
      </c>
      <c r="S4" s="1">
        <f t="shared" ref="S4:S50" si="4">IF(ISBLANK(E4), "", (E4 / 50) * 100)</f>
        <v>30</v>
      </c>
      <c r="T4" s="10" t="str">
        <f t="shared" ref="T4:T50" si="5">IF(ISBLANK(F4), "", (F4 / 50) * 100)</f>
        <v/>
      </c>
      <c r="U4" s="1" t="str">
        <f t="shared" ref="U4:U67" si="6">IF(ISBLANK(G4), "", (G4 / 50) * 100)</f>
        <v/>
      </c>
      <c r="V4" s="17" t="str">
        <f t="shared" ref="V4:V67" si="7">IF(ISBLANK(H4), "", (H4 / 50) * 100)</f>
        <v/>
      </c>
      <c r="W4" s="18" t="str">
        <f t="shared" ref="W4:W67" si="8">IF(ISBLANK(I4), "", (I4 / 50) * 100)</f>
        <v/>
      </c>
    </row>
    <row r="5" spans="1:29" x14ac:dyDescent="0.3">
      <c r="A5" s="1" t="s">
        <v>21</v>
      </c>
      <c r="B5" s="1">
        <v>35</v>
      </c>
      <c r="C5" s="1">
        <v>42.5</v>
      </c>
      <c r="D5" s="1">
        <v>35</v>
      </c>
      <c r="E5" s="1">
        <v>32.5</v>
      </c>
      <c r="F5" s="12">
        <v>40</v>
      </c>
      <c r="G5" s="16">
        <v>37.5</v>
      </c>
      <c r="H5" s="1">
        <v>27.5</v>
      </c>
      <c r="I5" s="18">
        <v>45</v>
      </c>
      <c r="N5" s="4">
        <f t="shared" si="0"/>
        <v>73.75</v>
      </c>
      <c r="O5" s="2"/>
      <c r="P5" s="1">
        <f t="shared" si="1"/>
        <v>70</v>
      </c>
      <c r="Q5" s="1">
        <f t="shared" si="2"/>
        <v>85</v>
      </c>
      <c r="R5" s="1">
        <f t="shared" si="3"/>
        <v>70</v>
      </c>
      <c r="S5" s="1">
        <f t="shared" si="4"/>
        <v>65</v>
      </c>
      <c r="T5" s="10">
        <f t="shared" si="5"/>
        <v>80</v>
      </c>
      <c r="U5" s="1">
        <f t="shared" si="6"/>
        <v>75</v>
      </c>
      <c r="V5" s="17">
        <f t="shared" si="7"/>
        <v>55.000000000000007</v>
      </c>
      <c r="W5" s="18">
        <f t="shared" si="8"/>
        <v>90</v>
      </c>
    </row>
    <row r="6" spans="1:29" x14ac:dyDescent="0.3">
      <c r="A6" s="1" t="s">
        <v>22</v>
      </c>
      <c r="B6" s="1">
        <v>32.5</v>
      </c>
      <c r="D6" s="1">
        <v>35</v>
      </c>
      <c r="E6" s="1">
        <v>27.5</v>
      </c>
      <c r="F6" s="12">
        <v>22.5</v>
      </c>
      <c r="G6" s="16">
        <v>35</v>
      </c>
      <c r="I6" s="18"/>
      <c r="N6" s="4">
        <f t="shared" si="0"/>
        <v>61</v>
      </c>
      <c r="O6" s="2"/>
      <c r="P6" s="1">
        <f t="shared" si="1"/>
        <v>65</v>
      </c>
      <c r="Q6" s="1" t="str">
        <f t="shared" si="2"/>
        <v/>
      </c>
      <c r="R6" s="1">
        <f t="shared" si="3"/>
        <v>70</v>
      </c>
      <c r="S6" s="1">
        <f t="shared" si="4"/>
        <v>55.000000000000007</v>
      </c>
      <c r="T6" s="10">
        <f t="shared" si="5"/>
        <v>45</v>
      </c>
      <c r="U6" s="1">
        <f t="shared" si="6"/>
        <v>70</v>
      </c>
      <c r="V6" s="17" t="str">
        <f t="shared" si="7"/>
        <v/>
      </c>
      <c r="W6" s="18" t="str">
        <f t="shared" si="8"/>
        <v/>
      </c>
    </row>
    <row r="7" spans="1:29" x14ac:dyDescent="0.3">
      <c r="A7" s="1" t="s">
        <v>23</v>
      </c>
      <c r="D7" s="1">
        <v>12.5</v>
      </c>
      <c r="G7" s="16"/>
      <c r="I7" s="18"/>
      <c r="N7" s="4">
        <f t="shared" si="0"/>
        <v>25</v>
      </c>
      <c r="O7" s="2"/>
      <c r="P7" s="1" t="str">
        <f t="shared" si="1"/>
        <v/>
      </c>
      <c r="Q7" s="1" t="str">
        <f t="shared" si="2"/>
        <v/>
      </c>
      <c r="R7" s="1">
        <f t="shared" si="3"/>
        <v>25</v>
      </c>
      <c r="S7" s="1" t="str">
        <f t="shared" si="4"/>
        <v/>
      </c>
      <c r="T7" s="10" t="str">
        <f t="shared" si="5"/>
        <v/>
      </c>
      <c r="U7" s="1" t="str">
        <f t="shared" si="6"/>
        <v/>
      </c>
      <c r="V7" s="17" t="str">
        <f t="shared" si="7"/>
        <v/>
      </c>
      <c r="W7" s="18" t="str">
        <f t="shared" si="8"/>
        <v/>
      </c>
    </row>
    <row r="8" spans="1:29" x14ac:dyDescent="0.3">
      <c r="A8" s="1" t="s">
        <v>114</v>
      </c>
      <c r="C8" s="1">
        <v>10</v>
      </c>
      <c r="E8" s="1">
        <v>17.5</v>
      </c>
      <c r="F8" s="12">
        <v>12.5</v>
      </c>
      <c r="G8" s="16">
        <v>12.5</v>
      </c>
      <c r="H8" s="1">
        <v>17.5</v>
      </c>
      <c r="I8" s="18"/>
      <c r="N8" s="4">
        <f t="shared" si="0"/>
        <v>28</v>
      </c>
      <c r="O8" s="2"/>
      <c r="P8" s="1" t="str">
        <f t="shared" si="1"/>
        <v/>
      </c>
      <c r="Q8" s="1">
        <f t="shared" si="2"/>
        <v>20</v>
      </c>
      <c r="R8" s="1" t="str">
        <f t="shared" si="3"/>
        <v/>
      </c>
      <c r="S8" s="1">
        <f t="shared" si="4"/>
        <v>35</v>
      </c>
      <c r="T8" s="10">
        <f t="shared" si="5"/>
        <v>25</v>
      </c>
      <c r="U8" s="1">
        <f t="shared" si="6"/>
        <v>25</v>
      </c>
      <c r="V8" s="17">
        <f t="shared" si="7"/>
        <v>35</v>
      </c>
      <c r="W8" s="18" t="str">
        <f t="shared" si="8"/>
        <v/>
      </c>
    </row>
    <row r="9" spans="1:29" x14ac:dyDescent="0.3">
      <c r="A9" s="1" t="s">
        <v>24</v>
      </c>
      <c r="B9" s="1">
        <v>30</v>
      </c>
      <c r="C9" s="1">
        <v>37.5</v>
      </c>
      <c r="D9" s="1">
        <v>30</v>
      </c>
      <c r="E9" s="1">
        <v>37.5</v>
      </c>
      <c r="F9" s="12">
        <v>20</v>
      </c>
      <c r="G9" s="16">
        <v>32.5</v>
      </c>
      <c r="I9" s="18">
        <v>37.5</v>
      </c>
      <c r="N9" s="4">
        <f t="shared" si="0"/>
        <v>64.285714285714292</v>
      </c>
      <c r="O9" s="2"/>
      <c r="P9" s="1">
        <f t="shared" si="1"/>
        <v>60</v>
      </c>
      <c r="Q9" s="1">
        <f t="shared" si="2"/>
        <v>75</v>
      </c>
      <c r="R9" s="1">
        <f t="shared" si="3"/>
        <v>60</v>
      </c>
      <c r="S9" s="1">
        <f t="shared" si="4"/>
        <v>75</v>
      </c>
      <c r="T9" s="10">
        <f t="shared" si="5"/>
        <v>40</v>
      </c>
      <c r="U9" s="1">
        <f t="shared" si="6"/>
        <v>65</v>
      </c>
      <c r="V9" s="17" t="str">
        <f t="shared" si="7"/>
        <v/>
      </c>
      <c r="W9" s="18">
        <f t="shared" si="8"/>
        <v>75</v>
      </c>
    </row>
    <row r="10" spans="1:29" x14ac:dyDescent="0.3">
      <c r="A10" s="1" t="s">
        <v>25</v>
      </c>
      <c r="B10" s="1">
        <v>30</v>
      </c>
      <c r="D10" s="1">
        <v>25</v>
      </c>
      <c r="E10" s="1">
        <v>32.5</v>
      </c>
      <c r="F10" s="12">
        <v>37.5</v>
      </c>
      <c r="G10" s="16">
        <v>22.5</v>
      </c>
      <c r="H10" s="1">
        <v>30</v>
      </c>
      <c r="I10" s="18">
        <v>42.5</v>
      </c>
      <c r="N10" s="4">
        <f t="shared" si="0"/>
        <v>62.857142857142854</v>
      </c>
      <c r="O10" s="2"/>
      <c r="P10" s="1">
        <f t="shared" si="1"/>
        <v>60</v>
      </c>
      <c r="Q10" s="1" t="str">
        <f t="shared" si="2"/>
        <v/>
      </c>
      <c r="R10" s="1">
        <f t="shared" si="3"/>
        <v>50</v>
      </c>
      <c r="S10" s="1">
        <f t="shared" si="4"/>
        <v>65</v>
      </c>
      <c r="T10" s="10">
        <f t="shared" si="5"/>
        <v>75</v>
      </c>
      <c r="U10" s="1">
        <f t="shared" si="6"/>
        <v>45</v>
      </c>
      <c r="V10" s="17">
        <f t="shared" si="7"/>
        <v>60</v>
      </c>
      <c r="W10" s="18">
        <f t="shared" si="8"/>
        <v>85</v>
      </c>
    </row>
    <row r="11" spans="1:29" x14ac:dyDescent="0.3">
      <c r="A11" s="1" t="s">
        <v>26</v>
      </c>
      <c r="C11" s="1">
        <v>17.5</v>
      </c>
      <c r="E11" s="1">
        <v>25</v>
      </c>
      <c r="F11" s="12">
        <v>12.5</v>
      </c>
      <c r="G11" s="16"/>
      <c r="I11" s="18"/>
      <c r="N11" s="4">
        <f t="shared" si="0"/>
        <v>36.666666666666664</v>
      </c>
      <c r="P11" s="1" t="str">
        <f t="shared" si="1"/>
        <v/>
      </c>
      <c r="Q11" s="1">
        <f t="shared" si="2"/>
        <v>35</v>
      </c>
      <c r="R11" s="1" t="str">
        <f t="shared" si="3"/>
        <v/>
      </c>
      <c r="S11" s="1">
        <f t="shared" si="4"/>
        <v>50</v>
      </c>
      <c r="T11" s="10">
        <f t="shared" si="5"/>
        <v>25</v>
      </c>
      <c r="U11" s="1" t="str">
        <f t="shared" si="6"/>
        <v/>
      </c>
      <c r="V11" s="17" t="str">
        <f t="shared" si="7"/>
        <v/>
      </c>
      <c r="W11" s="18" t="str">
        <f t="shared" si="8"/>
        <v/>
      </c>
    </row>
    <row r="12" spans="1:29" x14ac:dyDescent="0.3">
      <c r="A12" s="1" t="s">
        <v>27</v>
      </c>
      <c r="C12" s="1">
        <v>27.5</v>
      </c>
      <c r="D12" s="1">
        <v>12.5</v>
      </c>
      <c r="E12" s="1">
        <v>22.5</v>
      </c>
      <c r="F12" s="12">
        <v>12.5</v>
      </c>
      <c r="G12" s="16">
        <v>22.5</v>
      </c>
      <c r="I12" s="18"/>
      <c r="N12" s="4">
        <f t="shared" si="0"/>
        <v>39</v>
      </c>
      <c r="P12" s="1" t="str">
        <f t="shared" si="1"/>
        <v/>
      </c>
      <c r="Q12" s="1">
        <f t="shared" si="2"/>
        <v>55.000000000000007</v>
      </c>
      <c r="R12" s="1">
        <f t="shared" si="3"/>
        <v>25</v>
      </c>
      <c r="S12" s="1">
        <f t="shared" si="4"/>
        <v>45</v>
      </c>
      <c r="T12" s="10">
        <f t="shared" si="5"/>
        <v>25</v>
      </c>
      <c r="U12" s="1">
        <f t="shared" si="6"/>
        <v>45</v>
      </c>
      <c r="V12" s="17" t="str">
        <f t="shared" si="7"/>
        <v/>
      </c>
      <c r="W12" s="18" t="str">
        <f t="shared" si="8"/>
        <v/>
      </c>
    </row>
    <row r="13" spans="1:29" x14ac:dyDescent="0.3">
      <c r="A13" s="1" t="s">
        <v>28</v>
      </c>
      <c r="B13" s="1">
        <v>27.5</v>
      </c>
      <c r="C13" s="1">
        <v>32.5</v>
      </c>
      <c r="D13" s="1">
        <v>20</v>
      </c>
      <c r="E13" s="1">
        <v>35</v>
      </c>
      <c r="F13" s="12">
        <v>35</v>
      </c>
      <c r="G13" s="16">
        <v>27.5</v>
      </c>
      <c r="H13" s="1">
        <v>32.5</v>
      </c>
      <c r="I13" s="18">
        <v>40</v>
      </c>
      <c r="N13" s="4">
        <f t="shared" si="0"/>
        <v>62.5</v>
      </c>
      <c r="P13" s="1">
        <f t="shared" si="1"/>
        <v>55.000000000000007</v>
      </c>
      <c r="Q13" s="1">
        <f t="shared" si="2"/>
        <v>65</v>
      </c>
      <c r="R13" s="1">
        <f t="shared" si="3"/>
        <v>40</v>
      </c>
      <c r="S13" s="1">
        <f t="shared" si="4"/>
        <v>70</v>
      </c>
      <c r="T13" s="10">
        <f t="shared" si="5"/>
        <v>70</v>
      </c>
      <c r="U13" s="1">
        <f t="shared" si="6"/>
        <v>55.000000000000007</v>
      </c>
      <c r="V13" s="17">
        <f t="shared" si="7"/>
        <v>65</v>
      </c>
      <c r="W13" s="18">
        <f t="shared" si="8"/>
        <v>80</v>
      </c>
    </row>
    <row r="14" spans="1:29" x14ac:dyDescent="0.3">
      <c r="A14" s="1" t="s">
        <v>29</v>
      </c>
      <c r="C14" s="1">
        <v>35</v>
      </c>
      <c r="D14" s="1">
        <v>30</v>
      </c>
      <c r="E14" s="1">
        <v>27.5</v>
      </c>
      <c r="F14" s="12">
        <v>35</v>
      </c>
      <c r="G14" s="16">
        <v>37.5</v>
      </c>
      <c r="H14" s="1">
        <v>30</v>
      </c>
      <c r="I14" s="18">
        <v>30</v>
      </c>
      <c r="N14" s="4">
        <f t="shared" si="0"/>
        <v>64.285714285714292</v>
      </c>
      <c r="P14" s="1" t="str">
        <f t="shared" si="1"/>
        <v/>
      </c>
      <c r="Q14" s="1">
        <f t="shared" si="2"/>
        <v>70</v>
      </c>
      <c r="R14" s="1">
        <f t="shared" si="3"/>
        <v>60</v>
      </c>
      <c r="S14" s="1">
        <f t="shared" si="4"/>
        <v>55.000000000000007</v>
      </c>
      <c r="T14" s="10">
        <f t="shared" si="5"/>
        <v>70</v>
      </c>
      <c r="U14" s="1">
        <f t="shared" si="6"/>
        <v>75</v>
      </c>
      <c r="V14" s="17">
        <f t="shared" si="7"/>
        <v>60</v>
      </c>
      <c r="W14" s="18">
        <f t="shared" si="8"/>
        <v>60</v>
      </c>
    </row>
    <row r="15" spans="1:29" x14ac:dyDescent="0.3">
      <c r="A15" s="1" t="s">
        <v>30</v>
      </c>
      <c r="B15" s="1">
        <v>10</v>
      </c>
      <c r="C15" s="1">
        <v>25</v>
      </c>
      <c r="D15" s="1">
        <v>17.5</v>
      </c>
      <c r="E15" s="1">
        <v>20</v>
      </c>
      <c r="F15" s="12">
        <v>12.5</v>
      </c>
      <c r="G15" s="16">
        <v>20</v>
      </c>
      <c r="H15" s="1">
        <v>20</v>
      </c>
      <c r="I15" s="18">
        <v>17.5</v>
      </c>
      <c r="N15" s="4">
        <f t="shared" si="0"/>
        <v>35.625</v>
      </c>
      <c r="P15" s="1">
        <f t="shared" si="1"/>
        <v>20</v>
      </c>
      <c r="Q15" s="1">
        <f t="shared" si="2"/>
        <v>50</v>
      </c>
      <c r="R15" s="1">
        <f t="shared" si="3"/>
        <v>35</v>
      </c>
      <c r="S15" s="1">
        <f t="shared" si="4"/>
        <v>40</v>
      </c>
      <c r="T15" s="10">
        <f t="shared" si="5"/>
        <v>25</v>
      </c>
      <c r="U15" s="1">
        <f t="shared" si="6"/>
        <v>40</v>
      </c>
      <c r="V15" s="17">
        <f t="shared" si="7"/>
        <v>40</v>
      </c>
      <c r="W15" s="18">
        <f t="shared" si="8"/>
        <v>35</v>
      </c>
    </row>
    <row r="16" spans="1:29" x14ac:dyDescent="0.3">
      <c r="A16" s="1" t="s">
        <v>31</v>
      </c>
      <c r="B16" s="1">
        <v>20</v>
      </c>
      <c r="C16" s="1">
        <v>32.5</v>
      </c>
      <c r="D16" s="1">
        <v>20</v>
      </c>
      <c r="F16" s="12">
        <v>10</v>
      </c>
      <c r="G16" s="16">
        <v>17.5</v>
      </c>
      <c r="I16" s="18"/>
      <c r="N16" s="4">
        <f t="shared" si="0"/>
        <v>40</v>
      </c>
      <c r="P16" s="1">
        <f t="shared" si="1"/>
        <v>40</v>
      </c>
      <c r="Q16" s="1">
        <f t="shared" si="2"/>
        <v>65</v>
      </c>
      <c r="R16" s="1">
        <f t="shared" si="3"/>
        <v>40</v>
      </c>
      <c r="S16" s="1" t="str">
        <f t="shared" si="4"/>
        <v/>
      </c>
      <c r="T16" s="10">
        <f t="shared" si="5"/>
        <v>20</v>
      </c>
      <c r="U16" s="1">
        <f t="shared" si="6"/>
        <v>35</v>
      </c>
      <c r="V16" s="17" t="str">
        <f t="shared" si="7"/>
        <v/>
      </c>
      <c r="W16" s="18" t="str">
        <f t="shared" si="8"/>
        <v/>
      </c>
    </row>
    <row r="17" spans="1:23" x14ac:dyDescent="0.3">
      <c r="A17" s="1" t="s">
        <v>32</v>
      </c>
      <c r="B17" s="1">
        <v>25</v>
      </c>
      <c r="C17" s="1">
        <v>25</v>
      </c>
      <c r="D17" s="1">
        <v>22.5</v>
      </c>
      <c r="E17" s="1">
        <v>40</v>
      </c>
      <c r="F17" s="12">
        <v>40</v>
      </c>
      <c r="G17" s="16">
        <v>30</v>
      </c>
      <c r="H17" s="1">
        <v>35</v>
      </c>
      <c r="I17" s="18">
        <v>30</v>
      </c>
      <c r="N17" s="4">
        <f t="shared" si="0"/>
        <v>61.875</v>
      </c>
      <c r="P17" s="1">
        <f t="shared" si="1"/>
        <v>50</v>
      </c>
      <c r="Q17" s="1">
        <f t="shared" si="2"/>
        <v>50</v>
      </c>
      <c r="R17" s="1">
        <f t="shared" si="3"/>
        <v>45</v>
      </c>
      <c r="S17" s="1">
        <f t="shared" si="4"/>
        <v>80</v>
      </c>
      <c r="T17" s="10">
        <f t="shared" si="5"/>
        <v>80</v>
      </c>
      <c r="U17" s="1">
        <f t="shared" si="6"/>
        <v>60</v>
      </c>
      <c r="V17" s="17">
        <f t="shared" si="7"/>
        <v>70</v>
      </c>
      <c r="W17" s="18">
        <f t="shared" si="8"/>
        <v>60</v>
      </c>
    </row>
    <row r="18" spans="1:23" x14ac:dyDescent="0.3">
      <c r="A18" s="1" t="s">
        <v>33</v>
      </c>
      <c r="B18" s="1">
        <v>27.5</v>
      </c>
      <c r="D18" s="1">
        <v>22.5</v>
      </c>
      <c r="E18" s="1">
        <v>35</v>
      </c>
      <c r="F18" s="12">
        <v>42.5</v>
      </c>
      <c r="G18" s="16">
        <v>30</v>
      </c>
      <c r="I18" s="18"/>
      <c r="N18" s="4">
        <f t="shared" si="0"/>
        <v>63</v>
      </c>
      <c r="P18" s="1">
        <f t="shared" si="1"/>
        <v>55.000000000000007</v>
      </c>
      <c r="Q18" s="1" t="str">
        <f t="shared" si="2"/>
        <v/>
      </c>
      <c r="R18" s="1">
        <f t="shared" si="3"/>
        <v>45</v>
      </c>
      <c r="S18" s="1">
        <f t="shared" si="4"/>
        <v>70</v>
      </c>
      <c r="T18" s="10">
        <f t="shared" si="5"/>
        <v>85</v>
      </c>
      <c r="U18" s="1">
        <f t="shared" si="6"/>
        <v>60</v>
      </c>
      <c r="V18" s="17" t="str">
        <f t="shared" si="7"/>
        <v/>
      </c>
      <c r="W18" s="18" t="str">
        <f t="shared" si="8"/>
        <v/>
      </c>
    </row>
    <row r="19" spans="1:23" x14ac:dyDescent="0.3">
      <c r="A19" s="1" t="s">
        <v>2</v>
      </c>
      <c r="D19" s="1">
        <v>15</v>
      </c>
      <c r="E19" s="1">
        <v>15</v>
      </c>
      <c r="F19" s="12">
        <v>30</v>
      </c>
      <c r="G19" s="16">
        <v>15</v>
      </c>
      <c r="H19" s="1">
        <v>32.5</v>
      </c>
      <c r="I19" s="18">
        <v>42.5</v>
      </c>
      <c r="N19" s="4">
        <f t="shared" si="0"/>
        <v>50</v>
      </c>
      <c r="P19" s="1" t="str">
        <f t="shared" si="1"/>
        <v/>
      </c>
      <c r="Q19" s="1" t="str">
        <f t="shared" si="2"/>
        <v/>
      </c>
      <c r="R19" s="1">
        <f t="shared" si="3"/>
        <v>30</v>
      </c>
      <c r="S19" s="1">
        <f t="shared" si="4"/>
        <v>30</v>
      </c>
      <c r="T19" s="10">
        <f t="shared" si="5"/>
        <v>60</v>
      </c>
      <c r="U19" s="1">
        <f t="shared" si="6"/>
        <v>30</v>
      </c>
      <c r="V19" s="17">
        <f t="shared" si="7"/>
        <v>65</v>
      </c>
      <c r="W19" s="18">
        <f t="shared" si="8"/>
        <v>85</v>
      </c>
    </row>
    <row r="20" spans="1:23" x14ac:dyDescent="0.3">
      <c r="A20" s="1" t="s">
        <v>34</v>
      </c>
      <c r="D20" s="1">
        <v>20</v>
      </c>
      <c r="E20" s="1">
        <v>30</v>
      </c>
      <c r="F20" s="12">
        <v>37.5</v>
      </c>
      <c r="G20" s="16">
        <v>25</v>
      </c>
      <c r="I20" s="18"/>
      <c r="N20" s="4">
        <f t="shared" si="0"/>
        <v>56.25</v>
      </c>
      <c r="P20" s="1" t="str">
        <f t="shared" si="1"/>
        <v/>
      </c>
      <c r="Q20" s="1" t="str">
        <f t="shared" si="2"/>
        <v/>
      </c>
      <c r="R20" s="1">
        <f t="shared" si="3"/>
        <v>40</v>
      </c>
      <c r="S20" s="1">
        <f t="shared" si="4"/>
        <v>60</v>
      </c>
      <c r="T20" s="10">
        <f t="shared" si="5"/>
        <v>75</v>
      </c>
      <c r="U20" s="1">
        <f t="shared" si="6"/>
        <v>50</v>
      </c>
      <c r="V20" s="17" t="str">
        <f t="shared" si="7"/>
        <v/>
      </c>
      <c r="W20" s="18" t="str">
        <f t="shared" si="8"/>
        <v/>
      </c>
    </row>
    <row r="21" spans="1:23" x14ac:dyDescent="0.3">
      <c r="A21" s="1" t="s">
        <v>35</v>
      </c>
      <c r="C21" s="1">
        <v>17.5</v>
      </c>
      <c r="D21" s="1">
        <v>7.5</v>
      </c>
      <c r="E21" s="1">
        <v>27.5</v>
      </c>
      <c r="F21" s="12">
        <v>17.5</v>
      </c>
      <c r="G21" s="16">
        <v>37.5</v>
      </c>
      <c r="H21" s="1">
        <v>35</v>
      </c>
      <c r="I21" s="18">
        <v>37.5</v>
      </c>
      <c r="N21" s="4">
        <f t="shared" si="0"/>
        <v>51.428571428571431</v>
      </c>
      <c r="P21" s="1" t="str">
        <f t="shared" si="1"/>
        <v/>
      </c>
      <c r="Q21" s="1">
        <f t="shared" si="2"/>
        <v>35</v>
      </c>
      <c r="R21" s="1">
        <f t="shared" si="3"/>
        <v>15</v>
      </c>
      <c r="S21" s="1">
        <f t="shared" si="4"/>
        <v>55.000000000000007</v>
      </c>
      <c r="T21" s="10">
        <f t="shared" si="5"/>
        <v>35</v>
      </c>
      <c r="U21" s="1">
        <f t="shared" si="6"/>
        <v>75</v>
      </c>
      <c r="V21" s="17">
        <f t="shared" si="7"/>
        <v>70</v>
      </c>
      <c r="W21" s="18">
        <f t="shared" si="8"/>
        <v>75</v>
      </c>
    </row>
    <row r="22" spans="1:23" x14ac:dyDescent="0.3">
      <c r="A22" s="1" t="s">
        <v>36</v>
      </c>
      <c r="D22" s="1">
        <v>15</v>
      </c>
      <c r="E22" s="1">
        <v>12.5</v>
      </c>
      <c r="F22" s="12">
        <v>20</v>
      </c>
      <c r="G22" s="16"/>
      <c r="I22" s="18"/>
      <c r="N22" s="4">
        <f t="shared" si="0"/>
        <v>31.666666666666668</v>
      </c>
      <c r="P22" s="1" t="str">
        <f t="shared" si="1"/>
        <v/>
      </c>
      <c r="Q22" s="1" t="str">
        <f t="shared" si="2"/>
        <v/>
      </c>
      <c r="R22" s="1">
        <f t="shared" si="3"/>
        <v>30</v>
      </c>
      <c r="S22" s="1">
        <f t="shared" si="4"/>
        <v>25</v>
      </c>
      <c r="T22" s="10">
        <f t="shared" si="5"/>
        <v>40</v>
      </c>
      <c r="U22" s="1" t="str">
        <f t="shared" si="6"/>
        <v/>
      </c>
      <c r="V22" s="17" t="str">
        <f t="shared" si="7"/>
        <v/>
      </c>
      <c r="W22" s="18" t="str">
        <f t="shared" si="8"/>
        <v/>
      </c>
    </row>
    <row r="23" spans="1:23" x14ac:dyDescent="0.3">
      <c r="A23" s="1" t="s">
        <v>37</v>
      </c>
      <c r="C23" s="1">
        <v>37.5</v>
      </c>
      <c r="D23" s="1">
        <v>27.5</v>
      </c>
      <c r="E23" s="1">
        <v>22.5</v>
      </c>
      <c r="F23" s="12">
        <v>42.5</v>
      </c>
      <c r="G23" s="16"/>
      <c r="H23" s="1">
        <v>27.5</v>
      </c>
      <c r="I23" s="18">
        <v>27.5</v>
      </c>
      <c r="N23" s="4">
        <f t="shared" si="0"/>
        <v>61.666666666666664</v>
      </c>
      <c r="P23" s="1" t="str">
        <f t="shared" si="1"/>
        <v/>
      </c>
      <c r="Q23" s="1">
        <f t="shared" si="2"/>
        <v>75</v>
      </c>
      <c r="R23" s="1">
        <f t="shared" si="3"/>
        <v>55.000000000000007</v>
      </c>
      <c r="S23" s="1">
        <f t="shared" si="4"/>
        <v>45</v>
      </c>
      <c r="T23" s="10">
        <f t="shared" si="5"/>
        <v>85</v>
      </c>
      <c r="U23" s="1" t="str">
        <f t="shared" si="6"/>
        <v/>
      </c>
      <c r="V23" s="17">
        <f t="shared" si="7"/>
        <v>55.000000000000007</v>
      </c>
      <c r="W23" s="18">
        <f t="shared" si="8"/>
        <v>55.000000000000007</v>
      </c>
    </row>
    <row r="24" spans="1:23" x14ac:dyDescent="0.3">
      <c r="A24" s="1" t="s">
        <v>38</v>
      </c>
      <c r="B24" s="1">
        <v>30</v>
      </c>
      <c r="C24" s="1">
        <v>22.5</v>
      </c>
      <c r="D24" s="1">
        <v>12.5</v>
      </c>
      <c r="E24" s="1">
        <v>27.5</v>
      </c>
      <c r="F24" s="12">
        <v>27.5</v>
      </c>
      <c r="G24" s="16">
        <v>32.5</v>
      </c>
      <c r="H24" s="1">
        <v>22.5</v>
      </c>
      <c r="I24" s="18">
        <v>15</v>
      </c>
      <c r="N24" s="4">
        <f t="shared" si="0"/>
        <v>47.5</v>
      </c>
      <c r="P24" s="1">
        <f t="shared" si="1"/>
        <v>60</v>
      </c>
      <c r="Q24" s="1">
        <f t="shared" si="2"/>
        <v>45</v>
      </c>
      <c r="R24" s="1">
        <f t="shared" si="3"/>
        <v>25</v>
      </c>
      <c r="S24" s="1">
        <f t="shared" si="4"/>
        <v>55.000000000000007</v>
      </c>
      <c r="T24" s="10">
        <f t="shared" si="5"/>
        <v>55.000000000000007</v>
      </c>
      <c r="U24" s="1">
        <f t="shared" si="6"/>
        <v>65</v>
      </c>
      <c r="V24" s="17">
        <f t="shared" si="7"/>
        <v>45</v>
      </c>
      <c r="W24" s="18">
        <f t="shared" si="8"/>
        <v>30</v>
      </c>
    </row>
    <row r="25" spans="1:23" x14ac:dyDescent="0.3">
      <c r="A25" s="1" t="s">
        <v>3</v>
      </c>
      <c r="D25" s="1">
        <v>37.5</v>
      </c>
      <c r="E25" s="1">
        <v>40</v>
      </c>
      <c r="G25" s="16">
        <v>40</v>
      </c>
      <c r="I25" s="18">
        <v>40</v>
      </c>
      <c r="N25" s="4">
        <f t="shared" si="0"/>
        <v>78.75</v>
      </c>
      <c r="P25" s="1" t="str">
        <f t="shared" si="1"/>
        <v/>
      </c>
      <c r="Q25" s="1" t="str">
        <f t="shared" si="2"/>
        <v/>
      </c>
      <c r="R25" s="1">
        <f t="shared" si="3"/>
        <v>75</v>
      </c>
      <c r="S25" s="1">
        <f t="shared" si="4"/>
        <v>80</v>
      </c>
      <c r="T25" s="10" t="str">
        <f t="shared" si="5"/>
        <v/>
      </c>
      <c r="U25" s="1">
        <f t="shared" si="6"/>
        <v>80</v>
      </c>
      <c r="V25" s="17" t="str">
        <f t="shared" si="7"/>
        <v/>
      </c>
      <c r="W25" s="18">
        <f t="shared" si="8"/>
        <v>80</v>
      </c>
    </row>
    <row r="26" spans="1:23" x14ac:dyDescent="0.3">
      <c r="A26" s="1" t="s">
        <v>39</v>
      </c>
      <c r="B26" s="1">
        <v>42.5</v>
      </c>
      <c r="C26" s="1">
        <v>42.5</v>
      </c>
      <c r="D26" s="1">
        <v>40</v>
      </c>
      <c r="E26" s="1">
        <v>45</v>
      </c>
      <c r="F26" s="12">
        <v>45</v>
      </c>
      <c r="G26" s="16"/>
      <c r="I26" s="18"/>
      <c r="N26" s="4">
        <f t="shared" si="0"/>
        <v>86</v>
      </c>
      <c r="P26" s="1">
        <f t="shared" si="1"/>
        <v>85</v>
      </c>
      <c r="Q26" s="1">
        <f t="shared" si="2"/>
        <v>85</v>
      </c>
      <c r="R26" s="1">
        <f t="shared" si="3"/>
        <v>80</v>
      </c>
      <c r="S26" s="1">
        <f t="shared" si="4"/>
        <v>90</v>
      </c>
      <c r="T26" s="10">
        <f t="shared" si="5"/>
        <v>90</v>
      </c>
      <c r="U26" s="1" t="str">
        <f t="shared" si="6"/>
        <v/>
      </c>
      <c r="V26" s="17" t="str">
        <f t="shared" si="7"/>
        <v/>
      </c>
      <c r="W26" s="18" t="str">
        <f t="shared" si="8"/>
        <v/>
      </c>
    </row>
    <row r="27" spans="1:23" x14ac:dyDescent="0.3">
      <c r="A27" s="1" t="s">
        <v>40</v>
      </c>
      <c r="C27" s="1">
        <v>20</v>
      </c>
      <c r="D27" s="1">
        <v>15</v>
      </c>
      <c r="E27" s="1">
        <v>35</v>
      </c>
      <c r="F27" s="12">
        <v>30</v>
      </c>
      <c r="G27" s="16">
        <v>35</v>
      </c>
      <c r="H27" s="1">
        <v>30</v>
      </c>
      <c r="I27" s="18">
        <v>27.5</v>
      </c>
      <c r="N27" s="4">
        <f t="shared" si="0"/>
        <v>55</v>
      </c>
      <c r="P27" s="1" t="str">
        <f t="shared" si="1"/>
        <v/>
      </c>
      <c r="Q27" s="1">
        <f t="shared" si="2"/>
        <v>40</v>
      </c>
      <c r="R27" s="1">
        <f t="shared" si="3"/>
        <v>30</v>
      </c>
      <c r="S27" s="1">
        <f t="shared" si="4"/>
        <v>70</v>
      </c>
      <c r="T27" s="10">
        <f t="shared" si="5"/>
        <v>60</v>
      </c>
      <c r="U27" s="1">
        <f t="shared" si="6"/>
        <v>70</v>
      </c>
      <c r="V27" s="17">
        <f t="shared" si="7"/>
        <v>60</v>
      </c>
      <c r="W27" s="18">
        <f t="shared" si="8"/>
        <v>55.000000000000007</v>
      </c>
    </row>
    <row r="28" spans="1:23" x14ac:dyDescent="0.3">
      <c r="A28" s="1" t="s">
        <v>41</v>
      </c>
      <c r="C28" s="1">
        <v>22.5</v>
      </c>
      <c r="D28" s="1">
        <v>20</v>
      </c>
      <c r="E28" s="1">
        <v>35</v>
      </c>
      <c r="F28" s="12">
        <v>25</v>
      </c>
      <c r="G28" s="16"/>
      <c r="I28" s="18"/>
      <c r="N28" s="4">
        <f t="shared" si="0"/>
        <v>51.25</v>
      </c>
      <c r="P28" s="1" t="str">
        <f t="shared" si="1"/>
        <v/>
      </c>
      <c r="Q28" s="1">
        <f t="shared" si="2"/>
        <v>45</v>
      </c>
      <c r="R28" s="1">
        <f t="shared" si="3"/>
        <v>40</v>
      </c>
      <c r="S28" s="1">
        <f t="shared" si="4"/>
        <v>70</v>
      </c>
      <c r="T28" s="10">
        <f t="shared" si="5"/>
        <v>50</v>
      </c>
      <c r="U28" s="1" t="str">
        <f t="shared" si="6"/>
        <v/>
      </c>
      <c r="V28" s="17" t="str">
        <f t="shared" si="7"/>
        <v/>
      </c>
      <c r="W28" s="18" t="str">
        <f t="shared" si="8"/>
        <v/>
      </c>
    </row>
    <row r="29" spans="1:23" x14ac:dyDescent="0.3">
      <c r="A29" s="1" t="s">
        <v>42</v>
      </c>
      <c r="B29" s="1">
        <v>30</v>
      </c>
      <c r="D29" s="1">
        <v>17.5</v>
      </c>
      <c r="E29" s="1">
        <v>30</v>
      </c>
      <c r="F29" s="12">
        <v>37.5</v>
      </c>
      <c r="G29" s="16">
        <v>32.5</v>
      </c>
      <c r="H29" s="1">
        <v>32.5</v>
      </c>
      <c r="I29" s="18">
        <v>25</v>
      </c>
      <c r="N29" s="4">
        <f t="shared" si="0"/>
        <v>58.571428571428569</v>
      </c>
      <c r="P29" s="1">
        <f t="shared" si="1"/>
        <v>60</v>
      </c>
      <c r="Q29" s="1" t="str">
        <f t="shared" si="2"/>
        <v/>
      </c>
      <c r="R29" s="1">
        <f t="shared" si="3"/>
        <v>35</v>
      </c>
      <c r="S29" s="1">
        <f t="shared" si="4"/>
        <v>60</v>
      </c>
      <c r="T29" s="10">
        <f t="shared" si="5"/>
        <v>75</v>
      </c>
      <c r="U29" s="1">
        <f t="shared" si="6"/>
        <v>65</v>
      </c>
      <c r="V29" s="17">
        <f t="shared" si="7"/>
        <v>65</v>
      </c>
      <c r="W29" s="18">
        <f t="shared" si="8"/>
        <v>50</v>
      </c>
    </row>
    <row r="30" spans="1:23" x14ac:dyDescent="0.3">
      <c r="A30" s="1" t="s">
        <v>43</v>
      </c>
      <c r="D30" s="1">
        <v>17.5</v>
      </c>
      <c r="F30" s="12">
        <v>20</v>
      </c>
      <c r="G30" s="16">
        <v>22.5</v>
      </c>
      <c r="I30" s="18"/>
      <c r="N30" s="4">
        <f t="shared" si="0"/>
        <v>40</v>
      </c>
      <c r="P30" s="1" t="str">
        <f t="shared" si="1"/>
        <v/>
      </c>
      <c r="Q30" s="1" t="str">
        <f t="shared" si="2"/>
        <v/>
      </c>
      <c r="R30" s="1">
        <f t="shared" si="3"/>
        <v>35</v>
      </c>
      <c r="S30" s="1" t="str">
        <f t="shared" si="4"/>
        <v/>
      </c>
      <c r="T30" s="10">
        <f t="shared" si="5"/>
        <v>40</v>
      </c>
      <c r="U30" s="1">
        <f t="shared" si="6"/>
        <v>45</v>
      </c>
      <c r="V30" s="17" t="str">
        <f t="shared" si="7"/>
        <v/>
      </c>
      <c r="W30" s="18" t="str">
        <f t="shared" si="8"/>
        <v/>
      </c>
    </row>
    <row r="31" spans="1:23" x14ac:dyDescent="0.3">
      <c r="A31" s="1" t="s">
        <v>44</v>
      </c>
      <c r="D31" s="1">
        <v>27.5</v>
      </c>
      <c r="E31" s="1">
        <v>30</v>
      </c>
      <c r="G31" s="16">
        <v>37.5</v>
      </c>
      <c r="I31" s="18"/>
      <c r="N31" s="4">
        <f t="shared" si="0"/>
        <v>63.333333333333336</v>
      </c>
      <c r="P31" s="1" t="str">
        <f t="shared" si="1"/>
        <v/>
      </c>
      <c r="Q31" s="1" t="str">
        <f t="shared" si="2"/>
        <v/>
      </c>
      <c r="R31" s="1">
        <f t="shared" si="3"/>
        <v>55.000000000000007</v>
      </c>
      <c r="S31" s="1">
        <f t="shared" si="4"/>
        <v>60</v>
      </c>
      <c r="T31" s="10" t="str">
        <f t="shared" si="5"/>
        <v/>
      </c>
      <c r="U31" s="1">
        <f t="shared" si="6"/>
        <v>75</v>
      </c>
      <c r="V31" s="17" t="str">
        <f t="shared" si="7"/>
        <v/>
      </c>
      <c r="W31" s="18" t="str">
        <f t="shared" si="8"/>
        <v/>
      </c>
    </row>
    <row r="32" spans="1:23" x14ac:dyDescent="0.3">
      <c r="A32" s="1" t="s">
        <v>45</v>
      </c>
      <c r="D32" s="1">
        <v>17.5</v>
      </c>
      <c r="G32" s="16"/>
      <c r="I32" s="18"/>
      <c r="N32" s="4">
        <f t="shared" si="0"/>
        <v>35</v>
      </c>
      <c r="P32" s="1" t="str">
        <f t="shared" si="1"/>
        <v/>
      </c>
      <c r="Q32" s="1" t="str">
        <f t="shared" si="2"/>
        <v/>
      </c>
      <c r="R32" s="1">
        <f t="shared" si="3"/>
        <v>35</v>
      </c>
      <c r="S32" s="1" t="str">
        <f t="shared" si="4"/>
        <v/>
      </c>
      <c r="T32" s="10" t="str">
        <f t="shared" si="5"/>
        <v/>
      </c>
      <c r="U32" s="1" t="str">
        <f t="shared" si="6"/>
        <v/>
      </c>
      <c r="V32" s="17" t="str">
        <f t="shared" si="7"/>
        <v/>
      </c>
      <c r="W32" s="18" t="str">
        <f t="shared" si="8"/>
        <v/>
      </c>
    </row>
    <row r="33" spans="1:23" x14ac:dyDescent="0.3">
      <c r="A33" s="1" t="s">
        <v>4</v>
      </c>
      <c r="F33" s="12">
        <v>25</v>
      </c>
      <c r="G33" s="16"/>
      <c r="I33" s="18"/>
      <c r="N33" s="4">
        <f t="shared" si="0"/>
        <v>50</v>
      </c>
      <c r="P33" s="1" t="str">
        <f t="shared" si="1"/>
        <v/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T33" s="10">
        <f t="shared" si="5"/>
        <v>50</v>
      </c>
      <c r="U33" s="1" t="str">
        <f t="shared" si="6"/>
        <v/>
      </c>
      <c r="V33" s="17" t="str">
        <f t="shared" si="7"/>
        <v/>
      </c>
      <c r="W33" s="18" t="str">
        <f t="shared" si="8"/>
        <v/>
      </c>
    </row>
    <row r="34" spans="1:23" x14ac:dyDescent="0.3">
      <c r="A34" s="1" t="s">
        <v>46</v>
      </c>
      <c r="G34" s="16"/>
      <c r="I34" s="18"/>
      <c r="N34" s="4" t="str">
        <f t="shared" si="0"/>
        <v/>
      </c>
      <c r="P34" s="1" t="str">
        <f t="shared" si="1"/>
        <v/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T34" s="10" t="str">
        <f t="shared" si="5"/>
        <v/>
      </c>
      <c r="U34" s="1" t="str">
        <f t="shared" si="6"/>
        <v/>
      </c>
      <c r="V34" s="17" t="str">
        <f t="shared" si="7"/>
        <v/>
      </c>
      <c r="W34" s="18" t="str">
        <f t="shared" si="8"/>
        <v/>
      </c>
    </row>
    <row r="35" spans="1:23" x14ac:dyDescent="0.3">
      <c r="A35" s="1" t="s">
        <v>47</v>
      </c>
      <c r="B35" s="1">
        <v>32.5</v>
      </c>
      <c r="D35" s="1">
        <v>22.5</v>
      </c>
      <c r="E35" s="1">
        <v>20</v>
      </c>
      <c r="F35" s="12">
        <v>20</v>
      </c>
      <c r="G35" s="16"/>
      <c r="I35" s="18"/>
      <c r="N35" s="4">
        <f t="shared" si="0"/>
        <v>47.5</v>
      </c>
      <c r="P35" s="1">
        <f t="shared" si="1"/>
        <v>65</v>
      </c>
      <c r="Q35" s="1" t="str">
        <f t="shared" si="2"/>
        <v/>
      </c>
      <c r="R35" s="1">
        <f t="shared" si="3"/>
        <v>45</v>
      </c>
      <c r="S35" s="1">
        <f t="shared" si="4"/>
        <v>40</v>
      </c>
      <c r="T35" s="10">
        <f t="shared" si="5"/>
        <v>40</v>
      </c>
      <c r="U35" s="1" t="str">
        <f t="shared" si="6"/>
        <v/>
      </c>
      <c r="V35" s="17" t="str">
        <f t="shared" si="7"/>
        <v/>
      </c>
      <c r="W35" s="18" t="str">
        <f t="shared" si="8"/>
        <v/>
      </c>
    </row>
    <row r="36" spans="1:23" x14ac:dyDescent="0.3">
      <c r="A36" s="1" t="s">
        <v>48</v>
      </c>
      <c r="C36" s="1">
        <v>17.5</v>
      </c>
      <c r="D36" s="1">
        <v>17.5</v>
      </c>
      <c r="G36" s="16"/>
      <c r="I36" s="18"/>
      <c r="N36" s="4">
        <f t="shared" si="0"/>
        <v>35</v>
      </c>
      <c r="P36" s="1" t="str">
        <f t="shared" si="1"/>
        <v/>
      </c>
      <c r="Q36" s="1">
        <f t="shared" si="2"/>
        <v>35</v>
      </c>
      <c r="R36" s="1">
        <f t="shared" si="3"/>
        <v>35</v>
      </c>
      <c r="S36" s="1" t="str">
        <f t="shared" si="4"/>
        <v/>
      </c>
      <c r="T36" s="10" t="str">
        <f t="shared" si="5"/>
        <v/>
      </c>
      <c r="U36" s="1" t="str">
        <f t="shared" si="6"/>
        <v/>
      </c>
      <c r="V36" s="17" t="str">
        <f t="shared" si="7"/>
        <v/>
      </c>
      <c r="W36" s="18" t="str">
        <f t="shared" si="8"/>
        <v/>
      </c>
    </row>
    <row r="37" spans="1:23" x14ac:dyDescent="0.3">
      <c r="A37" s="1" t="s">
        <v>49</v>
      </c>
      <c r="B37" s="1">
        <v>30</v>
      </c>
      <c r="C37" s="1">
        <v>35</v>
      </c>
      <c r="D37" s="1">
        <v>30</v>
      </c>
      <c r="E37" s="1">
        <v>45</v>
      </c>
      <c r="F37" s="12">
        <v>35</v>
      </c>
      <c r="G37" s="16">
        <v>30</v>
      </c>
      <c r="H37" s="1">
        <v>32.5</v>
      </c>
      <c r="I37" s="18">
        <v>42.5</v>
      </c>
      <c r="N37" s="4">
        <f t="shared" si="0"/>
        <v>70</v>
      </c>
      <c r="P37" s="1">
        <f t="shared" si="1"/>
        <v>60</v>
      </c>
      <c r="Q37" s="1">
        <f t="shared" si="2"/>
        <v>70</v>
      </c>
      <c r="R37" s="1">
        <f t="shared" si="3"/>
        <v>60</v>
      </c>
      <c r="S37" s="1">
        <f t="shared" si="4"/>
        <v>90</v>
      </c>
      <c r="T37" s="10">
        <f t="shared" si="5"/>
        <v>70</v>
      </c>
      <c r="U37" s="1">
        <f t="shared" si="6"/>
        <v>60</v>
      </c>
      <c r="V37" s="17">
        <f t="shared" si="7"/>
        <v>65</v>
      </c>
      <c r="W37" s="18">
        <f t="shared" si="8"/>
        <v>85</v>
      </c>
    </row>
    <row r="38" spans="1:23" x14ac:dyDescent="0.3">
      <c r="A38" s="1" t="s">
        <v>50</v>
      </c>
      <c r="B38" s="1">
        <v>30</v>
      </c>
      <c r="C38" s="1">
        <v>32.5</v>
      </c>
      <c r="D38" s="1">
        <v>30</v>
      </c>
      <c r="E38" s="1">
        <v>42.5</v>
      </c>
      <c r="F38" s="12">
        <v>35</v>
      </c>
      <c r="G38" s="16">
        <v>35</v>
      </c>
      <c r="H38" s="1">
        <v>30</v>
      </c>
      <c r="I38" s="18">
        <v>27.5</v>
      </c>
      <c r="N38" s="4">
        <f t="shared" si="0"/>
        <v>65.625</v>
      </c>
      <c r="P38" s="1">
        <f t="shared" si="1"/>
        <v>60</v>
      </c>
      <c r="Q38" s="1">
        <f t="shared" si="2"/>
        <v>65</v>
      </c>
      <c r="R38" s="1">
        <f t="shared" si="3"/>
        <v>60</v>
      </c>
      <c r="S38" s="1">
        <f t="shared" si="4"/>
        <v>85</v>
      </c>
      <c r="T38" s="10">
        <f t="shared" si="5"/>
        <v>70</v>
      </c>
      <c r="U38" s="1">
        <f t="shared" si="6"/>
        <v>70</v>
      </c>
      <c r="V38" s="17">
        <f t="shared" si="7"/>
        <v>60</v>
      </c>
      <c r="W38" s="18">
        <f t="shared" si="8"/>
        <v>55.000000000000007</v>
      </c>
    </row>
    <row r="39" spans="1:23" x14ac:dyDescent="0.3">
      <c r="A39" s="1" t="s">
        <v>51</v>
      </c>
      <c r="B39" s="1">
        <v>30</v>
      </c>
      <c r="D39" s="1">
        <v>32.5</v>
      </c>
      <c r="E39" s="1">
        <v>45</v>
      </c>
      <c r="F39" s="12">
        <v>35</v>
      </c>
      <c r="G39" s="16"/>
      <c r="I39" s="18"/>
      <c r="N39" s="4">
        <f t="shared" si="0"/>
        <v>71.25</v>
      </c>
      <c r="P39" s="1">
        <f t="shared" si="1"/>
        <v>60</v>
      </c>
      <c r="Q39" s="1" t="str">
        <f t="shared" si="2"/>
        <v/>
      </c>
      <c r="R39" s="1">
        <f t="shared" si="3"/>
        <v>65</v>
      </c>
      <c r="S39" s="1">
        <f t="shared" si="4"/>
        <v>90</v>
      </c>
      <c r="T39" s="10">
        <f t="shared" si="5"/>
        <v>70</v>
      </c>
      <c r="U39" s="1" t="str">
        <f t="shared" si="6"/>
        <v/>
      </c>
      <c r="V39" s="17" t="str">
        <f t="shared" si="7"/>
        <v/>
      </c>
      <c r="W39" s="18" t="str">
        <f t="shared" si="8"/>
        <v/>
      </c>
    </row>
    <row r="40" spans="1:23" x14ac:dyDescent="0.3">
      <c r="A40" s="1" t="s">
        <v>52</v>
      </c>
      <c r="B40" s="1">
        <v>30</v>
      </c>
      <c r="C40" s="1">
        <v>35</v>
      </c>
      <c r="D40" s="1">
        <v>17.5</v>
      </c>
      <c r="E40" s="1">
        <v>45</v>
      </c>
      <c r="F40" s="12">
        <v>35</v>
      </c>
      <c r="G40" s="16">
        <v>35</v>
      </c>
      <c r="I40" s="18">
        <v>32.5</v>
      </c>
      <c r="N40" s="4">
        <f t="shared" si="0"/>
        <v>65.714285714285708</v>
      </c>
      <c r="P40" s="1">
        <f t="shared" si="1"/>
        <v>60</v>
      </c>
      <c r="Q40" s="1">
        <f t="shared" si="2"/>
        <v>70</v>
      </c>
      <c r="R40" s="1">
        <f t="shared" si="3"/>
        <v>35</v>
      </c>
      <c r="S40" s="1">
        <f t="shared" si="4"/>
        <v>90</v>
      </c>
      <c r="T40" s="10">
        <f t="shared" si="5"/>
        <v>70</v>
      </c>
      <c r="U40" s="1">
        <f t="shared" si="6"/>
        <v>70</v>
      </c>
      <c r="V40" s="17" t="str">
        <f t="shared" si="7"/>
        <v/>
      </c>
      <c r="W40" s="18">
        <f t="shared" si="8"/>
        <v>65</v>
      </c>
    </row>
    <row r="41" spans="1:23" x14ac:dyDescent="0.3">
      <c r="A41" s="1" t="s">
        <v>53</v>
      </c>
      <c r="G41" s="16"/>
      <c r="I41" s="18"/>
      <c r="N41" s="4" t="str">
        <f t="shared" si="0"/>
        <v/>
      </c>
      <c r="P41" s="1" t="str">
        <f t="shared" si="1"/>
        <v/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T41" s="10" t="str">
        <f t="shared" si="5"/>
        <v/>
      </c>
      <c r="U41" s="1" t="str">
        <f t="shared" si="6"/>
        <v/>
      </c>
      <c r="V41" s="17" t="str">
        <f t="shared" si="7"/>
        <v/>
      </c>
      <c r="W41" s="18" t="str">
        <f t="shared" si="8"/>
        <v/>
      </c>
    </row>
    <row r="42" spans="1:23" x14ac:dyDescent="0.3">
      <c r="A42" s="1" t="s">
        <v>54</v>
      </c>
      <c r="C42" s="1">
        <v>22.5</v>
      </c>
      <c r="F42" s="12">
        <v>25</v>
      </c>
      <c r="G42" s="16"/>
      <c r="I42" s="18"/>
      <c r="N42" s="4">
        <f t="shared" si="0"/>
        <v>47.5</v>
      </c>
      <c r="P42" s="1" t="str">
        <f t="shared" si="1"/>
        <v/>
      </c>
      <c r="Q42" s="1">
        <f t="shared" si="2"/>
        <v>45</v>
      </c>
      <c r="R42" s="1" t="str">
        <f t="shared" si="3"/>
        <v/>
      </c>
      <c r="S42" s="1" t="str">
        <f t="shared" si="4"/>
        <v/>
      </c>
      <c r="T42" s="10">
        <f t="shared" si="5"/>
        <v>50</v>
      </c>
      <c r="U42" s="1" t="str">
        <f t="shared" si="6"/>
        <v/>
      </c>
      <c r="V42" s="17" t="str">
        <f t="shared" si="7"/>
        <v/>
      </c>
      <c r="W42" s="18" t="str">
        <f t="shared" si="8"/>
        <v/>
      </c>
    </row>
    <row r="43" spans="1:23" x14ac:dyDescent="0.3">
      <c r="A43" s="1" t="s">
        <v>55</v>
      </c>
      <c r="B43" s="1">
        <v>22.5</v>
      </c>
      <c r="C43" s="1">
        <v>35</v>
      </c>
      <c r="D43" s="1">
        <v>27.5</v>
      </c>
      <c r="E43" s="1">
        <v>42.5</v>
      </c>
      <c r="F43" s="12">
        <v>42.5</v>
      </c>
      <c r="G43" s="16">
        <v>30</v>
      </c>
      <c r="H43" s="1">
        <v>32.5</v>
      </c>
      <c r="I43" s="18">
        <v>35</v>
      </c>
      <c r="N43" s="4">
        <f t="shared" si="0"/>
        <v>66.875</v>
      </c>
      <c r="P43" s="1">
        <f t="shared" si="1"/>
        <v>45</v>
      </c>
      <c r="Q43" s="1">
        <f t="shared" si="2"/>
        <v>70</v>
      </c>
      <c r="R43" s="1">
        <f t="shared" si="3"/>
        <v>55.000000000000007</v>
      </c>
      <c r="S43" s="1">
        <f t="shared" si="4"/>
        <v>85</v>
      </c>
      <c r="T43" s="10">
        <f t="shared" si="5"/>
        <v>85</v>
      </c>
      <c r="U43" s="1">
        <f t="shared" si="6"/>
        <v>60</v>
      </c>
      <c r="V43" s="17">
        <f t="shared" si="7"/>
        <v>65</v>
      </c>
      <c r="W43" s="18">
        <f t="shared" si="8"/>
        <v>70</v>
      </c>
    </row>
    <row r="44" spans="1:23" x14ac:dyDescent="0.3">
      <c r="A44" s="1" t="s">
        <v>56</v>
      </c>
      <c r="C44" s="1">
        <v>42.5</v>
      </c>
      <c r="D44" s="1">
        <v>40</v>
      </c>
      <c r="E44" s="1">
        <v>50</v>
      </c>
      <c r="F44" s="12">
        <v>45</v>
      </c>
      <c r="G44" s="16">
        <v>45</v>
      </c>
      <c r="H44" s="1">
        <v>35</v>
      </c>
      <c r="I44" s="18">
        <v>42.5</v>
      </c>
      <c r="N44" s="4">
        <f t="shared" si="0"/>
        <v>85.714285714285708</v>
      </c>
      <c r="P44" s="1" t="str">
        <f t="shared" si="1"/>
        <v/>
      </c>
      <c r="Q44" s="1">
        <f t="shared" si="2"/>
        <v>85</v>
      </c>
      <c r="R44" s="1">
        <f t="shared" si="3"/>
        <v>80</v>
      </c>
      <c r="S44" s="1">
        <f t="shared" si="4"/>
        <v>100</v>
      </c>
      <c r="T44" s="10">
        <f t="shared" si="5"/>
        <v>90</v>
      </c>
      <c r="U44" s="1">
        <f t="shared" si="6"/>
        <v>90</v>
      </c>
      <c r="V44" s="17">
        <f t="shared" si="7"/>
        <v>70</v>
      </c>
      <c r="W44" s="18">
        <f t="shared" si="8"/>
        <v>85</v>
      </c>
    </row>
    <row r="45" spans="1:23" x14ac:dyDescent="0.3">
      <c r="A45" s="1" t="s">
        <v>57</v>
      </c>
      <c r="C45" s="1">
        <v>15</v>
      </c>
      <c r="D45" s="1">
        <v>27.5</v>
      </c>
      <c r="E45" s="1">
        <v>20</v>
      </c>
      <c r="G45" s="16"/>
      <c r="I45" s="18"/>
      <c r="N45" s="4">
        <f t="shared" si="0"/>
        <v>41.666666666666664</v>
      </c>
      <c r="P45" s="1" t="str">
        <f t="shared" si="1"/>
        <v/>
      </c>
      <c r="Q45" s="1">
        <f t="shared" si="2"/>
        <v>30</v>
      </c>
      <c r="R45" s="1">
        <f t="shared" si="3"/>
        <v>55.000000000000007</v>
      </c>
      <c r="S45" s="1">
        <f t="shared" si="4"/>
        <v>40</v>
      </c>
      <c r="T45" s="10" t="str">
        <f t="shared" si="5"/>
        <v/>
      </c>
      <c r="U45" s="1" t="str">
        <f t="shared" si="6"/>
        <v/>
      </c>
      <c r="V45" s="17" t="str">
        <f t="shared" si="7"/>
        <v/>
      </c>
      <c r="W45" s="18" t="str">
        <f t="shared" si="8"/>
        <v/>
      </c>
    </row>
    <row r="46" spans="1:23" x14ac:dyDescent="0.3">
      <c r="A46" s="1" t="s">
        <v>58</v>
      </c>
      <c r="D46" s="1">
        <v>12.5</v>
      </c>
      <c r="E46" s="1">
        <v>25</v>
      </c>
      <c r="G46" s="16"/>
      <c r="I46" s="18"/>
      <c r="N46" s="4">
        <f t="shared" si="0"/>
        <v>37.5</v>
      </c>
      <c r="P46" s="1" t="str">
        <f t="shared" si="1"/>
        <v/>
      </c>
      <c r="Q46" s="1" t="str">
        <f t="shared" si="2"/>
        <v/>
      </c>
      <c r="R46" s="1">
        <f t="shared" si="3"/>
        <v>25</v>
      </c>
      <c r="S46" s="1">
        <f t="shared" si="4"/>
        <v>50</v>
      </c>
      <c r="T46" s="10" t="str">
        <f t="shared" si="5"/>
        <v/>
      </c>
      <c r="U46" s="1" t="str">
        <f t="shared" si="6"/>
        <v/>
      </c>
      <c r="V46" s="17" t="str">
        <f t="shared" si="7"/>
        <v/>
      </c>
      <c r="W46" s="18" t="str">
        <f t="shared" si="8"/>
        <v/>
      </c>
    </row>
    <row r="47" spans="1:23" x14ac:dyDescent="0.3">
      <c r="A47" s="1" t="s">
        <v>59</v>
      </c>
      <c r="D47" s="1">
        <v>35</v>
      </c>
      <c r="E47" s="1">
        <v>42.5</v>
      </c>
      <c r="F47" s="12">
        <v>40</v>
      </c>
      <c r="G47" s="16"/>
      <c r="I47" s="18"/>
      <c r="N47" s="4">
        <f t="shared" si="0"/>
        <v>78.333333333333329</v>
      </c>
      <c r="P47" s="1" t="str">
        <f t="shared" si="1"/>
        <v/>
      </c>
      <c r="Q47" s="1" t="str">
        <f t="shared" si="2"/>
        <v/>
      </c>
      <c r="R47" s="1">
        <f t="shared" si="3"/>
        <v>70</v>
      </c>
      <c r="S47" s="1">
        <f t="shared" si="4"/>
        <v>85</v>
      </c>
      <c r="T47" s="10">
        <f t="shared" si="5"/>
        <v>80</v>
      </c>
      <c r="U47" s="1" t="str">
        <f t="shared" si="6"/>
        <v/>
      </c>
      <c r="V47" s="17" t="str">
        <f t="shared" si="7"/>
        <v/>
      </c>
      <c r="W47" s="18" t="str">
        <f t="shared" si="8"/>
        <v/>
      </c>
    </row>
    <row r="48" spans="1:23" x14ac:dyDescent="0.3">
      <c r="A48" s="1" t="s">
        <v>60</v>
      </c>
      <c r="B48" s="1">
        <v>45</v>
      </c>
      <c r="C48" s="1">
        <v>37.5</v>
      </c>
      <c r="D48" s="1">
        <v>32.5</v>
      </c>
      <c r="E48" s="1">
        <v>25</v>
      </c>
      <c r="F48" s="12">
        <v>30</v>
      </c>
      <c r="G48" s="16">
        <v>32.5</v>
      </c>
      <c r="H48" s="1">
        <v>27.5</v>
      </c>
      <c r="I48" s="18">
        <v>42.5</v>
      </c>
      <c r="N48" s="4">
        <f t="shared" si="0"/>
        <v>68.125</v>
      </c>
      <c r="P48" s="1">
        <f t="shared" si="1"/>
        <v>90</v>
      </c>
      <c r="Q48" s="1">
        <f t="shared" si="2"/>
        <v>75</v>
      </c>
      <c r="R48" s="1">
        <f t="shared" si="3"/>
        <v>65</v>
      </c>
      <c r="S48" s="1">
        <f t="shared" si="4"/>
        <v>50</v>
      </c>
      <c r="T48" s="10">
        <f t="shared" si="5"/>
        <v>60</v>
      </c>
      <c r="U48" s="1">
        <f t="shared" si="6"/>
        <v>65</v>
      </c>
      <c r="V48" s="17">
        <f t="shared" si="7"/>
        <v>55.000000000000007</v>
      </c>
      <c r="W48" s="18">
        <f t="shared" si="8"/>
        <v>85</v>
      </c>
    </row>
    <row r="49" spans="1:23" x14ac:dyDescent="0.3">
      <c r="A49" s="1" t="s">
        <v>5</v>
      </c>
      <c r="G49" s="16"/>
      <c r="I49" s="18"/>
      <c r="N49" s="4" t="str">
        <f t="shared" si="0"/>
        <v/>
      </c>
      <c r="P49" s="1" t="str">
        <f t="shared" si="1"/>
        <v/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T49" s="10" t="str">
        <f t="shared" si="5"/>
        <v/>
      </c>
      <c r="U49" s="1" t="str">
        <f t="shared" si="6"/>
        <v/>
      </c>
      <c r="V49" s="17" t="str">
        <f t="shared" si="7"/>
        <v/>
      </c>
      <c r="W49" s="18" t="str">
        <f t="shared" si="8"/>
        <v/>
      </c>
    </row>
    <row r="50" spans="1:23" x14ac:dyDescent="0.3">
      <c r="A50" s="1" t="s">
        <v>61</v>
      </c>
      <c r="B50" s="1">
        <v>37.5</v>
      </c>
      <c r="C50" s="1">
        <v>32.5</v>
      </c>
      <c r="D50" s="1">
        <v>42.5</v>
      </c>
      <c r="E50" s="1">
        <v>45</v>
      </c>
      <c r="F50" s="12">
        <v>35</v>
      </c>
      <c r="G50" s="16">
        <v>30</v>
      </c>
      <c r="H50" s="1">
        <v>40</v>
      </c>
      <c r="I50" s="18">
        <v>35</v>
      </c>
      <c r="N50" s="4">
        <f t="shared" si="0"/>
        <v>74.375</v>
      </c>
      <c r="P50" s="1">
        <f t="shared" si="1"/>
        <v>75</v>
      </c>
      <c r="Q50" s="1">
        <f t="shared" si="2"/>
        <v>65</v>
      </c>
      <c r="R50" s="1">
        <f t="shared" si="3"/>
        <v>85</v>
      </c>
      <c r="S50" s="1">
        <f t="shared" si="4"/>
        <v>90</v>
      </c>
      <c r="T50" s="10">
        <f t="shared" si="5"/>
        <v>70</v>
      </c>
      <c r="U50" s="1">
        <f t="shared" si="6"/>
        <v>60</v>
      </c>
      <c r="V50" s="17">
        <f t="shared" si="7"/>
        <v>80</v>
      </c>
      <c r="W50" s="18">
        <f t="shared" si="8"/>
        <v>70</v>
      </c>
    </row>
    <row r="51" spans="1:23" x14ac:dyDescent="0.3">
      <c r="A51" s="1" t="s">
        <v>62</v>
      </c>
      <c r="G51" s="16"/>
      <c r="I51" s="18"/>
      <c r="N51" s="4" t="str">
        <f t="shared" ref="N51:N99" si="9">IFERROR(AVERAGE(P51:AA51),"")</f>
        <v/>
      </c>
      <c r="P51" s="1" t="str">
        <f t="shared" ref="P51:P99" si="10">IF(ISBLANK(B51), "", (B51 / 50) * 100)</f>
        <v/>
      </c>
      <c r="Q51" s="1" t="str">
        <f t="shared" ref="Q51:Q99" si="11">IF(ISBLANK(C51), "", (C51 / 50) * 100)</f>
        <v/>
      </c>
      <c r="R51" s="1" t="str">
        <f t="shared" ref="R51:R99" si="12">IF(ISBLANK(D51), "", (D51 / 50) * 100)</f>
        <v/>
      </c>
      <c r="S51" s="1" t="str">
        <f t="shared" ref="S51:S101" si="13">IF(ISBLANK(E51), "", (E51 / 50) * 100)</f>
        <v/>
      </c>
      <c r="T51" s="10" t="str">
        <f t="shared" ref="T51:T101" si="14">IF(ISBLANK(F51), "", (F51 / 50) * 100)</f>
        <v/>
      </c>
      <c r="U51" s="1" t="str">
        <f t="shared" si="6"/>
        <v/>
      </c>
      <c r="V51" s="17" t="str">
        <f t="shared" si="7"/>
        <v/>
      </c>
      <c r="W51" s="18" t="str">
        <f t="shared" si="8"/>
        <v/>
      </c>
    </row>
    <row r="52" spans="1:23" x14ac:dyDescent="0.3">
      <c r="A52" s="1" t="s">
        <v>63</v>
      </c>
      <c r="B52" s="1">
        <v>20</v>
      </c>
      <c r="C52" s="1">
        <v>5</v>
      </c>
      <c r="D52" s="1">
        <v>20</v>
      </c>
      <c r="E52" s="1">
        <v>12.5</v>
      </c>
      <c r="F52" s="12">
        <v>15</v>
      </c>
      <c r="G52" s="16"/>
      <c r="I52" s="18">
        <v>22.5</v>
      </c>
      <c r="N52" s="4">
        <f t="shared" si="9"/>
        <v>31.666666666666668</v>
      </c>
      <c r="P52" s="1">
        <f t="shared" si="10"/>
        <v>40</v>
      </c>
      <c r="Q52" s="1">
        <f t="shared" si="11"/>
        <v>10</v>
      </c>
      <c r="R52" s="1">
        <f t="shared" si="12"/>
        <v>40</v>
      </c>
      <c r="S52" s="1">
        <f t="shared" si="13"/>
        <v>25</v>
      </c>
      <c r="T52" s="10">
        <f t="shared" si="14"/>
        <v>30</v>
      </c>
      <c r="U52" s="1" t="str">
        <f t="shared" si="6"/>
        <v/>
      </c>
      <c r="V52" s="17" t="str">
        <f t="shared" si="7"/>
        <v/>
      </c>
      <c r="W52" s="18">
        <f t="shared" si="8"/>
        <v>45</v>
      </c>
    </row>
    <row r="53" spans="1:23" x14ac:dyDescent="0.3">
      <c r="A53" s="1" t="s">
        <v>64</v>
      </c>
      <c r="C53" s="1">
        <v>25</v>
      </c>
      <c r="D53" s="1">
        <v>25</v>
      </c>
      <c r="E53" s="1">
        <v>12.5</v>
      </c>
      <c r="G53" s="16"/>
      <c r="I53" s="18"/>
      <c r="N53" s="4">
        <f t="shared" si="9"/>
        <v>41.666666666666664</v>
      </c>
      <c r="P53" s="1" t="str">
        <f t="shared" si="10"/>
        <v/>
      </c>
      <c r="Q53" s="1">
        <f t="shared" si="11"/>
        <v>50</v>
      </c>
      <c r="R53" s="1">
        <f t="shared" si="12"/>
        <v>50</v>
      </c>
      <c r="S53" s="1">
        <f t="shared" si="13"/>
        <v>25</v>
      </c>
      <c r="T53" s="10" t="str">
        <f t="shared" si="14"/>
        <v/>
      </c>
      <c r="U53" s="1" t="str">
        <f t="shared" si="6"/>
        <v/>
      </c>
      <c r="V53" s="17" t="str">
        <f t="shared" si="7"/>
        <v/>
      </c>
      <c r="W53" s="18" t="str">
        <f t="shared" si="8"/>
        <v/>
      </c>
    </row>
    <row r="54" spans="1:23" x14ac:dyDescent="0.3">
      <c r="A54" s="1" t="s">
        <v>65</v>
      </c>
      <c r="C54" s="1">
        <v>30</v>
      </c>
      <c r="D54" s="1">
        <v>27.5</v>
      </c>
      <c r="E54" s="1">
        <v>25</v>
      </c>
      <c r="F54" s="12">
        <v>25</v>
      </c>
      <c r="G54" s="16"/>
      <c r="I54" s="18"/>
      <c r="N54" s="4">
        <f t="shared" si="9"/>
        <v>53.75</v>
      </c>
      <c r="P54" s="1" t="str">
        <f t="shared" si="10"/>
        <v/>
      </c>
      <c r="Q54" s="1">
        <f t="shared" si="11"/>
        <v>60</v>
      </c>
      <c r="R54" s="1">
        <f t="shared" si="12"/>
        <v>55.000000000000007</v>
      </c>
      <c r="S54" s="1">
        <f t="shared" si="13"/>
        <v>50</v>
      </c>
      <c r="T54" s="10">
        <f t="shared" si="14"/>
        <v>50</v>
      </c>
      <c r="U54" s="1" t="str">
        <f t="shared" si="6"/>
        <v/>
      </c>
      <c r="V54" s="17" t="str">
        <f t="shared" si="7"/>
        <v/>
      </c>
      <c r="W54" s="18" t="str">
        <f t="shared" si="8"/>
        <v/>
      </c>
    </row>
    <row r="55" spans="1:23" x14ac:dyDescent="0.3">
      <c r="A55" s="1" t="s">
        <v>66</v>
      </c>
      <c r="D55" s="1">
        <v>17.5</v>
      </c>
      <c r="E55" s="1">
        <v>40</v>
      </c>
      <c r="F55" s="12">
        <v>40</v>
      </c>
      <c r="G55" s="16">
        <v>27.5</v>
      </c>
      <c r="H55" s="1">
        <v>40</v>
      </c>
      <c r="I55" s="18">
        <v>35</v>
      </c>
      <c r="N55" s="4">
        <f t="shared" si="9"/>
        <v>66.666666666666671</v>
      </c>
      <c r="P55" s="1" t="str">
        <f t="shared" si="10"/>
        <v/>
      </c>
      <c r="Q55" s="1" t="str">
        <f t="shared" si="11"/>
        <v/>
      </c>
      <c r="R55" s="1">
        <f t="shared" si="12"/>
        <v>35</v>
      </c>
      <c r="S55" s="1">
        <f t="shared" si="13"/>
        <v>80</v>
      </c>
      <c r="T55" s="10">
        <f t="shared" si="14"/>
        <v>80</v>
      </c>
      <c r="U55" s="1">
        <f t="shared" si="6"/>
        <v>55.000000000000007</v>
      </c>
      <c r="V55" s="17">
        <f t="shared" si="7"/>
        <v>80</v>
      </c>
      <c r="W55" s="18">
        <f t="shared" si="8"/>
        <v>70</v>
      </c>
    </row>
    <row r="56" spans="1:23" x14ac:dyDescent="0.3">
      <c r="A56" s="1" t="s">
        <v>67</v>
      </c>
      <c r="D56" s="1">
        <v>17.5</v>
      </c>
      <c r="E56" s="1">
        <v>32.5</v>
      </c>
      <c r="F56" s="12">
        <v>30</v>
      </c>
      <c r="G56" s="16">
        <v>32.5</v>
      </c>
      <c r="H56" s="1">
        <v>17.5</v>
      </c>
      <c r="I56" s="18">
        <v>15</v>
      </c>
      <c r="N56" s="4">
        <f t="shared" si="9"/>
        <v>48.333333333333336</v>
      </c>
      <c r="P56" s="1" t="str">
        <f t="shared" si="10"/>
        <v/>
      </c>
      <c r="Q56" s="1" t="str">
        <f t="shared" si="11"/>
        <v/>
      </c>
      <c r="R56" s="1">
        <f t="shared" si="12"/>
        <v>35</v>
      </c>
      <c r="S56" s="1">
        <f t="shared" si="13"/>
        <v>65</v>
      </c>
      <c r="T56" s="10">
        <f t="shared" si="14"/>
        <v>60</v>
      </c>
      <c r="U56" s="1">
        <f t="shared" si="6"/>
        <v>65</v>
      </c>
      <c r="V56" s="17">
        <f t="shared" si="7"/>
        <v>35</v>
      </c>
      <c r="W56" s="18">
        <f t="shared" si="8"/>
        <v>30</v>
      </c>
    </row>
    <row r="57" spans="1:23" x14ac:dyDescent="0.3">
      <c r="A57" s="1" t="s">
        <v>68</v>
      </c>
      <c r="D57" s="1">
        <v>27.5</v>
      </c>
      <c r="G57" s="16"/>
      <c r="I57" s="18"/>
      <c r="N57" s="4">
        <f t="shared" si="9"/>
        <v>55.000000000000007</v>
      </c>
      <c r="P57" s="1" t="str">
        <f t="shared" si="10"/>
        <v/>
      </c>
      <c r="Q57" s="1" t="str">
        <f t="shared" si="11"/>
        <v/>
      </c>
      <c r="R57" s="1">
        <f t="shared" si="12"/>
        <v>55.000000000000007</v>
      </c>
      <c r="S57" s="1" t="str">
        <f t="shared" si="13"/>
        <v/>
      </c>
      <c r="T57" s="10" t="str">
        <f t="shared" si="14"/>
        <v/>
      </c>
      <c r="U57" s="1" t="str">
        <f t="shared" si="6"/>
        <v/>
      </c>
      <c r="V57" s="17" t="str">
        <f t="shared" si="7"/>
        <v/>
      </c>
      <c r="W57" s="18" t="str">
        <f t="shared" si="8"/>
        <v/>
      </c>
    </row>
    <row r="58" spans="1:23" x14ac:dyDescent="0.3">
      <c r="A58" s="1" t="s">
        <v>6</v>
      </c>
      <c r="G58" s="16"/>
      <c r="I58" s="18"/>
      <c r="N58" s="4" t="str">
        <f t="shared" si="9"/>
        <v/>
      </c>
      <c r="P58" s="1" t="str">
        <f t="shared" si="10"/>
        <v/>
      </c>
      <c r="Q58" s="1" t="str">
        <f t="shared" si="11"/>
        <v/>
      </c>
      <c r="R58" s="1" t="str">
        <f t="shared" si="12"/>
        <v/>
      </c>
      <c r="S58" s="1" t="str">
        <f t="shared" si="13"/>
        <v/>
      </c>
      <c r="T58" s="10" t="str">
        <f t="shared" si="14"/>
        <v/>
      </c>
      <c r="U58" s="1" t="str">
        <f t="shared" si="6"/>
        <v/>
      </c>
      <c r="V58" s="17" t="str">
        <f t="shared" si="7"/>
        <v/>
      </c>
      <c r="W58" s="18" t="str">
        <f t="shared" si="8"/>
        <v/>
      </c>
    </row>
    <row r="59" spans="1:23" x14ac:dyDescent="0.3">
      <c r="A59" s="1" t="s">
        <v>7</v>
      </c>
      <c r="D59" s="1">
        <v>25</v>
      </c>
      <c r="E59" s="1">
        <v>35</v>
      </c>
      <c r="F59" s="12">
        <v>32.5</v>
      </c>
      <c r="G59" s="16">
        <v>35</v>
      </c>
      <c r="I59" s="18"/>
      <c r="N59" s="4">
        <f t="shared" si="9"/>
        <v>63.75</v>
      </c>
      <c r="P59" s="1" t="str">
        <f t="shared" si="10"/>
        <v/>
      </c>
      <c r="Q59" s="1" t="str">
        <f t="shared" si="11"/>
        <v/>
      </c>
      <c r="R59" s="1">
        <f t="shared" si="12"/>
        <v>50</v>
      </c>
      <c r="S59" s="1">
        <f t="shared" si="13"/>
        <v>70</v>
      </c>
      <c r="T59" s="10">
        <f t="shared" si="14"/>
        <v>65</v>
      </c>
      <c r="U59" s="1">
        <f t="shared" si="6"/>
        <v>70</v>
      </c>
      <c r="V59" s="17" t="str">
        <f t="shared" si="7"/>
        <v/>
      </c>
      <c r="W59" s="18" t="str">
        <f t="shared" si="8"/>
        <v/>
      </c>
    </row>
    <row r="60" spans="1:23" x14ac:dyDescent="0.3">
      <c r="A60" s="1" t="s">
        <v>69</v>
      </c>
      <c r="D60" s="1">
        <v>17.5</v>
      </c>
      <c r="E60" s="1">
        <v>30</v>
      </c>
      <c r="F60" s="12">
        <v>27.5</v>
      </c>
      <c r="G60" s="16"/>
      <c r="I60" s="18"/>
      <c r="N60" s="4">
        <f t="shared" si="9"/>
        <v>50</v>
      </c>
      <c r="P60" s="1" t="str">
        <f t="shared" si="10"/>
        <v/>
      </c>
      <c r="Q60" s="1" t="str">
        <f t="shared" si="11"/>
        <v/>
      </c>
      <c r="R60" s="1">
        <f t="shared" si="12"/>
        <v>35</v>
      </c>
      <c r="S60" s="1">
        <f t="shared" si="13"/>
        <v>60</v>
      </c>
      <c r="T60" s="10">
        <f t="shared" si="14"/>
        <v>55.000000000000007</v>
      </c>
      <c r="U60" s="1" t="str">
        <f t="shared" si="6"/>
        <v/>
      </c>
      <c r="V60" s="17" t="str">
        <f t="shared" si="7"/>
        <v/>
      </c>
      <c r="W60" s="18" t="str">
        <f t="shared" si="8"/>
        <v/>
      </c>
    </row>
    <row r="61" spans="1:23" x14ac:dyDescent="0.3">
      <c r="A61" s="1" t="s">
        <v>70</v>
      </c>
      <c r="D61" s="1">
        <v>20</v>
      </c>
      <c r="E61" s="1">
        <v>30</v>
      </c>
      <c r="F61" s="12">
        <v>27.5</v>
      </c>
      <c r="G61" s="16"/>
      <c r="I61" s="18"/>
      <c r="N61" s="4">
        <f t="shared" si="9"/>
        <v>51.666666666666664</v>
      </c>
      <c r="P61" s="1" t="str">
        <f t="shared" si="10"/>
        <v/>
      </c>
      <c r="Q61" s="1" t="str">
        <f t="shared" si="11"/>
        <v/>
      </c>
      <c r="R61" s="1">
        <f t="shared" si="12"/>
        <v>40</v>
      </c>
      <c r="S61" s="1">
        <f t="shared" si="13"/>
        <v>60</v>
      </c>
      <c r="T61" s="10">
        <f t="shared" si="14"/>
        <v>55.000000000000007</v>
      </c>
      <c r="U61" s="1" t="str">
        <f t="shared" si="6"/>
        <v/>
      </c>
      <c r="V61" s="17" t="str">
        <f t="shared" si="7"/>
        <v/>
      </c>
      <c r="W61" s="18" t="str">
        <f t="shared" si="8"/>
        <v/>
      </c>
    </row>
    <row r="62" spans="1:23" x14ac:dyDescent="0.3">
      <c r="A62" s="1" t="s">
        <v>71</v>
      </c>
      <c r="B62" s="1">
        <v>40</v>
      </c>
      <c r="C62" s="1">
        <v>40</v>
      </c>
      <c r="D62" s="1">
        <v>32.5</v>
      </c>
      <c r="E62" s="1">
        <v>35</v>
      </c>
      <c r="F62" s="12">
        <v>45</v>
      </c>
      <c r="G62" s="16">
        <v>32.5</v>
      </c>
      <c r="H62" s="1">
        <v>35</v>
      </c>
      <c r="I62" s="18">
        <v>32.5</v>
      </c>
      <c r="N62" s="4">
        <f t="shared" si="9"/>
        <v>73.125</v>
      </c>
      <c r="P62" s="1">
        <f t="shared" si="10"/>
        <v>80</v>
      </c>
      <c r="Q62" s="1">
        <f t="shared" si="11"/>
        <v>80</v>
      </c>
      <c r="R62" s="1">
        <f t="shared" si="12"/>
        <v>65</v>
      </c>
      <c r="S62" s="1">
        <f t="shared" si="13"/>
        <v>70</v>
      </c>
      <c r="T62" s="10">
        <f t="shared" si="14"/>
        <v>90</v>
      </c>
      <c r="U62" s="1">
        <f t="shared" si="6"/>
        <v>65</v>
      </c>
      <c r="V62" s="17">
        <f t="shared" si="7"/>
        <v>70</v>
      </c>
      <c r="W62" s="18">
        <f t="shared" si="8"/>
        <v>65</v>
      </c>
    </row>
    <row r="63" spans="1:23" x14ac:dyDescent="0.3">
      <c r="A63" s="1" t="s">
        <v>72</v>
      </c>
      <c r="B63" s="1">
        <v>30</v>
      </c>
      <c r="D63" s="1">
        <v>20</v>
      </c>
      <c r="E63" s="1">
        <v>27.5</v>
      </c>
      <c r="F63" s="12">
        <v>32.5</v>
      </c>
      <c r="G63" s="16">
        <v>30</v>
      </c>
      <c r="H63" s="1">
        <v>32.5</v>
      </c>
      <c r="I63" s="18">
        <v>30</v>
      </c>
      <c r="N63" s="4">
        <f t="shared" si="9"/>
        <v>57.857142857142854</v>
      </c>
      <c r="P63" s="1">
        <f t="shared" si="10"/>
        <v>60</v>
      </c>
      <c r="Q63" s="1" t="str">
        <f t="shared" si="11"/>
        <v/>
      </c>
      <c r="R63" s="1">
        <f t="shared" si="12"/>
        <v>40</v>
      </c>
      <c r="S63" s="1">
        <f t="shared" si="13"/>
        <v>55.000000000000007</v>
      </c>
      <c r="T63" s="10">
        <f t="shared" si="14"/>
        <v>65</v>
      </c>
      <c r="U63" s="1">
        <f t="shared" si="6"/>
        <v>60</v>
      </c>
      <c r="V63" s="17">
        <f t="shared" si="7"/>
        <v>65</v>
      </c>
      <c r="W63" s="18">
        <f t="shared" si="8"/>
        <v>60</v>
      </c>
    </row>
    <row r="64" spans="1:23" x14ac:dyDescent="0.3">
      <c r="A64" s="1" t="s">
        <v>73</v>
      </c>
      <c r="B64" s="1">
        <v>30</v>
      </c>
      <c r="C64" s="1">
        <v>32.5</v>
      </c>
      <c r="D64" s="1">
        <v>22.5</v>
      </c>
      <c r="E64" s="1">
        <v>27.5</v>
      </c>
      <c r="F64" s="12">
        <v>32.5</v>
      </c>
      <c r="G64" s="16">
        <v>25</v>
      </c>
      <c r="H64" s="1">
        <v>50</v>
      </c>
      <c r="I64" s="18">
        <v>40</v>
      </c>
      <c r="N64" s="4">
        <f t="shared" si="9"/>
        <v>65</v>
      </c>
      <c r="P64" s="1">
        <f t="shared" si="10"/>
        <v>60</v>
      </c>
      <c r="Q64" s="1">
        <f t="shared" si="11"/>
        <v>65</v>
      </c>
      <c r="R64" s="1">
        <f t="shared" si="12"/>
        <v>45</v>
      </c>
      <c r="S64" s="1">
        <f t="shared" si="13"/>
        <v>55.000000000000007</v>
      </c>
      <c r="T64" s="10">
        <f t="shared" si="14"/>
        <v>65</v>
      </c>
      <c r="U64" s="1">
        <f t="shared" si="6"/>
        <v>50</v>
      </c>
      <c r="V64" s="17">
        <f t="shared" si="7"/>
        <v>100</v>
      </c>
      <c r="W64" s="18">
        <f t="shared" si="8"/>
        <v>80</v>
      </c>
    </row>
    <row r="65" spans="1:23" x14ac:dyDescent="0.3">
      <c r="A65" s="1" t="s">
        <v>74</v>
      </c>
      <c r="C65" s="1">
        <v>27.5</v>
      </c>
      <c r="D65" s="1">
        <v>32.5</v>
      </c>
      <c r="E65" s="1">
        <v>27.5</v>
      </c>
      <c r="F65" s="12">
        <v>35</v>
      </c>
      <c r="G65" s="16">
        <v>27.5</v>
      </c>
      <c r="I65" s="18">
        <v>35</v>
      </c>
      <c r="N65" s="4">
        <f t="shared" si="9"/>
        <v>61.666666666666664</v>
      </c>
      <c r="P65" s="1" t="str">
        <f t="shared" si="10"/>
        <v/>
      </c>
      <c r="Q65" s="1">
        <f t="shared" si="11"/>
        <v>55.000000000000007</v>
      </c>
      <c r="R65" s="1">
        <f t="shared" si="12"/>
        <v>65</v>
      </c>
      <c r="S65" s="1">
        <f t="shared" si="13"/>
        <v>55.000000000000007</v>
      </c>
      <c r="T65" s="10">
        <f t="shared" si="14"/>
        <v>70</v>
      </c>
      <c r="U65" s="1">
        <f t="shared" si="6"/>
        <v>55.000000000000007</v>
      </c>
      <c r="V65" s="17" t="str">
        <f t="shared" si="7"/>
        <v/>
      </c>
      <c r="W65" s="18">
        <f t="shared" si="8"/>
        <v>70</v>
      </c>
    </row>
    <row r="66" spans="1:23" x14ac:dyDescent="0.3">
      <c r="A66" s="1" t="s">
        <v>75</v>
      </c>
      <c r="D66" s="1">
        <v>22.5</v>
      </c>
      <c r="E66" s="1">
        <v>27.5</v>
      </c>
      <c r="F66" s="12">
        <v>32.5</v>
      </c>
      <c r="G66" s="16">
        <v>17.5</v>
      </c>
      <c r="H66" s="1">
        <v>20</v>
      </c>
      <c r="I66" s="18">
        <v>25</v>
      </c>
      <c r="N66" s="4">
        <f t="shared" si="9"/>
        <v>48.333333333333336</v>
      </c>
      <c r="P66" s="1" t="str">
        <f t="shared" si="10"/>
        <v/>
      </c>
      <c r="Q66" s="1" t="str">
        <f t="shared" si="11"/>
        <v/>
      </c>
      <c r="R66" s="1">
        <f t="shared" si="12"/>
        <v>45</v>
      </c>
      <c r="S66" s="1">
        <f t="shared" si="13"/>
        <v>55.000000000000007</v>
      </c>
      <c r="T66" s="10">
        <f t="shared" si="14"/>
        <v>65</v>
      </c>
      <c r="U66" s="1">
        <f t="shared" si="6"/>
        <v>35</v>
      </c>
      <c r="V66" s="17">
        <f t="shared" si="7"/>
        <v>40</v>
      </c>
      <c r="W66" s="18">
        <f t="shared" si="8"/>
        <v>50</v>
      </c>
    </row>
    <row r="67" spans="1:23" x14ac:dyDescent="0.3">
      <c r="A67" s="1" t="s">
        <v>76</v>
      </c>
      <c r="D67" s="1">
        <v>7.5</v>
      </c>
      <c r="E67" s="1">
        <v>5</v>
      </c>
      <c r="F67" s="12">
        <v>20</v>
      </c>
      <c r="G67" s="16">
        <v>20</v>
      </c>
      <c r="I67" s="18"/>
      <c r="N67" s="4">
        <f t="shared" si="9"/>
        <v>26.25</v>
      </c>
      <c r="P67" s="1" t="str">
        <f t="shared" si="10"/>
        <v/>
      </c>
      <c r="Q67" s="1" t="str">
        <f t="shared" si="11"/>
        <v/>
      </c>
      <c r="R67" s="1">
        <f t="shared" si="12"/>
        <v>15</v>
      </c>
      <c r="S67" s="1">
        <f t="shared" si="13"/>
        <v>10</v>
      </c>
      <c r="T67" s="10">
        <f t="shared" si="14"/>
        <v>40</v>
      </c>
      <c r="U67" s="1">
        <f t="shared" si="6"/>
        <v>40</v>
      </c>
      <c r="V67" s="17" t="str">
        <f t="shared" si="7"/>
        <v/>
      </c>
      <c r="W67" s="18" t="str">
        <f t="shared" si="8"/>
        <v/>
      </c>
    </row>
    <row r="68" spans="1:23" x14ac:dyDescent="0.3">
      <c r="A68" s="1" t="s">
        <v>77</v>
      </c>
      <c r="D68" s="1">
        <v>27.5</v>
      </c>
      <c r="E68" s="1">
        <v>30</v>
      </c>
      <c r="F68" s="12">
        <v>45</v>
      </c>
      <c r="G68" s="16"/>
      <c r="I68" s="18"/>
      <c r="N68" s="4">
        <f t="shared" si="9"/>
        <v>68.333333333333329</v>
      </c>
      <c r="P68" s="1" t="str">
        <f t="shared" si="10"/>
        <v/>
      </c>
      <c r="Q68" s="1" t="str">
        <f t="shared" si="11"/>
        <v/>
      </c>
      <c r="R68" s="1">
        <f t="shared" si="12"/>
        <v>55.000000000000007</v>
      </c>
      <c r="S68" s="1">
        <f t="shared" si="13"/>
        <v>60</v>
      </c>
      <c r="T68" s="10">
        <f t="shared" si="14"/>
        <v>90</v>
      </c>
      <c r="U68" s="1" t="str">
        <f t="shared" ref="U68:U102" si="15">IF(ISBLANK(G68), "", (G68 / 50) * 100)</f>
        <v/>
      </c>
      <c r="V68" s="17" t="str">
        <f t="shared" ref="V68:V102" si="16">IF(ISBLANK(H68), "", (H68 / 50) * 100)</f>
        <v/>
      </c>
      <c r="W68" s="18" t="str">
        <f t="shared" ref="W68:W102" si="17">IF(ISBLANK(I68), "", (I68 / 50) * 100)</f>
        <v/>
      </c>
    </row>
    <row r="69" spans="1:23" x14ac:dyDescent="0.3">
      <c r="A69" s="1" t="s">
        <v>78</v>
      </c>
      <c r="B69" s="1">
        <v>40</v>
      </c>
      <c r="C69" s="1">
        <v>45</v>
      </c>
      <c r="D69" s="1">
        <v>25</v>
      </c>
      <c r="E69" s="1">
        <v>40</v>
      </c>
      <c r="G69" s="16"/>
      <c r="I69" s="18"/>
      <c r="N69" s="4">
        <f t="shared" si="9"/>
        <v>75</v>
      </c>
      <c r="P69" s="1">
        <f t="shared" si="10"/>
        <v>80</v>
      </c>
      <c r="Q69" s="1">
        <f t="shared" si="11"/>
        <v>90</v>
      </c>
      <c r="R69" s="1">
        <f t="shared" si="12"/>
        <v>50</v>
      </c>
      <c r="S69" s="1">
        <f t="shared" si="13"/>
        <v>80</v>
      </c>
      <c r="T69" s="10" t="str">
        <f t="shared" si="14"/>
        <v/>
      </c>
      <c r="U69" s="1" t="str">
        <f t="shared" si="15"/>
        <v/>
      </c>
      <c r="V69" s="17" t="str">
        <f t="shared" si="16"/>
        <v/>
      </c>
      <c r="W69" s="18" t="str">
        <f t="shared" si="17"/>
        <v/>
      </c>
    </row>
    <row r="70" spans="1:23" x14ac:dyDescent="0.3">
      <c r="A70" s="1" t="s">
        <v>79</v>
      </c>
      <c r="B70" s="1">
        <v>27.5</v>
      </c>
      <c r="C70" s="1">
        <v>35</v>
      </c>
      <c r="D70" s="1">
        <v>30</v>
      </c>
      <c r="E70" s="1">
        <v>30</v>
      </c>
      <c r="F70" s="12">
        <v>45</v>
      </c>
      <c r="G70" s="16">
        <v>35</v>
      </c>
      <c r="I70" s="18"/>
      <c r="N70" s="4">
        <f t="shared" si="9"/>
        <v>67.5</v>
      </c>
      <c r="P70" s="1">
        <f t="shared" si="10"/>
        <v>55.000000000000007</v>
      </c>
      <c r="Q70" s="1">
        <f t="shared" si="11"/>
        <v>70</v>
      </c>
      <c r="R70" s="1">
        <f t="shared" si="12"/>
        <v>60</v>
      </c>
      <c r="S70" s="1">
        <f t="shared" si="13"/>
        <v>60</v>
      </c>
      <c r="T70" s="10">
        <f t="shared" si="14"/>
        <v>90</v>
      </c>
      <c r="U70" s="1">
        <f t="shared" si="15"/>
        <v>70</v>
      </c>
      <c r="V70" s="17" t="str">
        <f t="shared" si="16"/>
        <v/>
      </c>
      <c r="W70" s="18" t="str">
        <f t="shared" si="17"/>
        <v/>
      </c>
    </row>
    <row r="71" spans="1:23" x14ac:dyDescent="0.3">
      <c r="A71" s="1" t="s">
        <v>80</v>
      </c>
      <c r="B71" s="1">
        <v>20</v>
      </c>
      <c r="C71" s="1">
        <v>30</v>
      </c>
      <c r="D71" s="1">
        <v>20</v>
      </c>
      <c r="E71" s="1">
        <v>35</v>
      </c>
      <c r="F71" s="12">
        <v>45</v>
      </c>
      <c r="G71" s="16">
        <v>37.5</v>
      </c>
      <c r="I71" s="18"/>
      <c r="N71" s="4">
        <f t="shared" si="9"/>
        <v>62.5</v>
      </c>
      <c r="P71" s="1">
        <f t="shared" si="10"/>
        <v>40</v>
      </c>
      <c r="Q71" s="1">
        <f t="shared" si="11"/>
        <v>60</v>
      </c>
      <c r="R71" s="1">
        <f t="shared" si="12"/>
        <v>40</v>
      </c>
      <c r="S71" s="1">
        <f t="shared" si="13"/>
        <v>70</v>
      </c>
      <c r="T71" s="10">
        <f t="shared" si="14"/>
        <v>90</v>
      </c>
      <c r="U71" s="1">
        <f t="shared" si="15"/>
        <v>75</v>
      </c>
      <c r="V71" s="17" t="str">
        <f t="shared" si="16"/>
        <v/>
      </c>
      <c r="W71" s="18" t="str">
        <f t="shared" si="17"/>
        <v/>
      </c>
    </row>
    <row r="72" spans="1:23" x14ac:dyDescent="0.3">
      <c r="A72" s="1" t="s">
        <v>81</v>
      </c>
      <c r="D72" s="1">
        <v>32.5</v>
      </c>
      <c r="E72" s="1">
        <v>42.5</v>
      </c>
      <c r="F72" s="12">
        <v>37.5</v>
      </c>
      <c r="G72" s="16"/>
      <c r="I72" s="18"/>
      <c r="N72" s="4">
        <f t="shared" si="9"/>
        <v>75</v>
      </c>
      <c r="P72" s="1" t="str">
        <f t="shared" si="10"/>
        <v/>
      </c>
      <c r="Q72" s="1" t="str">
        <f t="shared" si="11"/>
        <v/>
      </c>
      <c r="R72" s="1">
        <f t="shared" si="12"/>
        <v>65</v>
      </c>
      <c r="S72" s="1">
        <f t="shared" si="13"/>
        <v>85</v>
      </c>
      <c r="T72" s="10">
        <f t="shared" si="14"/>
        <v>75</v>
      </c>
      <c r="U72" s="1" t="str">
        <f t="shared" si="15"/>
        <v/>
      </c>
      <c r="V72" s="17" t="str">
        <f t="shared" si="16"/>
        <v/>
      </c>
      <c r="W72" s="18" t="str">
        <f t="shared" si="17"/>
        <v/>
      </c>
    </row>
    <row r="73" spans="1:23" x14ac:dyDescent="0.3">
      <c r="A73" s="1" t="s">
        <v>82</v>
      </c>
      <c r="G73" s="16"/>
      <c r="I73" s="18"/>
      <c r="N73" s="4" t="str">
        <f t="shared" si="9"/>
        <v/>
      </c>
      <c r="P73" s="1" t="str">
        <f t="shared" si="10"/>
        <v/>
      </c>
      <c r="Q73" s="1" t="str">
        <f t="shared" si="11"/>
        <v/>
      </c>
      <c r="R73" s="1" t="str">
        <f t="shared" si="12"/>
        <v/>
      </c>
      <c r="S73" s="1" t="str">
        <f t="shared" si="13"/>
        <v/>
      </c>
      <c r="T73" s="10" t="str">
        <f t="shared" si="14"/>
        <v/>
      </c>
      <c r="U73" s="1" t="str">
        <f t="shared" si="15"/>
        <v/>
      </c>
      <c r="V73" s="17" t="str">
        <f t="shared" si="16"/>
        <v/>
      </c>
      <c r="W73" s="18" t="str">
        <f t="shared" si="17"/>
        <v/>
      </c>
    </row>
    <row r="74" spans="1:23" x14ac:dyDescent="0.3">
      <c r="A74" s="1" t="s">
        <v>83</v>
      </c>
      <c r="E74" s="1">
        <v>32.5</v>
      </c>
      <c r="F74" s="12">
        <v>37.5</v>
      </c>
      <c r="G74" s="16"/>
      <c r="I74" s="18"/>
      <c r="N74" s="4">
        <f t="shared" si="9"/>
        <v>70</v>
      </c>
      <c r="P74" s="1" t="str">
        <f t="shared" si="10"/>
        <v/>
      </c>
      <c r="Q74" s="1" t="str">
        <f t="shared" si="11"/>
        <v/>
      </c>
      <c r="R74" s="1" t="str">
        <f t="shared" si="12"/>
        <v/>
      </c>
      <c r="S74" s="1">
        <f t="shared" si="13"/>
        <v>65</v>
      </c>
      <c r="T74" s="10">
        <f t="shared" si="14"/>
        <v>75</v>
      </c>
      <c r="U74" s="1" t="str">
        <f t="shared" si="15"/>
        <v/>
      </c>
      <c r="V74" s="17" t="str">
        <f t="shared" si="16"/>
        <v/>
      </c>
      <c r="W74" s="18" t="str">
        <f t="shared" si="17"/>
        <v/>
      </c>
    </row>
    <row r="75" spans="1:23" x14ac:dyDescent="0.3">
      <c r="A75" s="1" t="s">
        <v>84</v>
      </c>
      <c r="B75" s="1">
        <v>30</v>
      </c>
      <c r="D75" s="1">
        <v>35</v>
      </c>
      <c r="E75" s="1">
        <v>42.5</v>
      </c>
      <c r="F75" s="12">
        <v>47.5</v>
      </c>
      <c r="G75" s="16"/>
      <c r="H75" s="1">
        <v>35</v>
      </c>
      <c r="I75" s="18"/>
      <c r="N75" s="4">
        <f t="shared" si="9"/>
        <v>76</v>
      </c>
      <c r="P75" s="1">
        <f t="shared" si="10"/>
        <v>60</v>
      </c>
      <c r="Q75" s="1" t="str">
        <f t="shared" si="11"/>
        <v/>
      </c>
      <c r="R75" s="1">
        <f t="shared" si="12"/>
        <v>70</v>
      </c>
      <c r="S75" s="1">
        <f t="shared" si="13"/>
        <v>85</v>
      </c>
      <c r="T75" s="10">
        <f t="shared" si="14"/>
        <v>95</v>
      </c>
      <c r="U75" s="1" t="str">
        <f t="shared" si="15"/>
        <v/>
      </c>
      <c r="V75" s="17">
        <f t="shared" si="16"/>
        <v>70</v>
      </c>
      <c r="W75" s="18" t="str">
        <f t="shared" si="17"/>
        <v/>
      </c>
    </row>
    <row r="76" spans="1:23" x14ac:dyDescent="0.3">
      <c r="A76" s="1" t="s">
        <v>85</v>
      </c>
      <c r="C76" s="1">
        <v>17.5</v>
      </c>
      <c r="D76" s="1">
        <v>7.5</v>
      </c>
      <c r="F76" s="12">
        <v>25</v>
      </c>
      <c r="G76" s="16"/>
      <c r="I76" s="18"/>
      <c r="N76" s="4">
        <f t="shared" si="9"/>
        <v>33.333333333333336</v>
      </c>
      <c r="P76" s="1" t="str">
        <f t="shared" si="10"/>
        <v/>
      </c>
      <c r="Q76" s="1">
        <f t="shared" si="11"/>
        <v>35</v>
      </c>
      <c r="R76" s="1">
        <f t="shared" si="12"/>
        <v>15</v>
      </c>
      <c r="S76" s="1" t="str">
        <f t="shared" si="13"/>
        <v/>
      </c>
      <c r="T76" s="10">
        <f t="shared" si="14"/>
        <v>50</v>
      </c>
      <c r="U76" s="1" t="str">
        <f t="shared" si="15"/>
        <v/>
      </c>
      <c r="V76" s="17" t="str">
        <f t="shared" si="16"/>
        <v/>
      </c>
      <c r="W76" s="18" t="str">
        <f t="shared" si="17"/>
        <v/>
      </c>
    </row>
    <row r="77" spans="1:23" x14ac:dyDescent="0.3">
      <c r="A77" s="1" t="s">
        <v>86</v>
      </c>
      <c r="C77" s="1">
        <v>32.5</v>
      </c>
      <c r="D77" s="1">
        <v>25</v>
      </c>
      <c r="E77" s="1">
        <v>32.5</v>
      </c>
      <c r="F77" s="12">
        <v>40</v>
      </c>
      <c r="G77" s="16">
        <v>25</v>
      </c>
      <c r="I77" s="18"/>
      <c r="N77" s="4">
        <f t="shared" si="9"/>
        <v>62</v>
      </c>
      <c r="P77" s="1" t="str">
        <f t="shared" si="10"/>
        <v/>
      </c>
      <c r="Q77" s="1">
        <f t="shared" si="11"/>
        <v>65</v>
      </c>
      <c r="R77" s="1">
        <f t="shared" si="12"/>
        <v>50</v>
      </c>
      <c r="S77" s="1">
        <f t="shared" si="13"/>
        <v>65</v>
      </c>
      <c r="T77" s="10">
        <f t="shared" si="14"/>
        <v>80</v>
      </c>
      <c r="U77" s="1">
        <f t="shared" si="15"/>
        <v>50</v>
      </c>
      <c r="V77" s="17" t="str">
        <f t="shared" si="16"/>
        <v/>
      </c>
      <c r="W77" s="18" t="str">
        <f t="shared" si="17"/>
        <v/>
      </c>
    </row>
    <row r="78" spans="1:23" x14ac:dyDescent="0.3">
      <c r="A78" s="1" t="s">
        <v>87</v>
      </c>
      <c r="C78" s="1">
        <v>22.5</v>
      </c>
      <c r="D78" s="1">
        <v>30</v>
      </c>
      <c r="E78" s="1">
        <v>32.5</v>
      </c>
      <c r="F78" s="12">
        <v>32.5</v>
      </c>
      <c r="G78" s="16">
        <v>22.5</v>
      </c>
      <c r="H78" s="1">
        <v>25</v>
      </c>
      <c r="I78" s="18"/>
      <c r="N78" s="4">
        <f t="shared" si="9"/>
        <v>55</v>
      </c>
      <c r="P78" s="1" t="str">
        <f t="shared" si="10"/>
        <v/>
      </c>
      <c r="Q78" s="1">
        <f t="shared" si="11"/>
        <v>45</v>
      </c>
      <c r="R78" s="1">
        <f t="shared" si="12"/>
        <v>60</v>
      </c>
      <c r="S78" s="1">
        <f t="shared" si="13"/>
        <v>65</v>
      </c>
      <c r="T78" s="10">
        <f t="shared" si="14"/>
        <v>65</v>
      </c>
      <c r="U78" s="1">
        <f t="shared" si="15"/>
        <v>45</v>
      </c>
      <c r="V78" s="17">
        <f t="shared" si="16"/>
        <v>50</v>
      </c>
      <c r="W78" s="18" t="str">
        <f t="shared" si="17"/>
        <v/>
      </c>
    </row>
    <row r="79" spans="1:23" x14ac:dyDescent="0.3">
      <c r="A79" s="1" t="s">
        <v>88</v>
      </c>
      <c r="B79" s="1">
        <v>40</v>
      </c>
      <c r="C79" s="1">
        <v>45</v>
      </c>
      <c r="D79" s="1">
        <v>35</v>
      </c>
      <c r="E79" s="1">
        <v>50</v>
      </c>
      <c r="F79" s="12">
        <v>45</v>
      </c>
      <c r="G79" s="16">
        <v>37.5</v>
      </c>
      <c r="I79" s="18">
        <v>40</v>
      </c>
      <c r="N79" s="4">
        <f t="shared" si="9"/>
        <v>83.571428571428569</v>
      </c>
      <c r="P79" s="1">
        <f t="shared" si="10"/>
        <v>80</v>
      </c>
      <c r="Q79" s="1">
        <f t="shared" si="11"/>
        <v>90</v>
      </c>
      <c r="R79" s="1">
        <f t="shared" si="12"/>
        <v>70</v>
      </c>
      <c r="S79" s="1">
        <f t="shared" si="13"/>
        <v>100</v>
      </c>
      <c r="T79" s="10">
        <f t="shared" si="14"/>
        <v>90</v>
      </c>
      <c r="U79" s="1">
        <f t="shared" si="15"/>
        <v>75</v>
      </c>
      <c r="V79" s="17" t="str">
        <f t="shared" si="16"/>
        <v/>
      </c>
      <c r="W79" s="18">
        <f t="shared" si="17"/>
        <v>80</v>
      </c>
    </row>
    <row r="80" spans="1:23" x14ac:dyDescent="0.3">
      <c r="A80" s="1" t="s">
        <v>89</v>
      </c>
      <c r="B80" s="1">
        <v>30</v>
      </c>
      <c r="C80" s="1">
        <v>22.5</v>
      </c>
      <c r="D80" s="1">
        <v>17.5</v>
      </c>
      <c r="E80" s="1">
        <v>32.5</v>
      </c>
      <c r="F80" s="12">
        <v>35</v>
      </c>
      <c r="G80" s="16"/>
      <c r="I80" s="18"/>
      <c r="N80" s="4">
        <f t="shared" si="9"/>
        <v>55</v>
      </c>
      <c r="P80" s="1">
        <f t="shared" si="10"/>
        <v>60</v>
      </c>
      <c r="Q80" s="1">
        <f t="shared" si="11"/>
        <v>45</v>
      </c>
      <c r="R80" s="1">
        <f t="shared" si="12"/>
        <v>35</v>
      </c>
      <c r="S80" s="1">
        <f t="shared" si="13"/>
        <v>65</v>
      </c>
      <c r="T80" s="10">
        <f t="shared" si="14"/>
        <v>70</v>
      </c>
      <c r="U80" s="1" t="str">
        <f t="shared" si="15"/>
        <v/>
      </c>
      <c r="V80" s="17" t="str">
        <f t="shared" si="16"/>
        <v/>
      </c>
      <c r="W80" s="18" t="str">
        <f t="shared" si="17"/>
        <v/>
      </c>
    </row>
    <row r="81" spans="1:23" x14ac:dyDescent="0.3">
      <c r="A81" s="1" t="s">
        <v>90</v>
      </c>
      <c r="C81" s="1">
        <v>7.5</v>
      </c>
      <c r="D81" s="1">
        <v>17.5</v>
      </c>
      <c r="G81" s="16"/>
      <c r="I81" s="18"/>
      <c r="N81" s="4">
        <f t="shared" si="9"/>
        <v>25</v>
      </c>
      <c r="P81" s="1" t="str">
        <f t="shared" si="10"/>
        <v/>
      </c>
      <c r="Q81" s="1">
        <f t="shared" si="11"/>
        <v>15</v>
      </c>
      <c r="R81" s="1">
        <f t="shared" si="12"/>
        <v>35</v>
      </c>
      <c r="S81" s="1" t="str">
        <f t="shared" si="13"/>
        <v/>
      </c>
      <c r="T81" s="10" t="str">
        <f t="shared" si="14"/>
        <v/>
      </c>
      <c r="U81" s="1" t="str">
        <f t="shared" si="15"/>
        <v/>
      </c>
      <c r="V81" s="17" t="str">
        <f t="shared" si="16"/>
        <v/>
      </c>
      <c r="W81" s="18" t="str">
        <f t="shared" si="17"/>
        <v/>
      </c>
    </row>
    <row r="82" spans="1:23" x14ac:dyDescent="0.3">
      <c r="A82" s="1" t="s">
        <v>91</v>
      </c>
      <c r="B82" s="1">
        <v>27.5</v>
      </c>
      <c r="C82" s="1">
        <v>35</v>
      </c>
      <c r="D82" s="1">
        <v>25</v>
      </c>
      <c r="E82" s="1">
        <v>35</v>
      </c>
      <c r="F82" s="12">
        <v>35</v>
      </c>
      <c r="G82" s="16">
        <v>30</v>
      </c>
      <c r="H82" s="1">
        <v>30</v>
      </c>
      <c r="I82" s="18">
        <v>25</v>
      </c>
      <c r="N82" s="4">
        <f t="shared" si="9"/>
        <v>60.625</v>
      </c>
      <c r="P82" s="1">
        <f t="shared" si="10"/>
        <v>55.000000000000007</v>
      </c>
      <c r="Q82" s="1">
        <f t="shared" si="11"/>
        <v>70</v>
      </c>
      <c r="R82" s="1">
        <f t="shared" si="12"/>
        <v>50</v>
      </c>
      <c r="S82" s="1">
        <f t="shared" si="13"/>
        <v>70</v>
      </c>
      <c r="T82" s="10">
        <f t="shared" si="14"/>
        <v>70</v>
      </c>
      <c r="U82" s="1">
        <f t="shared" si="15"/>
        <v>60</v>
      </c>
      <c r="V82" s="17">
        <f t="shared" si="16"/>
        <v>60</v>
      </c>
      <c r="W82" s="18">
        <f t="shared" si="17"/>
        <v>50</v>
      </c>
    </row>
    <row r="83" spans="1:23" x14ac:dyDescent="0.3">
      <c r="A83" s="1" t="s">
        <v>92</v>
      </c>
      <c r="D83" s="1">
        <v>27.5</v>
      </c>
      <c r="E83" s="1">
        <v>27.5</v>
      </c>
      <c r="F83" s="12">
        <v>27.5</v>
      </c>
      <c r="G83" s="16"/>
      <c r="I83" s="18"/>
      <c r="N83" s="4">
        <f t="shared" si="9"/>
        <v>55.000000000000007</v>
      </c>
      <c r="P83" s="1" t="str">
        <f t="shared" si="10"/>
        <v/>
      </c>
      <c r="Q83" s="1" t="str">
        <f t="shared" si="11"/>
        <v/>
      </c>
      <c r="R83" s="1">
        <f t="shared" si="12"/>
        <v>55.000000000000007</v>
      </c>
      <c r="S83" s="1">
        <f t="shared" si="13"/>
        <v>55.000000000000007</v>
      </c>
      <c r="T83" s="10">
        <f t="shared" si="14"/>
        <v>55.000000000000007</v>
      </c>
      <c r="U83" s="1" t="str">
        <f t="shared" si="15"/>
        <v/>
      </c>
      <c r="V83" s="17" t="str">
        <f t="shared" si="16"/>
        <v/>
      </c>
      <c r="W83" s="18" t="str">
        <f t="shared" si="17"/>
        <v/>
      </c>
    </row>
    <row r="84" spans="1:23" x14ac:dyDescent="0.3">
      <c r="A84" s="1" t="s">
        <v>93</v>
      </c>
      <c r="B84" s="1">
        <v>27.5</v>
      </c>
      <c r="D84" s="1">
        <v>20</v>
      </c>
      <c r="E84" s="1">
        <v>40</v>
      </c>
      <c r="F84" s="12">
        <v>37.5</v>
      </c>
      <c r="G84" s="16">
        <v>35</v>
      </c>
      <c r="I84" s="18"/>
      <c r="N84" s="4">
        <f t="shared" si="9"/>
        <v>64</v>
      </c>
      <c r="P84" s="1">
        <f t="shared" si="10"/>
        <v>55.000000000000007</v>
      </c>
      <c r="Q84" s="1" t="str">
        <f t="shared" si="11"/>
        <v/>
      </c>
      <c r="R84" s="1">
        <f t="shared" si="12"/>
        <v>40</v>
      </c>
      <c r="S84" s="1">
        <f t="shared" si="13"/>
        <v>80</v>
      </c>
      <c r="T84" s="10">
        <f t="shared" si="14"/>
        <v>75</v>
      </c>
      <c r="U84" s="1">
        <f t="shared" si="15"/>
        <v>70</v>
      </c>
      <c r="V84" s="17" t="str">
        <f t="shared" si="16"/>
        <v/>
      </c>
      <c r="W84" s="18" t="str">
        <f t="shared" si="17"/>
        <v/>
      </c>
    </row>
    <row r="85" spans="1:23" x14ac:dyDescent="0.3">
      <c r="A85" s="1" t="s">
        <v>94</v>
      </c>
      <c r="B85" s="1">
        <v>15</v>
      </c>
      <c r="C85" s="1">
        <v>15</v>
      </c>
      <c r="D85" s="1">
        <v>12.5</v>
      </c>
      <c r="E85" s="1">
        <v>25</v>
      </c>
      <c r="F85" s="12">
        <v>32.5</v>
      </c>
      <c r="G85" s="16">
        <v>35</v>
      </c>
      <c r="H85" s="1">
        <v>15</v>
      </c>
      <c r="I85" s="18">
        <v>27.5</v>
      </c>
      <c r="N85" s="4">
        <f t="shared" si="9"/>
        <v>44.375</v>
      </c>
      <c r="P85" s="1">
        <f t="shared" si="10"/>
        <v>30</v>
      </c>
      <c r="Q85" s="1">
        <f t="shared" si="11"/>
        <v>30</v>
      </c>
      <c r="R85" s="1">
        <f t="shared" si="12"/>
        <v>25</v>
      </c>
      <c r="S85" s="1">
        <f t="shared" si="13"/>
        <v>50</v>
      </c>
      <c r="T85" s="10">
        <f t="shared" si="14"/>
        <v>65</v>
      </c>
      <c r="U85" s="1">
        <f t="shared" si="15"/>
        <v>70</v>
      </c>
      <c r="V85" s="17">
        <f t="shared" si="16"/>
        <v>30</v>
      </c>
      <c r="W85" s="18">
        <f t="shared" si="17"/>
        <v>55.000000000000007</v>
      </c>
    </row>
    <row r="86" spans="1:23" x14ac:dyDescent="0.3">
      <c r="A86" s="1" t="s">
        <v>95</v>
      </c>
      <c r="G86" s="16"/>
      <c r="I86" s="18"/>
      <c r="N86" s="4" t="str">
        <f t="shared" si="9"/>
        <v/>
      </c>
      <c r="P86" s="1" t="str">
        <f t="shared" si="10"/>
        <v/>
      </c>
      <c r="Q86" s="1" t="str">
        <f t="shared" si="11"/>
        <v/>
      </c>
      <c r="R86" s="1" t="str">
        <f t="shared" si="12"/>
        <v/>
      </c>
      <c r="S86" s="1" t="str">
        <f t="shared" si="13"/>
        <v/>
      </c>
      <c r="T86" s="10" t="str">
        <f t="shared" si="14"/>
        <v/>
      </c>
      <c r="U86" s="1" t="str">
        <f t="shared" si="15"/>
        <v/>
      </c>
      <c r="V86" s="17" t="str">
        <f t="shared" si="16"/>
        <v/>
      </c>
      <c r="W86" s="18" t="str">
        <f t="shared" si="17"/>
        <v/>
      </c>
    </row>
    <row r="87" spans="1:23" x14ac:dyDescent="0.3">
      <c r="A87" s="1" t="s">
        <v>96</v>
      </c>
      <c r="D87" s="1">
        <v>10</v>
      </c>
      <c r="E87" s="1">
        <v>25</v>
      </c>
      <c r="F87" s="12">
        <v>15</v>
      </c>
      <c r="G87" s="16"/>
      <c r="I87" s="18"/>
      <c r="N87" s="4">
        <f t="shared" si="9"/>
        <v>33.333333333333336</v>
      </c>
      <c r="P87" s="1" t="str">
        <f t="shared" si="10"/>
        <v/>
      </c>
      <c r="Q87" s="1" t="str">
        <f t="shared" si="11"/>
        <v/>
      </c>
      <c r="R87" s="1">
        <f t="shared" si="12"/>
        <v>20</v>
      </c>
      <c r="S87" s="1">
        <f t="shared" si="13"/>
        <v>50</v>
      </c>
      <c r="T87" s="10">
        <f t="shared" si="14"/>
        <v>30</v>
      </c>
      <c r="U87" s="1" t="str">
        <f t="shared" si="15"/>
        <v/>
      </c>
      <c r="V87" s="17" t="str">
        <f t="shared" si="16"/>
        <v/>
      </c>
      <c r="W87" s="18" t="str">
        <f t="shared" si="17"/>
        <v/>
      </c>
    </row>
    <row r="88" spans="1:23" x14ac:dyDescent="0.3">
      <c r="A88" s="1" t="s">
        <v>97</v>
      </c>
      <c r="C88" s="1">
        <v>20</v>
      </c>
      <c r="D88" s="1">
        <v>17.5</v>
      </c>
      <c r="E88" s="1">
        <v>35</v>
      </c>
      <c r="F88" s="12">
        <v>25</v>
      </c>
      <c r="G88" s="16">
        <v>32.5</v>
      </c>
      <c r="H88" s="1">
        <v>22.5</v>
      </c>
      <c r="I88" s="18">
        <v>37.5</v>
      </c>
      <c r="N88" s="4">
        <f t="shared" si="9"/>
        <v>54.285714285714285</v>
      </c>
      <c r="P88" s="1" t="str">
        <f t="shared" si="10"/>
        <v/>
      </c>
      <c r="Q88" s="1">
        <f t="shared" si="11"/>
        <v>40</v>
      </c>
      <c r="R88" s="1">
        <f t="shared" si="12"/>
        <v>35</v>
      </c>
      <c r="S88" s="1">
        <f t="shared" si="13"/>
        <v>70</v>
      </c>
      <c r="T88" s="10">
        <f t="shared" si="14"/>
        <v>50</v>
      </c>
      <c r="U88" s="1">
        <f t="shared" si="15"/>
        <v>65</v>
      </c>
      <c r="V88" s="17">
        <f t="shared" si="16"/>
        <v>45</v>
      </c>
      <c r="W88" s="18">
        <f t="shared" si="17"/>
        <v>75</v>
      </c>
    </row>
    <row r="89" spans="1:23" x14ac:dyDescent="0.3">
      <c r="A89" s="1" t="s">
        <v>98</v>
      </c>
      <c r="G89" s="16"/>
      <c r="I89" s="18"/>
      <c r="N89" s="4" t="str">
        <f t="shared" si="9"/>
        <v/>
      </c>
      <c r="P89" s="1" t="str">
        <f t="shared" si="10"/>
        <v/>
      </c>
      <c r="Q89" s="1" t="str">
        <f t="shared" si="11"/>
        <v/>
      </c>
      <c r="R89" s="1" t="str">
        <f t="shared" si="12"/>
        <v/>
      </c>
      <c r="S89" s="1" t="str">
        <f t="shared" si="13"/>
        <v/>
      </c>
      <c r="T89" s="10" t="str">
        <f t="shared" si="14"/>
        <v/>
      </c>
      <c r="U89" s="1" t="str">
        <f t="shared" si="15"/>
        <v/>
      </c>
      <c r="V89" s="17" t="str">
        <f t="shared" si="16"/>
        <v/>
      </c>
      <c r="W89" s="18" t="str">
        <f t="shared" si="17"/>
        <v/>
      </c>
    </row>
    <row r="90" spans="1:23" x14ac:dyDescent="0.3">
      <c r="A90" s="1" t="s">
        <v>99</v>
      </c>
      <c r="B90" s="1">
        <v>17.5</v>
      </c>
      <c r="C90" s="1">
        <v>17.5</v>
      </c>
      <c r="E90" s="1">
        <v>25</v>
      </c>
      <c r="F90" s="12">
        <v>20</v>
      </c>
      <c r="G90" s="16"/>
      <c r="I90" s="18"/>
      <c r="N90" s="4">
        <f t="shared" si="9"/>
        <v>40</v>
      </c>
      <c r="P90" s="1">
        <f t="shared" si="10"/>
        <v>35</v>
      </c>
      <c r="Q90" s="1">
        <f t="shared" si="11"/>
        <v>35</v>
      </c>
      <c r="R90" s="1" t="str">
        <f t="shared" si="12"/>
        <v/>
      </c>
      <c r="S90" s="1">
        <f t="shared" si="13"/>
        <v>50</v>
      </c>
      <c r="T90" s="10">
        <f t="shared" si="14"/>
        <v>40</v>
      </c>
      <c r="U90" s="1" t="str">
        <f t="shared" si="15"/>
        <v/>
      </c>
      <c r="V90" s="17" t="str">
        <f t="shared" si="16"/>
        <v/>
      </c>
      <c r="W90" s="18" t="str">
        <f t="shared" si="17"/>
        <v/>
      </c>
    </row>
    <row r="91" spans="1:23" x14ac:dyDescent="0.3">
      <c r="A91" s="1" t="s">
        <v>100</v>
      </c>
      <c r="D91" s="1">
        <v>42.5</v>
      </c>
      <c r="F91" s="12">
        <v>37.5</v>
      </c>
      <c r="G91" s="16"/>
      <c r="I91" s="18"/>
      <c r="N91" s="4">
        <f t="shared" si="9"/>
        <v>80</v>
      </c>
      <c r="P91" s="1" t="str">
        <f t="shared" si="10"/>
        <v/>
      </c>
      <c r="Q91" s="1" t="str">
        <f t="shared" si="11"/>
        <v/>
      </c>
      <c r="R91" s="1">
        <f t="shared" si="12"/>
        <v>85</v>
      </c>
      <c r="S91" s="1" t="str">
        <f t="shared" si="13"/>
        <v/>
      </c>
      <c r="T91" s="10">
        <f t="shared" si="14"/>
        <v>75</v>
      </c>
      <c r="U91" s="1" t="str">
        <f t="shared" si="15"/>
        <v/>
      </c>
      <c r="V91" s="17" t="str">
        <f t="shared" si="16"/>
        <v/>
      </c>
      <c r="W91" s="18" t="str">
        <f t="shared" si="17"/>
        <v/>
      </c>
    </row>
    <row r="92" spans="1:23" x14ac:dyDescent="0.3">
      <c r="A92" s="1" t="s">
        <v>101</v>
      </c>
      <c r="B92" s="1">
        <v>40</v>
      </c>
      <c r="C92" s="1">
        <v>45</v>
      </c>
      <c r="D92" s="1">
        <v>30</v>
      </c>
      <c r="E92" s="1">
        <v>45</v>
      </c>
      <c r="G92" s="16">
        <v>45</v>
      </c>
      <c r="H92" s="1">
        <v>35</v>
      </c>
      <c r="I92" s="18">
        <v>47.5</v>
      </c>
      <c r="N92" s="4">
        <f t="shared" si="9"/>
        <v>82.142857142857139</v>
      </c>
      <c r="P92" s="1">
        <f t="shared" si="10"/>
        <v>80</v>
      </c>
      <c r="Q92" s="1">
        <f t="shared" si="11"/>
        <v>90</v>
      </c>
      <c r="R92" s="1">
        <f t="shared" si="12"/>
        <v>60</v>
      </c>
      <c r="S92" s="1">
        <f t="shared" si="13"/>
        <v>90</v>
      </c>
      <c r="T92" s="10" t="str">
        <f t="shared" si="14"/>
        <v/>
      </c>
      <c r="U92" s="1">
        <f t="shared" si="15"/>
        <v>90</v>
      </c>
      <c r="V92" s="17">
        <f t="shared" si="16"/>
        <v>70</v>
      </c>
      <c r="W92" s="18">
        <f t="shared" si="17"/>
        <v>95</v>
      </c>
    </row>
    <row r="93" spans="1:23" x14ac:dyDescent="0.3">
      <c r="A93" s="1" t="s">
        <v>8</v>
      </c>
      <c r="G93" s="16">
        <v>25</v>
      </c>
      <c r="I93" s="18"/>
      <c r="N93" s="4">
        <f t="shared" si="9"/>
        <v>50</v>
      </c>
      <c r="P93" s="1" t="str">
        <f t="shared" si="10"/>
        <v/>
      </c>
      <c r="Q93" s="1" t="str">
        <f t="shared" si="11"/>
        <v/>
      </c>
      <c r="R93" s="1" t="str">
        <f t="shared" si="12"/>
        <v/>
      </c>
      <c r="S93" s="1" t="str">
        <f t="shared" si="13"/>
        <v/>
      </c>
      <c r="T93" s="10" t="str">
        <f t="shared" si="14"/>
        <v/>
      </c>
      <c r="U93" s="1">
        <f t="shared" si="15"/>
        <v>50</v>
      </c>
      <c r="V93" s="17" t="str">
        <f t="shared" si="16"/>
        <v/>
      </c>
      <c r="W93" s="18" t="str">
        <f t="shared" si="17"/>
        <v/>
      </c>
    </row>
    <row r="94" spans="1:23" x14ac:dyDescent="0.3">
      <c r="A94" s="1" t="s">
        <v>102</v>
      </c>
      <c r="B94" s="1">
        <v>30</v>
      </c>
      <c r="C94" s="1">
        <v>30</v>
      </c>
      <c r="D94" s="1">
        <v>25</v>
      </c>
      <c r="E94" s="1">
        <v>25</v>
      </c>
      <c r="F94" s="12">
        <v>35</v>
      </c>
      <c r="G94" s="16">
        <v>37.5</v>
      </c>
      <c r="H94" s="1">
        <v>27.5</v>
      </c>
      <c r="I94" s="18">
        <v>47.5</v>
      </c>
      <c r="N94" s="4">
        <f t="shared" si="9"/>
        <v>64.375</v>
      </c>
      <c r="P94" s="1">
        <f t="shared" si="10"/>
        <v>60</v>
      </c>
      <c r="Q94" s="1">
        <f t="shared" si="11"/>
        <v>60</v>
      </c>
      <c r="R94" s="1">
        <f t="shared" si="12"/>
        <v>50</v>
      </c>
      <c r="S94" s="1">
        <f t="shared" si="13"/>
        <v>50</v>
      </c>
      <c r="T94" s="10">
        <f t="shared" si="14"/>
        <v>70</v>
      </c>
      <c r="U94" s="1">
        <f t="shared" si="15"/>
        <v>75</v>
      </c>
      <c r="V94" s="17">
        <f t="shared" si="16"/>
        <v>55.000000000000007</v>
      </c>
      <c r="W94" s="18">
        <f t="shared" si="17"/>
        <v>95</v>
      </c>
    </row>
    <row r="95" spans="1:23" x14ac:dyDescent="0.3">
      <c r="A95" s="1" t="s">
        <v>103</v>
      </c>
      <c r="C95" s="1">
        <v>30</v>
      </c>
      <c r="D95" s="1">
        <v>27.5</v>
      </c>
      <c r="E95" s="1">
        <v>25</v>
      </c>
      <c r="F95" s="12">
        <v>32.5</v>
      </c>
      <c r="G95" s="16"/>
      <c r="I95" s="18"/>
      <c r="N95" s="4">
        <f t="shared" si="9"/>
        <v>57.5</v>
      </c>
      <c r="P95" s="1" t="str">
        <f t="shared" si="10"/>
        <v/>
      </c>
      <c r="Q95" s="1">
        <f t="shared" si="11"/>
        <v>60</v>
      </c>
      <c r="R95" s="1">
        <f t="shared" si="12"/>
        <v>55.000000000000007</v>
      </c>
      <c r="S95" s="1">
        <f t="shared" si="13"/>
        <v>50</v>
      </c>
      <c r="T95" s="10">
        <f t="shared" si="14"/>
        <v>65</v>
      </c>
      <c r="U95" s="1" t="str">
        <f t="shared" si="15"/>
        <v/>
      </c>
      <c r="V95" s="17" t="str">
        <f t="shared" si="16"/>
        <v/>
      </c>
      <c r="W95" s="18" t="str">
        <f t="shared" si="17"/>
        <v/>
      </c>
    </row>
    <row r="96" spans="1:23" x14ac:dyDescent="0.3">
      <c r="A96" s="1" t="s">
        <v>104</v>
      </c>
      <c r="C96" s="1">
        <v>17.5</v>
      </c>
      <c r="D96" s="1">
        <v>25</v>
      </c>
      <c r="F96" s="12">
        <v>30</v>
      </c>
      <c r="G96" s="16"/>
      <c r="H96" s="1">
        <v>17.5</v>
      </c>
      <c r="I96" s="18"/>
      <c r="N96" s="4">
        <f t="shared" si="9"/>
        <v>45</v>
      </c>
      <c r="P96" s="1" t="str">
        <f t="shared" si="10"/>
        <v/>
      </c>
      <c r="Q96" s="1">
        <f t="shared" si="11"/>
        <v>35</v>
      </c>
      <c r="R96" s="1">
        <f t="shared" si="12"/>
        <v>50</v>
      </c>
      <c r="S96" s="1" t="str">
        <f t="shared" si="13"/>
        <v/>
      </c>
      <c r="T96" s="10">
        <f t="shared" si="14"/>
        <v>60</v>
      </c>
      <c r="U96" s="1" t="str">
        <f t="shared" si="15"/>
        <v/>
      </c>
      <c r="V96" s="17">
        <f t="shared" si="16"/>
        <v>35</v>
      </c>
      <c r="W96" s="18" t="str">
        <f t="shared" si="17"/>
        <v/>
      </c>
    </row>
    <row r="97" spans="1:27" x14ac:dyDescent="0.3">
      <c r="A97" s="1" t="s">
        <v>105</v>
      </c>
      <c r="D97" s="1">
        <v>22.5</v>
      </c>
      <c r="E97" s="1">
        <v>27.5</v>
      </c>
      <c r="F97" s="12">
        <v>30</v>
      </c>
      <c r="G97" s="16">
        <v>40</v>
      </c>
      <c r="I97" s="18"/>
      <c r="N97" s="4">
        <f t="shared" si="9"/>
        <v>60</v>
      </c>
      <c r="P97" s="1" t="str">
        <f t="shared" si="10"/>
        <v/>
      </c>
      <c r="Q97" s="1" t="str">
        <f t="shared" si="11"/>
        <v/>
      </c>
      <c r="R97" s="1">
        <f t="shared" si="12"/>
        <v>45</v>
      </c>
      <c r="S97" s="1">
        <f t="shared" si="13"/>
        <v>55.000000000000007</v>
      </c>
      <c r="T97" s="10">
        <f t="shared" si="14"/>
        <v>60</v>
      </c>
      <c r="U97" s="1">
        <f t="shared" si="15"/>
        <v>80</v>
      </c>
      <c r="V97" s="17" t="str">
        <f t="shared" si="16"/>
        <v/>
      </c>
      <c r="W97" s="18" t="str">
        <f t="shared" si="17"/>
        <v/>
      </c>
    </row>
    <row r="98" spans="1:27" x14ac:dyDescent="0.3">
      <c r="A98" s="1" t="s">
        <v>106</v>
      </c>
      <c r="B98" s="1">
        <v>0</v>
      </c>
      <c r="C98" s="1">
        <v>37.5</v>
      </c>
      <c r="D98" s="1">
        <v>30</v>
      </c>
      <c r="E98" s="1">
        <v>37.5</v>
      </c>
      <c r="F98" s="12">
        <v>47.5</v>
      </c>
      <c r="G98" s="16">
        <v>37.5</v>
      </c>
      <c r="H98" s="1">
        <v>32.5</v>
      </c>
      <c r="I98" s="18"/>
      <c r="N98" s="4">
        <f t="shared" si="9"/>
        <v>63.571428571428569</v>
      </c>
      <c r="P98" s="1">
        <f t="shared" si="10"/>
        <v>0</v>
      </c>
      <c r="Q98" s="1">
        <f t="shared" si="11"/>
        <v>75</v>
      </c>
      <c r="R98" s="1">
        <f t="shared" si="12"/>
        <v>60</v>
      </c>
      <c r="S98" s="1">
        <f t="shared" si="13"/>
        <v>75</v>
      </c>
      <c r="T98" s="10">
        <f t="shared" si="14"/>
        <v>95</v>
      </c>
      <c r="U98" s="1">
        <f t="shared" si="15"/>
        <v>75</v>
      </c>
      <c r="V98" s="17">
        <f t="shared" si="16"/>
        <v>65</v>
      </c>
      <c r="W98" s="18" t="str">
        <f t="shared" si="17"/>
        <v/>
      </c>
    </row>
    <row r="99" spans="1:27" x14ac:dyDescent="0.3">
      <c r="A99" s="1" t="s">
        <v>107</v>
      </c>
      <c r="C99" s="1">
        <v>30</v>
      </c>
      <c r="D99" s="1">
        <v>25</v>
      </c>
      <c r="E99" s="1">
        <v>30</v>
      </c>
      <c r="F99" s="12">
        <v>37.5</v>
      </c>
      <c r="G99" s="16">
        <v>27.5</v>
      </c>
      <c r="H99" s="1">
        <v>22.5</v>
      </c>
      <c r="I99" s="18"/>
      <c r="N99" s="4">
        <f t="shared" si="9"/>
        <v>57.5</v>
      </c>
      <c r="P99" s="1" t="str">
        <f t="shared" si="10"/>
        <v/>
      </c>
      <c r="Q99" s="1">
        <f t="shared" si="11"/>
        <v>60</v>
      </c>
      <c r="R99" s="1">
        <f t="shared" si="12"/>
        <v>50</v>
      </c>
      <c r="S99" s="1">
        <f t="shared" si="13"/>
        <v>60</v>
      </c>
      <c r="T99" s="10">
        <f t="shared" si="14"/>
        <v>75</v>
      </c>
      <c r="U99" s="1">
        <f t="shared" si="15"/>
        <v>55.000000000000007</v>
      </c>
      <c r="V99" s="17">
        <f t="shared" si="16"/>
        <v>45</v>
      </c>
      <c r="W99" s="18" t="str">
        <f t="shared" si="17"/>
        <v/>
      </c>
    </row>
    <row r="100" spans="1:27" x14ac:dyDescent="0.3">
      <c r="A100" s="1" t="s">
        <v>108</v>
      </c>
      <c r="D100" s="1">
        <v>22.5</v>
      </c>
      <c r="E100" s="1">
        <v>5</v>
      </c>
      <c r="F100" s="12">
        <v>15</v>
      </c>
      <c r="G100" s="16"/>
      <c r="I100" s="18"/>
      <c r="N100" s="4">
        <f t="shared" ref="N100:N102" si="18">IFERROR(AVERAGE(P100:AA100),"")</f>
        <v>28.333333333333332</v>
      </c>
      <c r="P100" s="1" t="str">
        <f t="shared" ref="P100:P102" si="19">IF(ISBLANK(B100), "", (B100 / 50) * 100)</f>
        <v/>
      </c>
      <c r="Q100" s="1" t="str">
        <f t="shared" ref="Q100:Q102" si="20">IF(ISBLANK(C100), "", (C100 / 50) * 100)</f>
        <v/>
      </c>
      <c r="R100" s="1">
        <f t="shared" ref="R100:R102" si="21">IF(ISBLANK(D100), "", (D100 / 50) * 100)</f>
        <v>45</v>
      </c>
      <c r="S100" s="1">
        <f t="shared" si="13"/>
        <v>10</v>
      </c>
      <c r="T100" s="10">
        <f t="shared" si="14"/>
        <v>30</v>
      </c>
      <c r="U100" s="1" t="str">
        <f t="shared" si="15"/>
        <v/>
      </c>
      <c r="V100" s="17" t="str">
        <f t="shared" si="16"/>
        <v/>
      </c>
      <c r="W100" s="18" t="str">
        <f t="shared" si="17"/>
        <v/>
      </c>
    </row>
    <row r="101" spans="1:27" x14ac:dyDescent="0.3">
      <c r="A101" s="1" t="s">
        <v>109</v>
      </c>
      <c r="B101" s="1">
        <v>40</v>
      </c>
      <c r="C101" s="1">
        <v>35</v>
      </c>
      <c r="D101" s="1">
        <v>30</v>
      </c>
      <c r="E101" s="1">
        <v>42.5</v>
      </c>
      <c r="F101" s="12">
        <v>47.5</v>
      </c>
      <c r="G101" s="16">
        <v>32.5</v>
      </c>
      <c r="H101" s="1">
        <v>37.5</v>
      </c>
      <c r="I101" s="18">
        <v>45</v>
      </c>
      <c r="N101" s="4">
        <f t="shared" si="18"/>
        <v>77.5</v>
      </c>
      <c r="P101" s="1">
        <f t="shared" si="19"/>
        <v>80</v>
      </c>
      <c r="Q101" s="1">
        <f t="shared" si="20"/>
        <v>70</v>
      </c>
      <c r="R101" s="1">
        <f t="shared" si="21"/>
        <v>60</v>
      </c>
      <c r="S101" s="1">
        <f t="shared" si="13"/>
        <v>85</v>
      </c>
      <c r="T101" s="10">
        <f t="shared" si="14"/>
        <v>95</v>
      </c>
      <c r="U101" s="1">
        <f t="shared" si="15"/>
        <v>65</v>
      </c>
      <c r="V101" s="17">
        <f t="shared" si="16"/>
        <v>75</v>
      </c>
      <c r="W101" s="18">
        <f t="shared" si="17"/>
        <v>90</v>
      </c>
    </row>
    <row r="102" spans="1:27" x14ac:dyDescent="0.3">
      <c r="A102" s="1" t="s">
        <v>110</v>
      </c>
      <c r="G102" s="16"/>
      <c r="I102" s="18"/>
      <c r="N102" s="4" t="str">
        <f t="shared" si="18"/>
        <v/>
      </c>
      <c r="P102" s="1" t="str">
        <f t="shared" si="19"/>
        <v/>
      </c>
      <c r="Q102" s="1" t="str">
        <f t="shared" si="20"/>
        <v/>
      </c>
      <c r="R102" s="1" t="str">
        <f t="shared" si="21"/>
        <v/>
      </c>
      <c r="S102" s="1" t="str">
        <f t="shared" ref="S102:T102" si="22">IF(ISBLANK(E102), "", (E102 / 50) * 100)</f>
        <v/>
      </c>
      <c r="T102" s="10" t="str">
        <f t="shared" si="22"/>
        <v/>
      </c>
      <c r="U102" s="1" t="str">
        <f t="shared" si="15"/>
        <v/>
      </c>
      <c r="V102" s="17" t="str">
        <f t="shared" si="16"/>
        <v/>
      </c>
      <c r="W102" s="18" t="str">
        <f t="shared" si="17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18"/>
      <c r="J103" s="6"/>
      <c r="K103" s="6"/>
      <c r="L103" s="6"/>
      <c r="M103" s="6"/>
      <c r="N103" s="7" t="str">
        <f t="shared" ref="N103:N104" si="23">IFERROR(AVERAGE(B103:M103),"")</f>
        <v/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I104" s="18"/>
      <c r="N104" s="3" t="str">
        <f t="shared" si="23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2023-07-15T06:09:56Z</dcterms:created>
  <dcterms:modified xsi:type="dcterms:W3CDTF">2024-09-01T04:19:42Z</dcterms:modified>
</cp:coreProperties>
</file>