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131B72CD-955E-43EC-AE62-6200A3F13A3F}" xr6:coauthVersionLast="36" xr6:coauthVersionMax="36" xr10:uidLastSave="{00000000-0000-0000-0000-000000000000}"/>
  <bookViews>
    <workbookView xWindow="0" yWindow="0" windowWidth="19455" windowHeight="16245" xr2:uid="{ED940DF7-AC3E-43EB-B102-DB7FB3AC09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P5" i="2"/>
  <c r="L3" i="2"/>
  <c r="L4" i="2"/>
  <c r="L5" i="2"/>
  <c r="L2" i="2"/>
  <c r="I3" i="2"/>
  <c r="I4" i="2"/>
  <c r="I5" i="2"/>
  <c r="I2" i="2"/>
  <c r="F3" i="2"/>
  <c r="F4" i="2"/>
  <c r="F5" i="2"/>
  <c r="F2" i="2"/>
  <c r="C3" i="2"/>
  <c r="C4" i="2"/>
  <c r="C5" i="2"/>
  <c r="C2" i="2"/>
</calcChain>
</file>

<file path=xl/sharedStrings.xml><?xml version="1.0" encoding="utf-8"?>
<sst xmlns="http://schemas.openxmlformats.org/spreadsheetml/2006/main" count="99" uniqueCount="99">
  <si>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</si>
  <si>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</si>
  <si>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</si>
  <si>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</si>
  <si>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gramjan</t>
  </si>
  <si>
    <t>gramfeb</t>
  </si>
  <si>
    <t>grammar</t>
  </si>
  <si>
    <t>gramapr</t>
  </si>
  <si>
    <t>grammay</t>
  </si>
  <si>
    <t>gramjun</t>
  </si>
  <si>
    <t>gramjul</t>
  </si>
  <si>
    <t>gramaug</t>
  </si>
  <si>
    <t>gramsep</t>
  </si>
  <si>
    <t>gramoct</t>
  </si>
  <si>
    <t>vocajan</t>
  </si>
  <si>
    <t>vocafeb</t>
  </si>
  <si>
    <t>vocamar</t>
  </si>
  <si>
    <t>vocaapr</t>
  </si>
  <si>
    <t>vocamay</t>
  </si>
  <si>
    <t>vocajun</t>
  </si>
  <si>
    <t>vocajul</t>
  </si>
  <si>
    <t>vocaaug</t>
  </si>
  <si>
    <t>vocasep</t>
  </si>
  <si>
    <t>vocaoct</t>
  </si>
  <si>
    <t>logicjan</t>
  </si>
  <si>
    <t>logicfeb</t>
  </si>
  <si>
    <t>logicmar</t>
  </si>
  <si>
    <t>logicapr</t>
  </si>
  <si>
    <t>logicmay</t>
  </si>
  <si>
    <t>logicjun</t>
  </si>
  <si>
    <t>logicjul</t>
  </si>
  <si>
    <t>logicaug</t>
  </si>
  <si>
    <t>logicsep</t>
  </si>
  <si>
    <t>logicoct</t>
  </si>
  <si>
    <t>readjan</t>
  </si>
  <si>
    <t>readfeb</t>
  </si>
  <si>
    <t>readmar</t>
  </si>
  <si>
    <t>readapr</t>
  </si>
  <si>
    <t>readmay</t>
  </si>
  <si>
    <t>readjun</t>
  </si>
  <si>
    <t>readjul</t>
  </si>
  <si>
    <t>readaug</t>
  </si>
  <si>
    <t>readsep</t>
  </si>
  <si>
    <t>readoct</t>
  </si>
  <si>
    <t>clcls1feb</t>
    <phoneticPr fontId="1" type="noConversion"/>
  </si>
  <si>
    <t>clcls1mar</t>
    <phoneticPr fontId="1" type="noConversion"/>
  </si>
  <si>
    <t>clcls1apr</t>
    <phoneticPr fontId="1" type="noConversion"/>
  </si>
  <si>
    <t>clcls1may</t>
    <phoneticPr fontId="1" type="noConversion"/>
  </si>
  <si>
    <t>clcls1jun</t>
    <phoneticPr fontId="1" type="noConversion"/>
  </si>
  <si>
    <t>clcls1jul</t>
    <phoneticPr fontId="1" type="noConversion"/>
  </si>
  <si>
    <t>clcls1aug</t>
    <phoneticPr fontId="1" type="noConversion"/>
  </si>
  <si>
    <t>clcls1sep</t>
    <phoneticPr fontId="1" type="noConversion"/>
  </si>
  <si>
    <t>clcls1oct</t>
    <phoneticPr fontId="1" type="noConversion"/>
  </si>
  <si>
    <t>clcls2apr</t>
  </si>
  <si>
    <t>clcls2may</t>
  </si>
  <si>
    <t>clcls2jun</t>
  </si>
  <si>
    <t>clcls2jul</t>
  </si>
  <si>
    <t>clcls2aug</t>
  </si>
  <si>
    <t>clcls2sep</t>
  </si>
  <si>
    <t>clcls2oct</t>
  </si>
  <si>
    <t>clcls3may</t>
  </si>
  <si>
    <t>clcls3jun</t>
  </si>
  <si>
    <t>clcls3jul</t>
  </si>
  <si>
    <t>clcls3aug</t>
  </si>
  <si>
    <t>clcls3sep</t>
  </si>
  <si>
    <t>clcls3oct</t>
  </si>
  <si>
    <t>algbrajun</t>
  </si>
  <si>
    <t>algbrajul</t>
  </si>
  <si>
    <t>algbraaug</t>
  </si>
  <si>
    <t>algbrasep</t>
  </si>
  <si>
    <t>algbraoct</t>
  </si>
  <si>
    <t>algbranov</t>
  </si>
  <si>
    <t>mltvraug</t>
  </si>
  <si>
    <t>mltvrsep</t>
  </si>
  <si>
    <t>mltvroct</t>
  </si>
  <si>
    <t>engnroct</t>
  </si>
  <si>
    <t>totmathjan</t>
  </si>
  <si>
    <t>totmathfeb</t>
  </si>
  <si>
    <t>totmathmar</t>
  </si>
  <si>
    <t>totmathapr</t>
  </si>
  <si>
    <t>totmathmay</t>
  </si>
  <si>
    <t>totmathjun</t>
  </si>
  <si>
    <t>totmathjul</t>
  </si>
  <si>
    <t>totmathaug</t>
  </si>
  <si>
    <t>totmathsep</t>
  </si>
  <si>
    <t>totmathoct</t>
  </si>
  <si>
    <t>미1</t>
    <phoneticPr fontId="1" type="noConversion"/>
  </si>
  <si>
    <t>미2</t>
    <phoneticPr fontId="1" type="noConversion"/>
  </si>
  <si>
    <t>미3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</si>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</sst>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5EB3-A097-4BF6-9A2A-A1E6BBA64179}">
  <dimension ref="A1:CD2"/>
  <sheetViews>
    <sheetView tabSelected="1" topLeftCell="AJ1" workbookViewId="0">
      <selection activeCell="AX3" sqref="AX3"/>
    </sheetView>
  </sheetViews>
  <sheetFormatPr defaultRowHeight="16.5" x14ac:dyDescent="0.3"/>
  <sheetData>
    <row r="1" spans="1:82" s="1" customFormat="1" x14ac:dyDescent="0.3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65</v>
      </c>
      <c r="BK1" s="3" t="s">
        <v>66</v>
      </c>
      <c r="BL1" s="3" t="s">
        <v>67</v>
      </c>
      <c r="BM1" s="3" t="s">
        <v>68</v>
      </c>
      <c r="BN1" s="3" t="s">
        <v>69</v>
      </c>
      <c r="BO1" s="3" t="s">
        <v>70</v>
      </c>
      <c r="BP1" s="3" t="s">
        <v>71</v>
      </c>
      <c r="BQ1" s="3" t="s">
        <v>72</v>
      </c>
      <c r="BR1" s="3" t="s">
        <v>73</v>
      </c>
      <c r="BS1" s="3" t="s">
        <v>74</v>
      </c>
      <c r="BT1" s="3" t="s">
        <v>75</v>
      </c>
      <c r="BU1" s="3" t="s">
        <v>76</v>
      </c>
      <c r="BV1" s="3" t="s">
        <v>77</v>
      </c>
      <c r="BW1" s="3" t="s">
        <v>78</v>
      </c>
      <c r="BX1" s="3" t="s">
        <v>79</v>
      </c>
      <c r="BY1" s="3" t="s">
        <v>80</v>
      </c>
      <c r="BZ1" s="3" t="s">
        <v>81</v>
      </c>
      <c r="CA1" s="3" t="s">
        <v>82</v>
      </c>
      <c r="CB1" s="3" t="s">
        <v>83</v>
      </c>
      <c r="CC1" s="3" t="s">
        <v>84</v>
      </c>
      <c r="CD1" s="3" t="s">
        <v>85</v>
      </c>
    </row>
    <row r="2" spans="1:82" x14ac:dyDescent="0.3">
      <c r="A2" s="2">
        <v>55.600000000000009</v>
      </c>
      <c r="B2" s="2">
        <v>46.4</v>
      </c>
      <c r="C2" s="2">
        <v>40</v>
      </c>
      <c r="D2" s="2">
        <v>48.8</v>
      </c>
      <c r="E2" s="2"/>
      <c r="F2" s="2"/>
      <c r="G2" s="2"/>
      <c r="H2" s="2"/>
      <c r="I2" s="2"/>
      <c r="J2" s="2"/>
      <c r="K2" s="2">
        <v>35.200000000000003</v>
      </c>
      <c r="L2" s="2">
        <v>40</v>
      </c>
      <c r="M2" s="2">
        <v>32.799999999999997</v>
      </c>
      <c r="N2" s="2">
        <v>36.799999999999997</v>
      </c>
      <c r="O2" s="2"/>
      <c r="P2" s="2"/>
      <c r="Q2" s="2"/>
      <c r="R2" s="2"/>
      <c r="S2" s="2"/>
      <c r="T2" s="2"/>
      <c r="U2" s="2">
        <v>75.2</v>
      </c>
      <c r="V2" s="2">
        <v>40</v>
      </c>
      <c r="W2" s="2">
        <v>37.6</v>
      </c>
      <c r="X2" s="2">
        <v>62.4</v>
      </c>
      <c r="Y2" s="2"/>
      <c r="Z2" s="2"/>
      <c r="AA2" s="2"/>
      <c r="AB2" s="2"/>
      <c r="AC2" s="2"/>
      <c r="AD2" s="2"/>
      <c r="AE2" s="2">
        <v>55.399999999999991</v>
      </c>
      <c r="AF2" s="2">
        <v>54.6</v>
      </c>
      <c r="AG2" s="2">
        <v>48.2</v>
      </c>
      <c r="AH2" s="2">
        <v>63.2</v>
      </c>
      <c r="AI2" s="2"/>
      <c r="AJ2" s="2"/>
      <c r="AK2" s="2"/>
      <c r="AL2" s="2"/>
      <c r="AM2" s="2"/>
      <c r="AN2" s="2"/>
      <c r="AO2" s="2">
        <v>48.2</v>
      </c>
      <c r="AP2" s="2">
        <v>67.099999999999994</v>
      </c>
      <c r="AQ2" s="2">
        <v>63.750000000000007</v>
      </c>
      <c r="AR2" s="2"/>
      <c r="AS2" s="2"/>
      <c r="AT2" s="2"/>
      <c r="AU2" s="2"/>
      <c r="AV2" s="2"/>
      <c r="AW2" s="2"/>
      <c r="AX2" s="2">
        <v>59.8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E009-3050-49C2-B8EF-B14BE0ECF409}">
  <dimension ref="A1:U11"/>
  <sheetViews>
    <sheetView topLeftCell="K1" workbookViewId="0">
      <selection activeCell="S5" sqref="S5"/>
    </sheetView>
  </sheetViews>
  <sheetFormatPr defaultRowHeight="16.5" x14ac:dyDescent="0.3"/>
  <cols>
    <col min="1" max="16384" width="9" style="2"/>
  </cols>
  <sheetData>
    <row r="1" spans="1:21" x14ac:dyDescent="0.3">
      <c r="B1" s="8" t="s">
        <v>0</v>
      </c>
      <c r="C1" s="8"/>
      <c r="D1" s="8"/>
      <c r="E1" s="8" t="s">
        <v>1</v>
      </c>
      <c r="F1" s="8"/>
      <c r="G1" s="8"/>
      <c r="H1" s="8" t="s">
        <v>2</v>
      </c>
      <c r="I1" s="8"/>
      <c r="J1" s="8"/>
      <c r="K1" s="8" t="s">
        <v>3</v>
      </c>
      <c r="L1" s="8"/>
      <c r="M1" s="8"/>
      <c r="O1" s="2" t="s">
        <v>86</v>
      </c>
      <c r="R1" s="2" t="s">
        <v>87</v>
      </c>
      <c r="U1" s="2" t="s">
        <v>88</v>
      </c>
    </row>
    <row r="2" spans="1:21" x14ac:dyDescent="0.3">
      <c r="A2" s="2" t="s">
        <v>89</v>
      </c>
      <c r="B2" s="2">
        <v>13.9</v>
      </c>
      <c r="C2" s="4">
        <f>(B2/25)*100</f>
        <v>55.600000000000009</v>
      </c>
      <c r="D2" s="6">
        <v>25</v>
      </c>
      <c r="E2" s="2">
        <v>4.4000000000000004</v>
      </c>
      <c r="F2" s="5">
        <f>(E2/G2)*100</f>
        <v>35.200000000000003</v>
      </c>
      <c r="G2" s="6">
        <v>12.5</v>
      </c>
      <c r="H2" s="2">
        <v>9.4</v>
      </c>
      <c r="I2" s="5">
        <f>(H2/J2)*100</f>
        <v>75.2</v>
      </c>
      <c r="J2" s="6">
        <v>12.5</v>
      </c>
      <c r="K2" s="2">
        <v>27.7</v>
      </c>
      <c r="L2" s="5">
        <f>(K2/M2)*100</f>
        <v>55.399999999999991</v>
      </c>
      <c r="M2" s="6">
        <v>50</v>
      </c>
      <c r="O2" s="8"/>
      <c r="P2" s="8"/>
      <c r="Q2" s="9"/>
      <c r="R2" s="10"/>
      <c r="S2" s="11"/>
      <c r="T2" s="9"/>
    </row>
    <row r="3" spans="1:21" x14ac:dyDescent="0.3">
      <c r="A3" s="2" t="s">
        <v>90</v>
      </c>
      <c r="B3" s="2">
        <v>11.6</v>
      </c>
      <c r="C3" s="4">
        <f t="shared" ref="C3:C5" si="0">(B3/25)*100</f>
        <v>46.4</v>
      </c>
      <c r="D3" s="6">
        <v>25</v>
      </c>
      <c r="E3" s="2">
        <v>5</v>
      </c>
      <c r="F3" s="5">
        <f t="shared" ref="F3:F5" si="1">(E3/G3)*100</f>
        <v>40</v>
      </c>
      <c r="G3" s="6">
        <v>12.5</v>
      </c>
      <c r="H3" s="2">
        <v>5</v>
      </c>
      <c r="I3" s="5">
        <f t="shared" ref="I3:I5" si="2">(H3/J3)*100</f>
        <v>40</v>
      </c>
      <c r="J3" s="6">
        <v>12.5</v>
      </c>
      <c r="K3" s="2">
        <v>27.3</v>
      </c>
      <c r="L3" s="5">
        <f t="shared" ref="L3:L5" si="3">(K3/M3)*100</f>
        <v>54.6</v>
      </c>
      <c r="M3" s="6">
        <v>50</v>
      </c>
      <c r="O3" s="2">
        <v>48.2</v>
      </c>
      <c r="P3" s="5">
        <v>48.2</v>
      </c>
      <c r="Q3" s="7">
        <v>100</v>
      </c>
      <c r="R3" s="10"/>
      <c r="S3" s="11"/>
      <c r="T3" s="9"/>
    </row>
    <row r="4" spans="1:21" x14ac:dyDescent="0.3">
      <c r="A4" s="2" t="s">
        <v>91</v>
      </c>
      <c r="B4" s="2">
        <v>10</v>
      </c>
      <c r="C4" s="4">
        <f t="shared" si="0"/>
        <v>40</v>
      </c>
      <c r="D4" s="6">
        <v>25</v>
      </c>
      <c r="E4" s="2">
        <v>4.0999999999999996</v>
      </c>
      <c r="F4" s="5">
        <f t="shared" si="1"/>
        <v>32.799999999999997</v>
      </c>
      <c r="G4" s="6">
        <v>12.5</v>
      </c>
      <c r="H4" s="2">
        <v>4.7</v>
      </c>
      <c r="I4" s="5">
        <f t="shared" si="2"/>
        <v>37.6</v>
      </c>
      <c r="J4" s="6">
        <v>12.5</v>
      </c>
      <c r="K4" s="2">
        <v>24.1</v>
      </c>
      <c r="L4" s="5">
        <f t="shared" si="3"/>
        <v>48.2</v>
      </c>
      <c r="M4" s="6">
        <v>50</v>
      </c>
      <c r="O4" s="2">
        <v>67.099999999999994</v>
      </c>
      <c r="P4" s="5">
        <v>67.099999999999994</v>
      </c>
      <c r="Q4" s="7">
        <v>100</v>
      </c>
      <c r="R4" s="10"/>
      <c r="S4" s="11"/>
      <c r="T4" s="9"/>
    </row>
    <row r="5" spans="1:21" x14ac:dyDescent="0.3">
      <c r="A5" s="2" t="s">
        <v>92</v>
      </c>
      <c r="B5" s="2">
        <v>12.2</v>
      </c>
      <c r="C5" s="4">
        <f t="shared" si="0"/>
        <v>48.8</v>
      </c>
      <c r="D5" s="6">
        <v>25</v>
      </c>
      <c r="E5" s="2">
        <v>4.5999999999999996</v>
      </c>
      <c r="F5" s="5">
        <f t="shared" si="1"/>
        <v>36.799999999999997</v>
      </c>
      <c r="G5" s="6">
        <v>12.5</v>
      </c>
      <c r="H5" s="2">
        <v>7.8</v>
      </c>
      <c r="I5" s="5">
        <f t="shared" si="2"/>
        <v>62.4</v>
      </c>
      <c r="J5" s="6">
        <v>12.5</v>
      </c>
      <c r="K5" s="2">
        <v>31.6</v>
      </c>
      <c r="L5" s="5">
        <f t="shared" si="3"/>
        <v>63.2</v>
      </c>
      <c r="M5" s="6">
        <v>50</v>
      </c>
      <c r="O5" s="2">
        <v>35.700000000000003</v>
      </c>
      <c r="P5" s="12">
        <f>(O5/Q5)*100</f>
        <v>63.750000000000007</v>
      </c>
      <c r="Q5" s="7">
        <v>56</v>
      </c>
      <c r="R5" s="2">
        <v>26.3</v>
      </c>
      <c r="S5" s="12">
        <f>(R5/T5)*100</f>
        <v>59.77272727272728</v>
      </c>
      <c r="T5" s="7">
        <v>44</v>
      </c>
    </row>
    <row r="6" spans="1:21" x14ac:dyDescent="0.3">
      <c r="A6" s="2" t="s">
        <v>93</v>
      </c>
      <c r="C6" s="4"/>
      <c r="D6" s="6"/>
      <c r="G6" s="6"/>
      <c r="J6" s="6"/>
      <c r="M6" s="6"/>
      <c r="Q6" s="7"/>
      <c r="T6" s="7"/>
    </row>
    <row r="7" spans="1:21" x14ac:dyDescent="0.3">
      <c r="A7" s="2" t="s">
        <v>94</v>
      </c>
      <c r="C7" s="4"/>
      <c r="D7" s="6"/>
      <c r="G7" s="6"/>
      <c r="J7" s="6"/>
      <c r="M7" s="6"/>
      <c r="Q7" s="7"/>
      <c r="T7" s="7"/>
    </row>
    <row r="8" spans="1:21" x14ac:dyDescent="0.3">
      <c r="A8" s="2" t="s">
        <v>95</v>
      </c>
      <c r="C8" s="4"/>
      <c r="D8" s="6"/>
      <c r="G8" s="6"/>
      <c r="J8" s="6"/>
      <c r="M8" s="6"/>
      <c r="Q8" s="7"/>
      <c r="T8" s="7"/>
    </row>
    <row r="9" spans="1:21" x14ac:dyDescent="0.3">
      <c r="A9" s="2" t="s">
        <v>96</v>
      </c>
      <c r="C9" s="4"/>
      <c r="D9" s="6"/>
      <c r="G9" s="6"/>
      <c r="J9" s="6"/>
      <c r="M9" s="6"/>
      <c r="Q9" s="7"/>
      <c r="T9" s="7"/>
    </row>
    <row r="10" spans="1:21" x14ac:dyDescent="0.3">
      <c r="A10" s="2" t="s">
        <v>97</v>
      </c>
      <c r="C10" s="4"/>
      <c r="D10" s="6"/>
      <c r="G10" s="6"/>
      <c r="J10" s="6"/>
      <c r="M10" s="6"/>
      <c r="Q10" s="7"/>
      <c r="T10" s="7"/>
    </row>
    <row r="11" spans="1:21" x14ac:dyDescent="0.3">
      <c r="A11" s="2" t="s">
        <v>98</v>
      </c>
      <c r="C11" s="4"/>
      <c r="D11" s="6"/>
      <c r="G11" s="6"/>
      <c r="J11" s="6"/>
      <c r="M11" s="6"/>
      <c r="Q11" s="7"/>
      <c r="T11" s="7"/>
    </row>
  </sheetData>
  <mergeCells count="6">
    <mergeCell ref="E1:G1"/>
    <mergeCell ref="H1:J1"/>
    <mergeCell ref="K1:M1"/>
    <mergeCell ref="B1:D1"/>
    <mergeCell ref="O2:Q2"/>
    <mergeCell ref="R2:T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2024-05-05T08:09:05Z</dcterms:created>
  <dcterms:modified xsi:type="dcterms:W3CDTF">2024-05-05T08:28:43Z</dcterms:modified>
</cp:coreProperties>
</file>