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<sst xmlns="http://schemas.openxmlformats.org/spreadsheetml/2006/main" count="14" uniqueCount="13">
  <si>
    <t xml:space="preserve">General discomfort </t>
  </si>
  <si>
    <t xml:space="preserve">Fatigue </t>
  </si>
  <si>
    <t xml:space="preserve">Headache </t>
  </si>
  <si>
    <t xml:space="preserve">Eye strain </t>
  </si>
  <si>
    <t xml:space="preserve">Difficulty focusing </t>
  </si>
  <si>
    <t xml:space="preserve">Fullness of the Head </t>
  </si>
  <si>
    <t xml:space="preserve">Blurred vision </t>
  </si>
  <si>
    <t xml:space="preserve">Dizziness with eyes closed </t>
  </si>
  <si>
    <t xml:space="preserve">*Vertigo </t>
  </si>
  <si>
    <t>(A/12)*100</t>
  </si>
  <si>
    <t>(B/15)*100</t>
  </si>
  <si>
    <t>VRSQ Score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</si>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</sst>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4" xfId="0" applyBorder="1" applyFont="1" applyNumberFormat="1"/>
    <xf borderId="3" fillId="0" fontId="1" numFmtId="4" xfId="0" applyBorder="1" applyFont="1" applyNumberForma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4" xfId="0" applyBorder="1" applyFont="1" applyNumberFormat="1"/>
    <xf borderId="6" fillId="0" fontId="1" numFmtId="4" xfId="0" applyBorder="1" applyFont="1" applyNumberForma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0" fontId="1" numFmtId="4" xfId="0" applyBorder="1" applyFont="1" applyNumberFormat="1"/>
    <xf borderId="9" fillId="0" fontId="1" numFmtId="4" xfId="0" applyBorder="1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14" width="9.63"/>
    <col customWidth="1" min="15" max="17" width="18.8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</row>
    <row r="2">
      <c r="A2" s="3"/>
      <c r="B2" s="4">
        <v>3.0</v>
      </c>
      <c r="C2" s="5">
        <v>2.0</v>
      </c>
      <c r="D2" s="5">
        <v>2.0</v>
      </c>
      <c r="E2" s="5">
        <v>1.0</v>
      </c>
      <c r="F2" s="5">
        <v>2.0</v>
      </c>
      <c r="G2" s="5">
        <v>2.0</v>
      </c>
      <c r="H2" s="5">
        <v>1.0</v>
      </c>
      <c r="I2" s="5">
        <v>2.0</v>
      </c>
      <c r="J2" s="5">
        <v>1.0</v>
      </c>
      <c r="K2" s="5">
        <v>2.0</v>
      </c>
      <c r="L2" s="6">
        <f t="shared" ref="L2:L16" si="1">(SUM(B2:E2)/12)*100</f>
        <v>66.66666667</v>
      </c>
      <c r="M2" s="6">
        <f t="shared" ref="M2:M16" si="2">(SUM(G2:K2)/15)*100</f>
        <v>53.33333333</v>
      </c>
      <c r="N2" s="7">
        <f t="shared" ref="N2:N16" si="3">(L2+B2)/2</f>
        <v>34.83333333</v>
      </c>
    </row>
    <row r="3">
      <c r="A3" s="3"/>
      <c r="B3" s="8">
        <v>3.0</v>
      </c>
      <c r="C3" s="9">
        <v>3.0</v>
      </c>
      <c r="D3" s="9">
        <v>3.0</v>
      </c>
      <c r="E3" s="9">
        <v>1.0</v>
      </c>
      <c r="F3" s="9">
        <v>4.0</v>
      </c>
      <c r="G3" s="9">
        <v>3.0</v>
      </c>
      <c r="H3" s="9">
        <v>3.0</v>
      </c>
      <c r="I3" s="9">
        <v>1.0</v>
      </c>
      <c r="J3" s="9">
        <v>2.0</v>
      </c>
      <c r="K3" s="9">
        <v>2.0</v>
      </c>
      <c r="L3" s="10">
        <f t="shared" si="1"/>
        <v>83.33333333</v>
      </c>
      <c r="M3" s="10">
        <f t="shared" si="2"/>
        <v>73.33333333</v>
      </c>
      <c r="N3" s="11">
        <f t="shared" si="3"/>
        <v>43.16666667</v>
      </c>
    </row>
    <row r="4">
      <c r="A4" s="3"/>
      <c r="B4" s="8">
        <v>1.0</v>
      </c>
      <c r="C4" s="9">
        <v>1.0</v>
      </c>
      <c r="D4" s="9">
        <v>1.0</v>
      </c>
      <c r="E4" s="9">
        <v>1.0</v>
      </c>
      <c r="F4" s="9">
        <v>1.0</v>
      </c>
      <c r="G4" s="9">
        <v>1.0</v>
      </c>
      <c r="H4" s="9">
        <v>1.0</v>
      </c>
      <c r="I4" s="9">
        <v>1.0</v>
      </c>
      <c r="J4" s="9">
        <v>1.0</v>
      </c>
      <c r="K4" s="9">
        <v>1.0</v>
      </c>
      <c r="L4" s="10">
        <f t="shared" si="1"/>
        <v>33.33333333</v>
      </c>
      <c r="M4" s="10">
        <f t="shared" si="2"/>
        <v>33.33333333</v>
      </c>
      <c r="N4" s="11">
        <f t="shared" si="3"/>
        <v>17.16666667</v>
      </c>
    </row>
    <row r="5">
      <c r="A5" s="3"/>
      <c r="B5" s="8">
        <v>3.0</v>
      </c>
      <c r="C5" s="9">
        <v>1.0</v>
      </c>
      <c r="D5" s="9">
        <v>3.0</v>
      </c>
      <c r="E5" s="9">
        <v>2.0</v>
      </c>
      <c r="F5" s="9">
        <v>2.0</v>
      </c>
      <c r="G5" s="9">
        <v>3.0</v>
      </c>
      <c r="H5" s="9">
        <v>2.0</v>
      </c>
      <c r="I5" s="9">
        <v>2.0</v>
      </c>
      <c r="J5" s="9">
        <v>2.0</v>
      </c>
      <c r="K5" s="9">
        <v>2.0</v>
      </c>
      <c r="L5" s="10">
        <f t="shared" si="1"/>
        <v>75</v>
      </c>
      <c r="M5" s="10">
        <f t="shared" si="2"/>
        <v>73.33333333</v>
      </c>
      <c r="N5" s="11">
        <f t="shared" si="3"/>
        <v>39</v>
      </c>
    </row>
    <row r="6">
      <c r="A6" s="3"/>
      <c r="B6" s="8">
        <v>1.0</v>
      </c>
      <c r="C6" s="9">
        <v>1.0</v>
      </c>
      <c r="D6" s="9">
        <v>1.0</v>
      </c>
      <c r="E6" s="9">
        <v>1.0</v>
      </c>
      <c r="F6" s="9">
        <v>1.0</v>
      </c>
      <c r="G6" s="9">
        <v>1.0</v>
      </c>
      <c r="H6" s="9">
        <v>1.0</v>
      </c>
      <c r="I6" s="9">
        <v>1.0</v>
      </c>
      <c r="J6" s="9">
        <v>1.0</v>
      </c>
      <c r="K6" s="9">
        <v>1.0</v>
      </c>
      <c r="L6" s="10">
        <f t="shared" si="1"/>
        <v>33.33333333</v>
      </c>
      <c r="M6" s="10">
        <f t="shared" si="2"/>
        <v>33.33333333</v>
      </c>
      <c r="N6" s="11">
        <f t="shared" si="3"/>
        <v>17.16666667</v>
      </c>
    </row>
    <row r="7">
      <c r="A7" s="3"/>
      <c r="B7" s="8">
        <v>3.0</v>
      </c>
      <c r="C7" s="9">
        <v>2.0</v>
      </c>
      <c r="D7" s="9">
        <v>2.0</v>
      </c>
      <c r="E7" s="9">
        <v>1.0</v>
      </c>
      <c r="F7" s="9">
        <v>2.0</v>
      </c>
      <c r="G7" s="9">
        <v>2.0</v>
      </c>
      <c r="H7" s="9">
        <v>2.0</v>
      </c>
      <c r="I7" s="9">
        <v>2.0</v>
      </c>
      <c r="J7" s="9">
        <v>2.0</v>
      </c>
      <c r="K7" s="9">
        <v>2.0</v>
      </c>
      <c r="L7" s="10">
        <f t="shared" si="1"/>
        <v>66.66666667</v>
      </c>
      <c r="M7" s="10">
        <f t="shared" si="2"/>
        <v>66.66666667</v>
      </c>
      <c r="N7" s="11">
        <f t="shared" si="3"/>
        <v>34.83333333</v>
      </c>
    </row>
    <row r="8">
      <c r="A8" s="3"/>
      <c r="B8" s="8">
        <v>4.0</v>
      </c>
      <c r="C8" s="9">
        <v>4.0</v>
      </c>
      <c r="D8" s="9">
        <v>4.0</v>
      </c>
      <c r="E8" s="9">
        <v>4.0</v>
      </c>
      <c r="F8" s="9">
        <v>4.0</v>
      </c>
      <c r="G8" s="9">
        <v>4.0</v>
      </c>
      <c r="H8" s="9">
        <v>4.0</v>
      </c>
      <c r="I8" s="9">
        <v>4.0</v>
      </c>
      <c r="J8" s="9">
        <v>4.0</v>
      </c>
      <c r="K8" s="9">
        <v>4.0</v>
      </c>
      <c r="L8" s="10">
        <f t="shared" si="1"/>
        <v>133.3333333</v>
      </c>
      <c r="M8" s="10">
        <f t="shared" si="2"/>
        <v>133.3333333</v>
      </c>
      <c r="N8" s="11">
        <f t="shared" si="3"/>
        <v>68.66666667</v>
      </c>
    </row>
    <row r="9">
      <c r="A9" s="3"/>
      <c r="B9" s="8">
        <v>1.0</v>
      </c>
      <c r="C9" s="9">
        <v>1.0</v>
      </c>
      <c r="D9" s="9">
        <v>1.0</v>
      </c>
      <c r="E9" s="9">
        <v>1.0</v>
      </c>
      <c r="F9" s="9">
        <v>1.0</v>
      </c>
      <c r="G9" s="9">
        <v>2.0</v>
      </c>
      <c r="H9" s="9">
        <v>1.0</v>
      </c>
      <c r="I9" s="9">
        <v>1.0</v>
      </c>
      <c r="J9" s="9">
        <v>1.0</v>
      </c>
      <c r="K9" s="9">
        <v>1.0</v>
      </c>
      <c r="L9" s="10">
        <f t="shared" si="1"/>
        <v>33.33333333</v>
      </c>
      <c r="M9" s="10">
        <f t="shared" si="2"/>
        <v>40</v>
      </c>
      <c r="N9" s="11">
        <f t="shared" si="3"/>
        <v>17.16666667</v>
      </c>
    </row>
    <row r="10">
      <c r="A10" s="3"/>
      <c r="B10" s="8">
        <v>2.0</v>
      </c>
      <c r="C10" s="9">
        <v>2.0</v>
      </c>
      <c r="D10" s="9">
        <v>2.0</v>
      </c>
      <c r="E10" s="9">
        <v>1.0</v>
      </c>
      <c r="F10" s="9">
        <v>1.0</v>
      </c>
      <c r="G10" s="9">
        <v>1.0</v>
      </c>
      <c r="H10" s="9">
        <v>2.0</v>
      </c>
      <c r="I10" s="9">
        <v>1.0</v>
      </c>
      <c r="J10" s="9">
        <v>1.0</v>
      </c>
      <c r="K10" s="9">
        <v>1.0</v>
      </c>
      <c r="L10" s="10">
        <f t="shared" si="1"/>
        <v>58.33333333</v>
      </c>
      <c r="M10" s="10">
        <f t="shared" si="2"/>
        <v>40</v>
      </c>
      <c r="N10" s="11">
        <f t="shared" si="3"/>
        <v>30.16666667</v>
      </c>
    </row>
    <row r="11">
      <c r="A11" s="3"/>
      <c r="B11" s="8">
        <v>1.0</v>
      </c>
      <c r="C11" s="9">
        <v>3.0</v>
      </c>
      <c r="D11" s="9">
        <v>1.0</v>
      </c>
      <c r="E11" s="9">
        <v>1.0</v>
      </c>
      <c r="F11" s="9">
        <v>2.0</v>
      </c>
      <c r="G11" s="9">
        <v>1.0</v>
      </c>
      <c r="H11" s="9">
        <v>1.0</v>
      </c>
      <c r="I11" s="9">
        <v>2.0</v>
      </c>
      <c r="J11" s="9">
        <v>2.0</v>
      </c>
      <c r="K11" s="9">
        <v>1.0</v>
      </c>
      <c r="L11" s="10">
        <f t="shared" si="1"/>
        <v>50</v>
      </c>
      <c r="M11" s="10">
        <f t="shared" si="2"/>
        <v>46.66666667</v>
      </c>
      <c r="N11" s="11">
        <f t="shared" si="3"/>
        <v>25.5</v>
      </c>
    </row>
    <row r="12">
      <c r="A12" s="3"/>
      <c r="B12" s="8">
        <v>2.0</v>
      </c>
      <c r="C12" s="9">
        <v>1.0</v>
      </c>
      <c r="D12" s="9">
        <v>1.0</v>
      </c>
      <c r="E12" s="9">
        <v>1.0</v>
      </c>
      <c r="F12" s="9">
        <v>1.0</v>
      </c>
      <c r="G12" s="9">
        <v>2.0</v>
      </c>
      <c r="H12" s="9">
        <v>1.0</v>
      </c>
      <c r="I12" s="9">
        <v>1.0</v>
      </c>
      <c r="J12" s="9">
        <v>1.0</v>
      </c>
      <c r="K12" s="9">
        <v>1.0</v>
      </c>
      <c r="L12" s="10">
        <f t="shared" si="1"/>
        <v>41.66666667</v>
      </c>
      <c r="M12" s="10">
        <f t="shared" si="2"/>
        <v>40</v>
      </c>
      <c r="N12" s="11">
        <f t="shared" si="3"/>
        <v>21.83333333</v>
      </c>
    </row>
    <row r="13">
      <c r="A13" s="3"/>
      <c r="B13" s="8">
        <v>1.0</v>
      </c>
      <c r="C13" s="9">
        <v>1.0</v>
      </c>
      <c r="D13" s="9">
        <v>1.0</v>
      </c>
      <c r="E13" s="9">
        <v>2.0</v>
      </c>
      <c r="F13" s="9">
        <v>1.0</v>
      </c>
      <c r="G13" s="9">
        <v>1.0</v>
      </c>
      <c r="H13" s="9">
        <v>1.0</v>
      </c>
      <c r="I13" s="9">
        <v>1.0</v>
      </c>
      <c r="J13" s="9">
        <v>1.0</v>
      </c>
      <c r="K13" s="9">
        <v>1.0</v>
      </c>
      <c r="L13" s="10">
        <f t="shared" si="1"/>
        <v>41.66666667</v>
      </c>
      <c r="M13" s="10">
        <f t="shared" si="2"/>
        <v>33.33333333</v>
      </c>
      <c r="N13" s="11">
        <f t="shared" si="3"/>
        <v>21.33333333</v>
      </c>
    </row>
    <row r="14">
      <c r="A14" s="3"/>
      <c r="B14" s="8">
        <v>1.0</v>
      </c>
      <c r="C14" s="9">
        <v>1.0</v>
      </c>
      <c r="D14" s="9">
        <v>1.0</v>
      </c>
      <c r="E14" s="9">
        <v>1.0</v>
      </c>
      <c r="F14" s="9">
        <v>1.0</v>
      </c>
      <c r="G14" s="9">
        <v>1.0</v>
      </c>
      <c r="H14" s="9">
        <v>1.0</v>
      </c>
      <c r="I14" s="9">
        <v>1.0</v>
      </c>
      <c r="J14" s="9">
        <v>1.0</v>
      </c>
      <c r="K14" s="9">
        <v>1.0</v>
      </c>
      <c r="L14" s="10">
        <f t="shared" si="1"/>
        <v>33.33333333</v>
      </c>
      <c r="M14" s="10">
        <f t="shared" si="2"/>
        <v>33.33333333</v>
      </c>
      <c r="N14" s="11">
        <f t="shared" si="3"/>
        <v>17.16666667</v>
      </c>
    </row>
    <row r="15">
      <c r="A15" s="3"/>
      <c r="B15" s="8">
        <v>2.0</v>
      </c>
      <c r="C15" s="9">
        <v>1.0</v>
      </c>
      <c r="D15" s="9">
        <v>1.0</v>
      </c>
      <c r="E15" s="9">
        <v>1.0</v>
      </c>
      <c r="F15" s="9">
        <v>1.0</v>
      </c>
      <c r="G15" s="9">
        <v>1.0</v>
      </c>
      <c r="H15" s="9">
        <v>1.0</v>
      </c>
      <c r="I15" s="9">
        <v>1.0</v>
      </c>
      <c r="J15" s="9">
        <v>1.0</v>
      </c>
      <c r="K15" s="9">
        <v>1.0</v>
      </c>
      <c r="L15" s="10">
        <f t="shared" si="1"/>
        <v>41.66666667</v>
      </c>
      <c r="M15" s="10">
        <f t="shared" si="2"/>
        <v>33.33333333</v>
      </c>
      <c r="N15" s="11">
        <f t="shared" si="3"/>
        <v>21.83333333</v>
      </c>
    </row>
    <row r="16">
      <c r="A16" s="3"/>
      <c r="B16" s="12">
        <v>2.0</v>
      </c>
      <c r="C16" s="13">
        <v>2.0</v>
      </c>
      <c r="D16" s="13">
        <v>2.0</v>
      </c>
      <c r="E16" s="13">
        <v>1.0</v>
      </c>
      <c r="F16" s="13">
        <v>2.0</v>
      </c>
      <c r="G16" s="13">
        <v>2.0</v>
      </c>
      <c r="H16" s="13">
        <v>2.0</v>
      </c>
      <c r="I16" s="13">
        <v>2.0</v>
      </c>
      <c r="J16" s="13">
        <v>2.0</v>
      </c>
      <c r="K16" s="13">
        <v>2.0</v>
      </c>
      <c r="L16" s="14">
        <f t="shared" si="1"/>
        <v>58.33333333</v>
      </c>
      <c r="M16" s="14">
        <f t="shared" si="2"/>
        <v>66.66666667</v>
      </c>
      <c r="N16" s="15">
        <f t="shared" si="3"/>
        <v>30.16666667</v>
      </c>
    </row>
    <row r="17">
      <c r="M17" s="2" t="s">
        <v>12</v>
      </c>
      <c r="N17" s="16">
        <f>AVERAGE(N2:N16)</f>
        <v>29.33333333</v>
      </c>
    </row>
  </sheetData>
  <drawing r:id="rId1"/>
</worksheet>
</file>