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emerick/Documents/Academic Documents/Kutztown University/Research/KU_BEARS/Paul_Barton_Sum21/Excel_Data/PS_Data_2020/"/>
    </mc:Choice>
  </mc:AlternateContent>
  <xr:revisionPtr revIDLastSave="0" documentId="13_ncr:1_{9161EF01-38EA-864C-A335-1FD6A60E5A9B}" xr6:coauthVersionLast="47" xr6:coauthVersionMax="47" xr10:uidLastSave="{00000000-0000-0000-0000-000000000000}"/>
  <bookViews>
    <workbookView xWindow="24680" yWindow="500" windowWidth="26520" windowHeight="31500" activeTab="3" xr2:uid="{A755C502-D360-3740-8752-A0E66892E31A}"/>
  </bookViews>
  <sheets>
    <sheet name="BriarCliff" sheetId="1" r:id="rId1"/>
    <sheet name="CollegeGardens" sheetId="2" r:id="rId2"/>
    <sheet name="Highland" sheetId="3" r:id="rId3"/>
    <sheet name="Hill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" i="4" l="1"/>
  <c r="I81" i="4"/>
  <c r="I85" i="4"/>
  <c r="I40" i="4"/>
  <c r="I41" i="4"/>
  <c r="I47" i="4"/>
  <c r="I48" i="4"/>
  <c r="I56" i="4"/>
  <c r="I57" i="4"/>
  <c r="I33" i="4"/>
  <c r="I9" i="4"/>
  <c r="I10" i="4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H84" i="4"/>
  <c r="I84" i="4" s="1"/>
  <c r="H83" i="4"/>
  <c r="I83" i="4" s="1"/>
  <c r="H82" i="4"/>
  <c r="I82" i="4" s="1"/>
  <c r="H81" i="4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H56" i="4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H47" i="4"/>
  <c r="H46" i="4"/>
  <c r="I46" i="4" s="1"/>
  <c r="H45" i="4"/>
  <c r="I45" i="4" s="1"/>
  <c r="H44" i="4"/>
  <c r="I44" i="4" s="1"/>
  <c r="H43" i="4"/>
  <c r="I43" i="4" s="1"/>
  <c r="H42" i="4"/>
  <c r="I42" i="4" s="1"/>
  <c r="H41" i="4"/>
  <c r="H40" i="4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H9" i="4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H2" i="4"/>
  <c r="I2" i="4" s="1"/>
  <c r="J93" i="3"/>
  <c r="I93" i="3"/>
  <c r="H93" i="3"/>
  <c r="K93" i="3" s="1"/>
  <c r="J92" i="3"/>
  <c r="I92" i="3"/>
  <c r="H92" i="3"/>
  <c r="J91" i="3"/>
  <c r="I91" i="3"/>
  <c r="H91" i="3"/>
  <c r="J90" i="3"/>
  <c r="I90" i="3"/>
  <c r="H90" i="3"/>
  <c r="J89" i="3"/>
  <c r="I89" i="3"/>
  <c r="H89" i="3"/>
  <c r="K89" i="3" s="1"/>
  <c r="J88" i="3"/>
  <c r="I88" i="3"/>
  <c r="H88" i="3"/>
  <c r="J87" i="3"/>
  <c r="I87" i="3"/>
  <c r="H87" i="3"/>
  <c r="K87" i="3" s="1"/>
  <c r="J86" i="3"/>
  <c r="I86" i="3"/>
  <c r="H86" i="3"/>
  <c r="K86" i="3" s="1"/>
  <c r="J85" i="3"/>
  <c r="I85" i="3"/>
  <c r="H85" i="3"/>
  <c r="K85" i="3" s="1"/>
  <c r="J84" i="3"/>
  <c r="I84" i="3"/>
  <c r="H84" i="3"/>
  <c r="J83" i="3"/>
  <c r="I83" i="3"/>
  <c r="H83" i="3"/>
  <c r="J82" i="3"/>
  <c r="I82" i="3"/>
  <c r="H82" i="3"/>
  <c r="J81" i="3"/>
  <c r="I81" i="3"/>
  <c r="H81" i="3"/>
  <c r="K81" i="3" s="1"/>
  <c r="J80" i="3"/>
  <c r="I80" i="3"/>
  <c r="H80" i="3"/>
  <c r="J79" i="3"/>
  <c r="I79" i="3"/>
  <c r="H79" i="3"/>
  <c r="K79" i="3" s="1"/>
  <c r="J78" i="3"/>
  <c r="I78" i="3"/>
  <c r="H78" i="3"/>
  <c r="K78" i="3" s="1"/>
  <c r="J77" i="3"/>
  <c r="I77" i="3"/>
  <c r="H77" i="3"/>
  <c r="K77" i="3" s="1"/>
  <c r="J76" i="3"/>
  <c r="I76" i="3"/>
  <c r="H76" i="3"/>
  <c r="J75" i="3"/>
  <c r="I75" i="3"/>
  <c r="H75" i="3"/>
  <c r="J74" i="3"/>
  <c r="I74" i="3"/>
  <c r="H74" i="3"/>
  <c r="J73" i="3"/>
  <c r="I73" i="3"/>
  <c r="H73" i="3"/>
  <c r="K73" i="3" s="1"/>
  <c r="J72" i="3"/>
  <c r="I72" i="3"/>
  <c r="H72" i="3"/>
  <c r="K72" i="3" s="1"/>
  <c r="J71" i="3"/>
  <c r="I71" i="3"/>
  <c r="H71" i="3"/>
  <c r="K71" i="3" s="1"/>
  <c r="J70" i="3"/>
  <c r="I70" i="3"/>
  <c r="H70" i="3"/>
  <c r="K70" i="3" s="1"/>
  <c r="J69" i="3"/>
  <c r="I69" i="3"/>
  <c r="H69" i="3"/>
  <c r="K69" i="3" s="1"/>
  <c r="J68" i="3"/>
  <c r="I68" i="3"/>
  <c r="H68" i="3"/>
  <c r="J67" i="3"/>
  <c r="I67" i="3"/>
  <c r="H67" i="3"/>
  <c r="J66" i="3"/>
  <c r="I66" i="3"/>
  <c r="H66" i="3"/>
  <c r="J65" i="3"/>
  <c r="I65" i="3"/>
  <c r="H65" i="3"/>
  <c r="K65" i="3" s="1"/>
  <c r="J64" i="3"/>
  <c r="I64" i="3"/>
  <c r="H64" i="3"/>
  <c r="K64" i="3" s="1"/>
  <c r="J63" i="3"/>
  <c r="I63" i="3"/>
  <c r="H63" i="3"/>
  <c r="K63" i="3" s="1"/>
  <c r="J62" i="3"/>
  <c r="I62" i="3"/>
  <c r="H62" i="3"/>
  <c r="K62" i="3" s="1"/>
  <c r="J61" i="3"/>
  <c r="I61" i="3"/>
  <c r="H61" i="3"/>
  <c r="K61" i="3" s="1"/>
  <c r="J60" i="3"/>
  <c r="I60" i="3"/>
  <c r="H60" i="3"/>
  <c r="J59" i="3"/>
  <c r="I59" i="3"/>
  <c r="H59" i="3"/>
  <c r="J58" i="3"/>
  <c r="I58" i="3"/>
  <c r="H58" i="3"/>
  <c r="J57" i="3"/>
  <c r="I57" i="3"/>
  <c r="H57" i="3"/>
  <c r="K57" i="3" s="1"/>
  <c r="J56" i="3"/>
  <c r="I56" i="3"/>
  <c r="H56" i="3"/>
  <c r="K56" i="3" s="1"/>
  <c r="J55" i="3"/>
  <c r="I55" i="3"/>
  <c r="H55" i="3"/>
  <c r="K55" i="3" s="1"/>
  <c r="J54" i="3"/>
  <c r="I54" i="3"/>
  <c r="H54" i="3"/>
  <c r="K54" i="3" s="1"/>
  <c r="J53" i="3"/>
  <c r="I53" i="3"/>
  <c r="H53" i="3"/>
  <c r="K53" i="3" s="1"/>
  <c r="J52" i="3"/>
  <c r="I52" i="3"/>
  <c r="H52" i="3"/>
  <c r="J51" i="3"/>
  <c r="I51" i="3"/>
  <c r="H51" i="3"/>
  <c r="J50" i="3"/>
  <c r="I50" i="3"/>
  <c r="H50" i="3"/>
  <c r="J49" i="3"/>
  <c r="I49" i="3"/>
  <c r="H49" i="3"/>
  <c r="K49" i="3" s="1"/>
  <c r="J48" i="3"/>
  <c r="I48" i="3"/>
  <c r="H48" i="3"/>
  <c r="K48" i="3" s="1"/>
  <c r="J47" i="3"/>
  <c r="I47" i="3"/>
  <c r="H47" i="3"/>
  <c r="K47" i="3" s="1"/>
  <c r="J46" i="3"/>
  <c r="I46" i="3"/>
  <c r="H46" i="3"/>
  <c r="K46" i="3" s="1"/>
  <c r="J45" i="3"/>
  <c r="I45" i="3"/>
  <c r="H45" i="3"/>
  <c r="K45" i="3" s="1"/>
  <c r="J44" i="3"/>
  <c r="I44" i="3"/>
  <c r="H44" i="3"/>
  <c r="J43" i="3"/>
  <c r="I43" i="3"/>
  <c r="H43" i="3"/>
  <c r="J42" i="3"/>
  <c r="I42" i="3"/>
  <c r="H42" i="3"/>
  <c r="J41" i="3"/>
  <c r="I41" i="3"/>
  <c r="H41" i="3"/>
  <c r="K41" i="3" s="1"/>
  <c r="J40" i="3"/>
  <c r="I40" i="3"/>
  <c r="H40" i="3"/>
  <c r="J39" i="3"/>
  <c r="I39" i="3"/>
  <c r="H39" i="3"/>
  <c r="K39" i="3" s="1"/>
  <c r="J38" i="3"/>
  <c r="I38" i="3"/>
  <c r="H38" i="3"/>
  <c r="K38" i="3" s="1"/>
  <c r="J37" i="3"/>
  <c r="I37" i="3"/>
  <c r="H37" i="3"/>
  <c r="K37" i="3" s="1"/>
  <c r="J36" i="3"/>
  <c r="I36" i="3"/>
  <c r="H36" i="3"/>
  <c r="J35" i="3"/>
  <c r="I35" i="3"/>
  <c r="H35" i="3"/>
  <c r="J34" i="3"/>
  <c r="I34" i="3"/>
  <c r="H34" i="3"/>
  <c r="J33" i="3"/>
  <c r="I33" i="3"/>
  <c r="H33" i="3"/>
  <c r="K33" i="3" s="1"/>
  <c r="J32" i="3"/>
  <c r="I32" i="3"/>
  <c r="H32" i="3"/>
  <c r="K32" i="3" s="1"/>
  <c r="J31" i="3"/>
  <c r="I31" i="3"/>
  <c r="H31" i="3"/>
  <c r="K31" i="3" s="1"/>
  <c r="J30" i="3"/>
  <c r="I30" i="3"/>
  <c r="H30" i="3"/>
  <c r="K30" i="3" s="1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K24" i="3" s="1"/>
  <c r="J23" i="3"/>
  <c r="I23" i="3"/>
  <c r="H23" i="3"/>
  <c r="K23" i="3" s="1"/>
  <c r="J22" i="3"/>
  <c r="I22" i="3"/>
  <c r="H22" i="3"/>
  <c r="K22" i="3" s="1"/>
  <c r="J21" i="3"/>
  <c r="I21" i="3"/>
  <c r="H21" i="3"/>
  <c r="J20" i="3"/>
  <c r="I20" i="3"/>
  <c r="H20" i="3"/>
  <c r="K20" i="3" s="1"/>
  <c r="J19" i="3"/>
  <c r="I19" i="3"/>
  <c r="H19" i="3"/>
  <c r="J18" i="3"/>
  <c r="I18" i="3"/>
  <c r="H18" i="3"/>
  <c r="J17" i="3"/>
  <c r="I17" i="3"/>
  <c r="H17" i="3"/>
  <c r="J16" i="3"/>
  <c r="I16" i="3"/>
  <c r="H16" i="3"/>
  <c r="K16" i="3" s="1"/>
  <c r="J15" i="3"/>
  <c r="I15" i="3"/>
  <c r="H15" i="3"/>
  <c r="K15" i="3" s="1"/>
  <c r="J14" i="3"/>
  <c r="I14" i="3"/>
  <c r="H14" i="3"/>
  <c r="K14" i="3" s="1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K9" i="3" s="1"/>
  <c r="J8" i="3"/>
  <c r="I8" i="3"/>
  <c r="H8" i="3"/>
  <c r="J7" i="3"/>
  <c r="I7" i="3"/>
  <c r="H7" i="3"/>
  <c r="K7" i="3" s="1"/>
  <c r="J6" i="3"/>
  <c r="I6" i="3"/>
  <c r="H6" i="3"/>
  <c r="K6" i="3" s="1"/>
  <c r="J5" i="3"/>
  <c r="I5" i="3"/>
  <c r="H5" i="3"/>
  <c r="J4" i="3"/>
  <c r="I4" i="3"/>
  <c r="H4" i="3"/>
  <c r="K4" i="3" s="1"/>
  <c r="J3" i="3"/>
  <c r="I3" i="3"/>
  <c r="H3" i="3"/>
  <c r="J2" i="3"/>
  <c r="I2" i="3"/>
  <c r="H2" i="3"/>
  <c r="J93" i="2"/>
  <c r="I93" i="2"/>
  <c r="H93" i="2"/>
  <c r="J92" i="2"/>
  <c r="I92" i="2"/>
  <c r="H92" i="2"/>
  <c r="K92" i="2" s="1"/>
  <c r="J91" i="2"/>
  <c r="I91" i="2"/>
  <c r="H91" i="2"/>
  <c r="K91" i="2" s="1"/>
  <c r="J90" i="2"/>
  <c r="I90" i="2"/>
  <c r="H90" i="2"/>
  <c r="K90" i="2" s="1"/>
  <c r="J89" i="2"/>
  <c r="I89" i="2"/>
  <c r="H89" i="2"/>
  <c r="K89" i="2" s="1"/>
  <c r="J88" i="2"/>
  <c r="I88" i="2"/>
  <c r="H88" i="2"/>
  <c r="K88" i="2" s="1"/>
  <c r="J87" i="2"/>
  <c r="I87" i="2"/>
  <c r="H87" i="2"/>
  <c r="J86" i="2"/>
  <c r="I86" i="2"/>
  <c r="H86" i="2"/>
  <c r="J85" i="2"/>
  <c r="I85" i="2"/>
  <c r="H85" i="2"/>
  <c r="J84" i="2"/>
  <c r="I84" i="2"/>
  <c r="H84" i="2"/>
  <c r="K84" i="2" s="1"/>
  <c r="J83" i="2"/>
  <c r="I83" i="2"/>
  <c r="H83" i="2"/>
  <c r="K83" i="2" s="1"/>
  <c r="J82" i="2"/>
  <c r="I82" i="2"/>
  <c r="H82" i="2"/>
  <c r="K82" i="2" s="1"/>
  <c r="J81" i="2"/>
  <c r="I81" i="2"/>
  <c r="H81" i="2"/>
  <c r="K81" i="2" s="1"/>
  <c r="J80" i="2"/>
  <c r="I80" i="2"/>
  <c r="H80" i="2"/>
  <c r="K80" i="2" s="1"/>
  <c r="J79" i="2"/>
  <c r="I79" i="2"/>
  <c r="H79" i="2"/>
  <c r="J78" i="2"/>
  <c r="I78" i="2"/>
  <c r="H78" i="2"/>
  <c r="J77" i="2"/>
  <c r="I77" i="2"/>
  <c r="H77" i="2"/>
  <c r="J76" i="2"/>
  <c r="I76" i="2"/>
  <c r="H76" i="2"/>
  <c r="K76" i="2" s="1"/>
  <c r="J75" i="2"/>
  <c r="I75" i="2"/>
  <c r="H75" i="2"/>
  <c r="K75" i="2" s="1"/>
  <c r="J74" i="2"/>
  <c r="I74" i="2"/>
  <c r="H74" i="2"/>
  <c r="J73" i="2"/>
  <c r="I73" i="2"/>
  <c r="H73" i="2"/>
  <c r="J72" i="2"/>
  <c r="I72" i="2"/>
  <c r="H72" i="2"/>
  <c r="K72" i="2" s="1"/>
  <c r="J71" i="2"/>
  <c r="I71" i="2"/>
  <c r="H71" i="2"/>
  <c r="J70" i="2"/>
  <c r="I70" i="2"/>
  <c r="H70" i="2"/>
  <c r="J69" i="2"/>
  <c r="I69" i="2"/>
  <c r="H69" i="2"/>
  <c r="J68" i="2"/>
  <c r="I68" i="2"/>
  <c r="H68" i="2"/>
  <c r="K68" i="2" s="1"/>
  <c r="J67" i="2"/>
  <c r="I67" i="2"/>
  <c r="H67" i="2"/>
  <c r="K67" i="2" s="1"/>
  <c r="J66" i="2"/>
  <c r="I66" i="2"/>
  <c r="H66" i="2"/>
  <c r="K66" i="2" s="1"/>
  <c r="J65" i="2"/>
  <c r="I65" i="2"/>
  <c r="H65" i="2"/>
  <c r="K65" i="2" s="1"/>
  <c r="J64" i="2"/>
  <c r="I64" i="2"/>
  <c r="H64" i="2"/>
  <c r="K64" i="2" s="1"/>
  <c r="J63" i="2"/>
  <c r="I63" i="2"/>
  <c r="H63" i="2"/>
  <c r="J62" i="2"/>
  <c r="I62" i="2"/>
  <c r="H62" i="2"/>
  <c r="J61" i="2"/>
  <c r="I61" i="2"/>
  <c r="H61" i="2"/>
  <c r="J60" i="2"/>
  <c r="I60" i="2"/>
  <c r="H60" i="2"/>
  <c r="K60" i="2" s="1"/>
  <c r="J59" i="2"/>
  <c r="I59" i="2"/>
  <c r="H59" i="2"/>
  <c r="K59" i="2" s="1"/>
  <c r="J58" i="2"/>
  <c r="I58" i="2"/>
  <c r="H58" i="2"/>
  <c r="K58" i="2" s="1"/>
  <c r="J57" i="2"/>
  <c r="I57" i="2"/>
  <c r="H57" i="2"/>
  <c r="J56" i="2"/>
  <c r="I56" i="2"/>
  <c r="H56" i="2"/>
  <c r="K56" i="2" s="1"/>
  <c r="J55" i="2"/>
  <c r="I55" i="2"/>
  <c r="H55" i="2"/>
  <c r="J54" i="2"/>
  <c r="I54" i="2"/>
  <c r="H54" i="2"/>
  <c r="J53" i="2"/>
  <c r="I53" i="2"/>
  <c r="H53" i="2"/>
  <c r="J52" i="2"/>
  <c r="I52" i="2"/>
  <c r="H52" i="2"/>
  <c r="K52" i="2" s="1"/>
  <c r="J51" i="2"/>
  <c r="I51" i="2"/>
  <c r="H51" i="2"/>
  <c r="K51" i="2" s="1"/>
  <c r="J50" i="2"/>
  <c r="I50" i="2"/>
  <c r="H50" i="2"/>
  <c r="K50" i="2" s="1"/>
  <c r="J49" i="2"/>
  <c r="I49" i="2"/>
  <c r="H49" i="2"/>
  <c r="J48" i="2"/>
  <c r="I48" i="2"/>
  <c r="H48" i="2"/>
  <c r="K48" i="2" s="1"/>
  <c r="J47" i="2"/>
  <c r="I47" i="2"/>
  <c r="H47" i="2"/>
  <c r="J46" i="2"/>
  <c r="I46" i="2"/>
  <c r="H46" i="2"/>
  <c r="J45" i="2"/>
  <c r="I45" i="2"/>
  <c r="H45" i="2"/>
  <c r="J44" i="2"/>
  <c r="I44" i="2"/>
  <c r="H44" i="2"/>
  <c r="K44" i="2" s="1"/>
  <c r="J43" i="2"/>
  <c r="I43" i="2"/>
  <c r="H43" i="2"/>
  <c r="K43" i="2" s="1"/>
  <c r="J42" i="2"/>
  <c r="I42" i="2"/>
  <c r="H42" i="2"/>
  <c r="K42" i="2" s="1"/>
  <c r="J41" i="2"/>
  <c r="I41" i="2"/>
  <c r="H41" i="2"/>
  <c r="J40" i="2"/>
  <c r="I40" i="2"/>
  <c r="H40" i="2"/>
  <c r="K40" i="2" s="1"/>
  <c r="J39" i="2"/>
  <c r="I39" i="2"/>
  <c r="H39" i="2"/>
  <c r="J38" i="2"/>
  <c r="I38" i="2"/>
  <c r="H38" i="2"/>
  <c r="J37" i="2"/>
  <c r="I37" i="2"/>
  <c r="H37" i="2"/>
  <c r="J36" i="2"/>
  <c r="I36" i="2"/>
  <c r="H36" i="2"/>
  <c r="K36" i="2" s="1"/>
  <c r="J35" i="2"/>
  <c r="I35" i="2"/>
  <c r="H35" i="2"/>
  <c r="K35" i="2" s="1"/>
  <c r="J34" i="2"/>
  <c r="I34" i="2"/>
  <c r="H34" i="2"/>
  <c r="J33" i="2"/>
  <c r="I33" i="2"/>
  <c r="H33" i="2"/>
  <c r="K33" i="2" s="1"/>
  <c r="J32" i="2"/>
  <c r="I32" i="2"/>
  <c r="H32" i="2"/>
  <c r="J31" i="2"/>
  <c r="I31" i="2"/>
  <c r="H31" i="2"/>
  <c r="K31" i="2" s="1"/>
  <c r="J30" i="2"/>
  <c r="I30" i="2"/>
  <c r="H30" i="2"/>
  <c r="K30" i="2" s="1"/>
  <c r="J29" i="2"/>
  <c r="I29" i="2"/>
  <c r="H29" i="2"/>
  <c r="K29" i="2" s="1"/>
  <c r="J28" i="2"/>
  <c r="I28" i="2"/>
  <c r="H28" i="2"/>
  <c r="K28" i="2" s="1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K22" i="2" s="1"/>
  <c r="J21" i="2"/>
  <c r="I21" i="2"/>
  <c r="H21" i="2"/>
  <c r="K21" i="2" s="1"/>
  <c r="J20" i="2"/>
  <c r="I20" i="2"/>
  <c r="H20" i="2"/>
  <c r="K20" i="2" s="1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K14" i="2" s="1"/>
  <c r="J13" i="2"/>
  <c r="I13" i="2"/>
  <c r="H13" i="2"/>
  <c r="K13" i="2" s="1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K7" i="2" s="1"/>
  <c r="J6" i="2"/>
  <c r="I6" i="2"/>
  <c r="H6" i="2"/>
  <c r="K6" i="2" s="1"/>
  <c r="J5" i="2"/>
  <c r="I5" i="2"/>
  <c r="H5" i="2"/>
  <c r="J4" i="2"/>
  <c r="I4" i="2"/>
  <c r="H4" i="2"/>
  <c r="J3" i="2"/>
  <c r="I3" i="2"/>
  <c r="H3" i="2"/>
  <c r="J2" i="2"/>
  <c r="I2" i="2"/>
  <c r="H2" i="2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K6" i="1" s="1"/>
  <c r="J6" i="1"/>
  <c r="H7" i="1"/>
  <c r="I7" i="1"/>
  <c r="J7" i="1"/>
  <c r="K7" i="1"/>
  <c r="H8" i="1"/>
  <c r="K8" i="1" s="1"/>
  <c r="I8" i="1"/>
  <c r="J8" i="1"/>
  <c r="H9" i="1"/>
  <c r="I9" i="1"/>
  <c r="J9" i="1"/>
  <c r="K9" i="1"/>
  <c r="H10" i="1"/>
  <c r="I10" i="1"/>
  <c r="J10" i="1"/>
  <c r="H11" i="1"/>
  <c r="I11" i="1"/>
  <c r="K11" i="1" s="1"/>
  <c r="J11" i="1"/>
  <c r="H12" i="1"/>
  <c r="I12" i="1"/>
  <c r="J12" i="1"/>
  <c r="H13" i="1"/>
  <c r="I13" i="1"/>
  <c r="J13" i="1"/>
  <c r="K13" i="1"/>
  <c r="H14" i="1"/>
  <c r="I14" i="1"/>
  <c r="J14" i="1"/>
  <c r="H15" i="1"/>
  <c r="I15" i="1"/>
  <c r="K15" i="1" s="1"/>
  <c r="J15" i="1"/>
  <c r="H16" i="1"/>
  <c r="I16" i="1"/>
  <c r="J16" i="1"/>
  <c r="K16" i="1"/>
  <c r="H17" i="1"/>
  <c r="I17" i="1"/>
  <c r="K17" i="1" s="1"/>
  <c r="J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K22" i="1" s="1"/>
  <c r="J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K26" i="1" s="1"/>
  <c r="J26" i="1"/>
  <c r="H27" i="1"/>
  <c r="I27" i="1"/>
  <c r="J27" i="1"/>
  <c r="K27" i="1"/>
  <c r="H28" i="1"/>
  <c r="I28" i="1"/>
  <c r="K28" i="1" s="1"/>
  <c r="J28" i="1"/>
  <c r="H29" i="1"/>
  <c r="I29" i="1"/>
  <c r="J29" i="1"/>
  <c r="K29" i="1"/>
  <c r="H30" i="1"/>
  <c r="I30" i="1"/>
  <c r="K30" i="1" s="1"/>
  <c r="J30" i="1"/>
  <c r="H31" i="1"/>
  <c r="I31" i="1"/>
  <c r="J31" i="1"/>
  <c r="K31" i="1"/>
  <c r="H32" i="1"/>
  <c r="I32" i="1"/>
  <c r="J32" i="1"/>
  <c r="K32" i="1"/>
  <c r="H34" i="1"/>
  <c r="K34" i="1" s="1"/>
  <c r="I34" i="1"/>
  <c r="J34" i="1"/>
  <c r="H35" i="1"/>
  <c r="I35" i="1"/>
  <c r="J35" i="1"/>
  <c r="K35" i="1"/>
  <c r="H36" i="1"/>
  <c r="I36" i="1"/>
  <c r="J36" i="1"/>
  <c r="H37" i="1"/>
  <c r="I37" i="1"/>
  <c r="J37" i="1"/>
  <c r="K37" i="1"/>
  <c r="H38" i="1"/>
  <c r="I38" i="1"/>
  <c r="J38" i="1"/>
  <c r="H39" i="1"/>
  <c r="I39" i="1"/>
  <c r="J39" i="1"/>
  <c r="K39" i="1"/>
  <c r="H40" i="1"/>
  <c r="I40" i="1"/>
  <c r="J40" i="1"/>
  <c r="H41" i="1"/>
  <c r="K41" i="1" s="1"/>
  <c r="I41" i="1"/>
  <c r="J41" i="1"/>
  <c r="H42" i="1"/>
  <c r="I42" i="1"/>
  <c r="J42" i="1"/>
  <c r="H43" i="1"/>
  <c r="K43" i="1" s="1"/>
  <c r="I43" i="1"/>
  <c r="J43" i="1"/>
  <c r="H44" i="1"/>
  <c r="I44" i="1"/>
  <c r="J44" i="1"/>
  <c r="H45" i="1"/>
  <c r="K45" i="1" s="1"/>
  <c r="I45" i="1"/>
  <c r="J45" i="1"/>
  <c r="H46" i="1"/>
  <c r="I46" i="1"/>
  <c r="J46" i="1"/>
  <c r="H47" i="1"/>
  <c r="I47" i="1"/>
  <c r="J47" i="1"/>
  <c r="K47" i="1"/>
  <c r="H48" i="1"/>
  <c r="I48" i="1"/>
  <c r="J48" i="1"/>
  <c r="H49" i="1"/>
  <c r="I49" i="1"/>
  <c r="J49" i="1"/>
  <c r="K49" i="1"/>
  <c r="H50" i="1"/>
  <c r="K50" i="1" s="1"/>
  <c r="I50" i="1"/>
  <c r="J50" i="1"/>
  <c r="H51" i="1"/>
  <c r="I51" i="1"/>
  <c r="J51" i="1"/>
  <c r="K51" i="1"/>
  <c r="H52" i="1"/>
  <c r="I52" i="1"/>
  <c r="J52" i="1"/>
  <c r="H53" i="1"/>
  <c r="I53" i="1"/>
  <c r="J53" i="1"/>
  <c r="H54" i="1"/>
  <c r="I54" i="1"/>
  <c r="J54" i="1"/>
  <c r="H55" i="1"/>
  <c r="K55" i="1" s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K63" i="1" s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K71" i="1" s="1"/>
  <c r="I71" i="1"/>
  <c r="J71" i="1"/>
  <c r="H72" i="1"/>
  <c r="I72" i="1"/>
  <c r="J72" i="1"/>
  <c r="H73" i="1"/>
  <c r="K73" i="1" s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K79" i="1" s="1"/>
  <c r="I79" i="1"/>
  <c r="J79" i="1"/>
  <c r="H80" i="1"/>
  <c r="I80" i="1"/>
  <c r="J80" i="1"/>
  <c r="H81" i="1"/>
  <c r="K81" i="1" s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K86" i="1" s="1"/>
  <c r="J86" i="1"/>
  <c r="H87" i="1"/>
  <c r="K87" i="1" s="1"/>
  <c r="I87" i="1"/>
  <c r="J87" i="1"/>
  <c r="H88" i="1"/>
  <c r="I88" i="1"/>
  <c r="K88" i="1" s="1"/>
  <c r="J88" i="1"/>
  <c r="H89" i="1"/>
  <c r="K89" i="1" s="1"/>
  <c r="I89" i="1"/>
  <c r="J89" i="1"/>
  <c r="H90" i="1"/>
  <c r="I90" i="1"/>
  <c r="K90" i="1" s="1"/>
  <c r="J90" i="1"/>
  <c r="H91" i="1"/>
  <c r="I91" i="1"/>
  <c r="J91" i="1"/>
  <c r="H92" i="1"/>
  <c r="I92" i="1"/>
  <c r="J92" i="1"/>
  <c r="H93" i="1"/>
  <c r="I93" i="1"/>
  <c r="J93" i="1"/>
  <c r="J33" i="1"/>
  <c r="I33" i="1"/>
  <c r="H33" i="1"/>
  <c r="K12" i="3" l="1"/>
  <c r="K8" i="3"/>
  <c r="K17" i="3"/>
  <c r="K28" i="3"/>
  <c r="K36" i="3"/>
  <c r="K44" i="3"/>
  <c r="K52" i="3"/>
  <c r="K60" i="3"/>
  <c r="K68" i="3"/>
  <c r="K76" i="3"/>
  <c r="K84" i="3"/>
  <c r="K92" i="3"/>
  <c r="K34" i="3"/>
  <c r="K42" i="3"/>
  <c r="K50" i="3"/>
  <c r="K58" i="3"/>
  <c r="K66" i="3"/>
  <c r="K74" i="3"/>
  <c r="K82" i="3"/>
  <c r="K90" i="3"/>
  <c r="K40" i="3"/>
  <c r="K80" i="3"/>
  <c r="K88" i="3"/>
  <c r="K35" i="3"/>
  <c r="K43" i="3"/>
  <c r="K51" i="3"/>
  <c r="K59" i="3"/>
  <c r="K67" i="3"/>
  <c r="K75" i="3"/>
  <c r="K83" i="3"/>
  <c r="K91" i="3"/>
  <c r="K25" i="3"/>
  <c r="K2" i="3"/>
  <c r="K10" i="3"/>
  <c r="K18" i="3"/>
  <c r="K26" i="3"/>
  <c r="K5" i="3"/>
  <c r="K13" i="3"/>
  <c r="K21" i="3"/>
  <c r="K29" i="3"/>
  <c r="K3" i="3"/>
  <c r="K11" i="3"/>
  <c r="K19" i="3"/>
  <c r="K27" i="3"/>
  <c r="K32" i="2"/>
  <c r="K12" i="2"/>
  <c r="K5" i="2"/>
  <c r="K4" i="2"/>
  <c r="K41" i="2"/>
  <c r="K49" i="2"/>
  <c r="K57" i="2"/>
  <c r="K73" i="2"/>
  <c r="K39" i="2"/>
  <c r="K47" i="2"/>
  <c r="K55" i="2"/>
  <c r="K63" i="2"/>
  <c r="K71" i="2"/>
  <c r="K79" i="2"/>
  <c r="K87" i="2"/>
  <c r="K34" i="2"/>
  <c r="K74" i="2"/>
  <c r="K37" i="2"/>
  <c r="K45" i="2"/>
  <c r="K53" i="2"/>
  <c r="K61" i="2"/>
  <c r="K69" i="2"/>
  <c r="K77" i="2"/>
  <c r="K85" i="2"/>
  <c r="K93" i="2"/>
  <c r="K38" i="2"/>
  <c r="K46" i="2"/>
  <c r="K54" i="2"/>
  <c r="K62" i="2"/>
  <c r="K70" i="2"/>
  <c r="K78" i="2"/>
  <c r="K86" i="2"/>
  <c r="K9" i="2"/>
  <c r="K17" i="2"/>
  <c r="K25" i="2"/>
  <c r="K15" i="2"/>
  <c r="K23" i="2"/>
  <c r="K2" i="2"/>
  <c r="K10" i="2"/>
  <c r="K18" i="2"/>
  <c r="K26" i="2"/>
  <c r="K8" i="2"/>
  <c r="K16" i="2"/>
  <c r="K24" i="2"/>
  <c r="K3" i="2"/>
  <c r="K11" i="2"/>
  <c r="K19" i="2"/>
  <c r="K27" i="2"/>
  <c r="K14" i="1"/>
  <c r="K12" i="1"/>
  <c r="K10" i="1"/>
  <c r="K76" i="1"/>
  <c r="K68" i="1"/>
  <c r="K60" i="1"/>
  <c r="K36" i="1"/>
  <c r="K65" i="1"/>
  <c r="K57" i="1"/>
  <c r="K38" i="1"/>
  <c r="K40" i="1"/>
  <c r="K42" i="1"/>
  <c r="K44" i="1"/>
  <c r="K77" i="1"/>
  <c r="K69" i="1"/>
  <c r="K61" i="1"/>
  <c r="K53" i="1"/>
  <c r="K46" i="1"/>
  <c r="K48" i="1"/>
  <c r="K91" i="1"/>
  <c r="K78" i="1"/>
  <c r="K70" i="1"/>
  <c r="K62" i="1"/>
  <c r="K54" i="1"/>
  <c r="K83" i="1"/>
  <c r="K75" i="1"/>
  <c r="K67" i="1"/>
  <c r="K59" i="1"/>
  <c r="K93" i="1"/>
  <c r="K85" i="1"/>
  <c r="K80" i="1"/>
  <c r="K72" i="1"/>
  <c r="K64" i="1"/>
  <c r="K56" i="1"/>
  <c r="K82" i="1"/>
  <c r="K74" i="1"/>
  <c r="K66" i="1"/>
  <c r="K58" i="1"/>
  <c r="K33" i="1"/>
  <c r="K52" i="1"/>
  <c r="K92" i="1"/>
  <c r="K84" i="1"/>
</calcChain>
</file>

<file path=xl/sharedStrings.xml><?xml version="1.0" encoding="utf-8"?>
<sst xmlns="http://schemas.openxmlformats.org/spreadsheetml/2006/main" count="424" uniqueCount="19">
  <si>
    <t>Station ID</t>
  </si>
  <si>
    <t xml:space="preserve">Year </t>
  </si>
  <si>
    <t>Month</t>
  </si>
  <si>
    <t>Day</t>
  </si>
  <si>
    <t>Day of Year</t>
  </si>
  <si>
    <t>Pump 1 Discharge</t>
  </si>
  <si>
    <t>Pump 2 Discharge</t>
  </si>
  <si>
    <t>Pump 1 Time</t>
  </si>
  <si>
    <t>Pump 2 Time</t>
  </si>
  <si>
    <t>Total Time</t>
  </si>
  <si>
    <t>Total Discharge</t>
  </si>
  <si>
    <t>Pump 1 Flow Rate</t>
  </si>
  <si>
    <t>Pump 2 Flow Rate</t>
  </si>
  <si>
    <t>gals/hr</t>
  </si>
  <si>
    <t>BC</t>
  </si>
  <si>
    <t>CG</t>
  </si>
  <si>
    <t>HL</t>
  </si>
  <si>
    <t>Average Flow Rate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</si>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</sst>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B99-DCB9-5E43-9B55-03B86228D8E4}">
  <dimension ref="A1:N93"/>
  <sheetViews>
    <sheetView zoomScale="130" zoomScaleNormal="130" workbookViewId="0">
      <selection activeCell="H46" sqref="H46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8.6640625" style="4" bestFit="1" customWidth="1"/>
    <col min="4" max="4" width="7.1640625" style="4" bestFit="1" customWidth="1"/>
    <col min="5" max="5" width="6.6640625" style="4" bestFit="1" customWidth="1"/>
    <col min="6" max="7" width="12.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ht="17" thickTop="1" x14ac:dyDescent="0.2">
      <c r="A2" s="26" t="s">
        <v>14</v>
      </c>
      <c r="B2" s="28">
        <v>1</v>
      </c>
      <c r="C2" s="28">
        <v>2020</v>
      </c>
      <c r="D2" s="28">
        <v>1</v>
      </c>
      <c r="E2" s="28">
        <v>1</v>
      </c>
      <c r="F2" s="29">
        <v>3.2</v>
      </c>
      <c r="G2" s="29">
        <v>3</v>
      </c>
      <c r="H2" s="27">
        <f t="shared" ref="H2:H32" si="0">F2*$M$2</f>
        <v>15228.4675616</v>
      </c>
      <c r="I2" s="27">
        <f t="shared" ref="I2:I32" si="1">G2*$N$2</f>
        <v>12293.814956999999</v>
      </c>
      <c r="J2" s="29">
        <f t="shared" ref="J2:J32" si="2">SUM(F2:G2)</f>
        <v>6.2</v>
      </c>
      <c r="K2" s="30">
        <f t="shared" ref="K2:K32" si="3">SUM(H2:I2)</f>
        <v>27522.282518599997</v>
      </c>
      <c r="M2" s="3">
        <v>4758.8961129999998</v>
      </c>
      <c r="N2" s="3">
        <v>4097.9383189999999</v>
      </c>
    </row>
    <row r="3" spans="1:14" x14ac:dyDescent="0.2">
      <c r="A3" s="6" t="s">
        <v>14</v>
      </c>
      <c r="B3" s="8">
        <v>2</v>
      </c>
      <c r="C3" s="8">
        <v>2020</v>
      </c>
      <c r="D3" s="8">
        <v>1</v>
      </c>
      <c r="E3" s="8">
        <v>2</v>
      </c>
      <c r="F3" s="9">
        <v>3</v>
      </c>
      <c r="G3" s="9">
        <v>2.8</v>
      </c>
      <c r="H3" s="7">
        <f t="shared" si="0"/>
        <v>14276.688339</v>
      </c>
      <c r="I3" s="7">
        <f t="shared" si="1"/>
        <v>11474.2272932</v>
      </c>
      <c r="J3" s="9">
        <f t="shared" si="2"/>
        <v>5.8</v>
      </c>
      <c r="K3" s="10">
        <f t="shared" si="3"/>
        <v>25750.915632199998</v>
      </c>
      <c r="M3" s="3" t="s">
        <v>13</v>
      </c>
      <c r="N3" s="3" t="s">
        <v>13</v>
      </c>
    </row>
    <row r="4" spans="1:14" x14ac:dyDescent="0.2">
      <c r="A4" s="6" t="s">
        <v>14</v>
      </c>
      <c r="B4" s="8">
        <v>3</v>
      </c>
      <c r="C4" s="8">
        <v>2020</v>
      </c>
      <c r="D4" s="8">
        <v>1</v>
      </c>
      <c r="E4" s="8">
        <v>3</v>
      </c>
      <c r="F4" s="9">
        <v>3.5</v>
      </c>
      <c r="G4" s="9">
        <v>3</v>
      </c>
      <c r="H4" s="7">
        <f t="shared" si="0"/>
        <v>16656.136395499998</v>
      </c>
      <c r="I4" s="7">
        <f t="shared" si="1"/>
        <v>12293.814956999999</v>
      </c>
      <c r="J4" s="9">
        <f t="shared" si="2"/>
        <v>6.5</v>
      </c>
      <c r="K4" s="10">
        <f t="shared" si="3"/>
        <v>28949.951352499997</v>
      </c>
    </row>
    <row r="5" spans="1:14" x14ac:dyDescent="0.2">
      <c r="A5" s="6" t="s">
        <v>14</v>
      </c>
      <c r="B5" s="8">
        <v>4</v>
      </c>
      <c r="C5" s="8">
        <v>2020</v>
      </c>
      <c r="D5" s="8">
        <v>1</v>
      </c>
      <c r="E5" s="8">
        <v>4</v>
      </c>
      <c r="F5" s="9">
        <v>3.3</v>
      </c>
      <c r="G5" s="9">
        <v>3.2</v>
      </c>
      <c r="H5" s="7">
        <f t="shared" si="0"/>
        <v>15704.357172899998</v>
      </c>
      <c r="I5" s="7">
        <f t="shared" si="1"/>
        <v>13113.4026208</v>
      </c>
      <c r="J5" s="9">
        <f t="shared" si="2"/>
        <v>6.5</v>
      </c>
      <c r="K5" s="10">
        <f t="shared" si="3"/>
        <v>28817.759793699995</v>
      </c>
    </row>
    <row r="6" spans="1:14" x14ac:dyDescent="0.2">
      <c r="A6" s="6" t="s">
        <v>14</v>
      </c>
      <c r="B6" s="8">
        <v>5</v>
      </c>
      <c r="C6" s="8">
        <v>2020</v>
      </c>
      <c r="D6" s="8">
        <v>1</v>
      </c>
      <c r="E6" s="8">
        <v>5</v>
      </c>
      <c r="F6" s="9">
        <v>3.2</v>
      </c>
      <c r="G6" s="9">
        <v>3</v>
      </c>
      <c r="H6" s="7">
        <f t="shared" si="0"/>
        <v>15228.4675616</v>
      </c>
      <c r="I6" s="7">
        <f t="shared" si="1"/>
        <v>12293.814956999999</v>
      </c>
      <c r="J6" s="9">
        <f t="shared" si="2"/>
        <v>6.2</v>
      </c>
      <c r="K6" s="10">
        <f t="shared" si="3"/>
        <v>27522.282518599997</v>
      </c>
    </row>
    <row r="7" spans="1:14" x14ac:dyDescent="0.2">
      <c r="A7" s="6" t="s">
        <v>14</v>
      </c>
      <c r="B7" s="8">
        <v>6</v>
      </c>
      <c r="C7" s="8">
        <v>2020</v>
      </c>
      <c r="D7" s="8">
        <v>1</v>
      </c>
      <c r="E7" s="8">
        <v>6</v>
      </c>
      <c r="F7" s="9">
        <v>0.3</v>
      </c>
      <c r="G7" s="9">
        <v>2.8</v>
      </c>
      <c r="H7" s="7">
        <f t="shared" si="0"/>
        <v>1427.6688339</v>
      </c>
      <c r="I7" s="7">
        <f t="shared" si="1"/>
        <v>11474.2272932</v>
      </c>
      <c r="J7" s="9">
        <f t="shared" si="2"/>
        <v>3.0999999999999996</v>
      </c>
      <c r="K7" s="10">
        <f t="shared" si="3"/>
        <v>12901.896127099999</v>
      </c>
    </row>
    <row r="8" spans="1:14" x14ac:dyDescent="0.2">
      <c r="A8" s="6" t="s">
        <v>14</v>
      </c>
      <c r="B8" s="8">
        <v>7</v>
      </c>
      <c r="C8" s="8">
        <v>2020</v>
      </c>
      <c r="D8" s="8">
        <v>1</v>
      </c>
      <c r="E8" s="8">
        <v>7</v>
      </c>
      <c r="F8" s="9">
        <v>3</v>
      </c>
      <c r="G8" s="9">
        <v>2.7</v>
      </c>
      <c r="H8" s="7">
        <f t="shared" si="0"/>
        <v>14276.688339</v>
      </c>
      <c r="I8" s="7">
        <f t="shared" si="1"/>
        <v>11064.433461300001</v>
      </c>
      <c r="J8" s="9">
        <f t="shared" si="2"/>
        <v>5.7</v>
      </c>
      <c r="K8" s="10">
        <f t="shared" si="3"/>
        <v>25341.121800300003</v>
      </c>
    </row>
    <row r="9" spans="1:14" x14ac:dyDescent="0.2">
      <c r="A9" s="6" t="s">
        <v>14</v>
      </c>
      <c r="B9" s="8">
        <v>8</v>
      </c>
      <c r="C9" s="8">
        <v>2020</v>
      </c>
      <c r="D9" s="8">
        <v>1</v>
      </c>
      <c r="E9" s="8">
        <v>8</v>
      </c>
      <c r="F9" s="9">
        <v>2.7</v>
      </c>
      <c r="G9" s="9">
        <v>2.5</v>
      </c>
      <c r="H9" s="7">
        <f t="shared" si="0"/>
        <v>12849.019505100001</v>
      </c>
      <c r="I9" s="7">
        <f t="shared" si="1"/>
        <v>10244.8457975</v>
      </c>
      <c r="J9" s="9">
        <f t="shared" si="2"/>
        <v>5.2</v>
      </c>
      <c r="K9" s="10">
        <f t="shared" si="3"/>
        <v>23093.865302600003</v>
      </c>
    </row>
    <row r="10" spans="1:14" x14ac:dyDescent="0.2">
      <c r="A10" s="6" t="s">
        <v>14</v>
      </c>
      <c r="B10" s="8">
        <v>9</v>
      </c>
      <c r="C10" s="8">
        <v>2020</v>
      </c>
      <c r="D10" s="8">
        <v>1</v>
      </c>
      <c r="E10" s="8">
        <v>9</v>
      </c>
      <c r="F10" s="9">
        <v>2.2999999999999998</v>
      </c>
      <c r="G10" s="9">
        <v>2.2999999999999998</v>
      </c>
      <c r="H10" s="7">
        <f t="shared" si="0"/>
        <v>10945.461059899999</v>
      </c>
      <c r="I10" s="7">
        <f t="shared" si="1"/>
        <v>9425.2581336999992</v>
      </c>
      <c r="J10" s="9">
        <f t="shared" si="2"/>
        <v>4.5999999999999996</v>
      </c>
      <c r="K10" s="10">
        <f t="shared" si="3"/>
        <v>20370.719193599998</v>
      </c>
    </row>
    <row r="11" spans="1:14" x14ac:dyDescent="0.2">
      <c r="A11" s="6" t="s">
        <v>14</v>
      </c>
      <c r="B11" s="8">
        <v>10</v>
      </c>
      <c r="C11" s="8">
        <v>2020</v>
      </c>
      <c r="D11" s="8">
        <v>1</v>
      </c>
      <c r="E11" s="8">
        <v>10</v>
      </c>
      <c r="F11" s="9">
        <v>2.2999999999999998</v>
      </c>
      <c r="G11" s="9">
        <v>2.2000000000000002</v>
      </c>
      <c r="H11" s="7">
        <f t="shared" si="0"/>
        <v>10945.461059899999</v>
      </c>
      <c r="I11" s="7">
        <f t="shared" si="1"/>
        <v>9015.4643018000006</v>
      </c>
      <c r="J11" s="9">
        <f t="shared" si="2"/>
        <v>4.5</v>
      </c>
      <c r="K11" s="10">
        <f t="shared" si="3"/>
        <v>19960.925361699999</v>
      </c>
    </row>
    <row r="12" spans="1:14" x14ac:dyDescent="0.2">
      <c r="A12" s="6" t="s">
        <v>14</v>
      </c>
      <c r="B12" s="8">
        <v>11</v>
      </c>
      <c r="C12" s="8">
        <v>2020</v>
      </c>
      <c r="D12" s="8">
        <v>1</v>
      </c>
      <c r="E12" s="8">
        <v>11</v>
      </c>
      <c r="F12" s="9">
        <v>2.4</v>
      </c>
      <c r="G12" s="9">
        <v>2.2999999999999998</v>
      </c>
      <c r="H12" s="7">
        <f t="shared" si="0"/>
        <v>11421.3506712</v>
      </c>
      <c r="I12" s="7">
        <f t="shared" si="1"/>
        <v>9425.2581336999992</v>
      </c>
      <c r="J12" s="9">
        <f t="shared" si="2"/>
        <v>4.6999999999999993</v>
      </c>
      <c r="K12" s="10">
        <f t="shared" si="3"/>
        <v>20846.608804899999</v>
      </c>
    </row>
    <row r="13" spans="1:14" x14ac:dyDescent="0.2">
      <c r="A13" s="6" t="s">
        <v>14</v>
      </c>
      <c r="B13" s="8">
        <v>12</v>
      </c>
      <c r="C13" s="8">
        <v>2020</v>
      </c>
      <c r="D13" s="8">
        <v>1</v>
      </c>
      <c r="E13" s="8">
        <v>12</v>
      </c>
      <c r="F13" s="9">
        <v>2.6</v>
      </c>
      <c r="G13" s="9">
        <v>2.4</v>
      </c>
      <c r="H13" s="7">
        <f t="shared" si="0"/>
        <v>12373.1298938</v>
      </c>
      <c r="I13" s="7">
        <f t="shared" si="1"/>
        <v>9835.0519655999997</v>
      </c>
      <c r="J13" s="9">
        <f t="shared" si="2"/>
        <v>5</v>
      </c>
      <c r="K13" s="10">
        <f t="shared" si="3"/>
        <v>22208.1818594</v>
      </c>
    </row>
    <row r="14" spans="1:14" x14ac:dyDescent="0.2">
      <c r="A14" s="6" t="s">
        <v>14</v>
      </c>
      <c r="B14" s="8">
        <v>13</v>
      </c>
      <c r="C14" s="8">
        <v>2020</v>
      </c>
      <c r="D14" s="8">
        <v>1</v>
      </c>
      <c r="E14" s="8">
        <v>13</v>
      </c>
      <c r="F14" s="9">
        <v>2</v>
      </c>
      <c r="G14" s="9">
        <v>2</v>
      </c>
      <c r="H14" s="7">
        <f t="shared" si="0"/>
        <v>9517.7922259999996</v>
      </c>
      <c r="I14" s="7">
        <f t="shared" si="1"/>
        <v>8195.8766379999997</v>
      </c>
      <c r="J14" s="9">
        <f t="shared" si="2"/>
        <v>4</v>
      </c>
      <c r="K14" s="10">
        <f t="shared" si="3"/>
        <v>17713.668863999999</v>
      </c>
    </row>
    <row r="15" spans="1:14" x14ac:dyDescent="0.2">
      <c r="A15" s="6" t="s">
        <v>14</v>
      </c>
      <c r="B15" s="8">
        <v>14</v>
      </c>
      <c r="C15" s="8">
        <v>2020</v>
      </c>
      <c r="D15" s="8">
        <v>1</v>
      </c>
      <c r="E15" s="8">
        <v>14</v>
      </c>
      <c r="F15" s="9">
        <v>2.4</v>
      </c>
      <c r="G15" s="9">
        <v>2.1</v>
      </c>
      <c r="H15" s="7">
        <f t="shared" si="0"/>
        <v>11421.3506712</v>
      </c>
      <c r="I15" s="7">
        <f t="shared" si="1"/>
        <v>8605.6704699000002</v>
      </c>
      <c r="J15" s="9">
        <f t="shared" si="2"/>
        <v>4.5</v>
      </c>
      <c r="K15" s="10">
        <f t="shared" si="3"/>
        <v>20027.021141099998</v>
      </c>
    </row>
    <row r="16" spans="1:14" x14ac:dyDescent="0.2">
      <c r="A16" s="6" t="s">
        <v>14</v>
      </c>
      <c r="B16" s="8">
        <v>15</v>
      </c>
      <c r="C16" s="8">
        <v>2020</v>
      </c>
      <c r="D16" s="8">
        <v>1</v>
      </c>
      <c r="E16" s="8">
        <v>15</v>
      </c>
      <c r="F16" s="9">
        <v>2.1</v>
      </c>
      <c r="G16" s="9">
        <v>2</v>
      </c>
      <c r="H16" s="7">
        <f t="shared" si="0"/>
        <v>9993.6818373000006</v>
      </c>
      <c r="I16" s="7">
        <f t="shared" si="1"/>
        <v>8195.8766379999997</v>
      </c>
      <c r="J16" s="9">
        <f t="shared" si="2"/>
        <v>4.0999999999999996</v>
      </c>
      <c r="K16" s="10">
        <f t="shared" si="3"/>
        <v>18189.5584753</v>
      </c>
    </row>
    <row r="17" spans="1:11" x14ac:dyDescent="0.2">
      <c r="A17" s="6" t="s">
        <v>14</v>
      </c>
      <c r="B17" s="8">
        <v>16</v>
      </c>
      <c r="C17" s="8">
        <v>2020</v>
      </c>
      <c r="D17" s="8">
        <v>1</v>
      </c>
      <c r="E17" s="8">
        <v>16</v>
      </c>
      <c r="F17" s="9">
        <v>1.9</v>
      </c>
      <c r="G17" s="9">
        <v>1.7</v>
      </c>
      <c r="H17" s="7">
        <f t="shared" si="0"/>
        <v>9041.9026146999986</v>
      </c>
      <c r="I17" s="7">
        <f t="shared" si="1"/>
        <v>6966.4951422999993</v>
      </c>
      <c r="J17" s="9">
        <f t="shared" si="2"/>
        <v>3.5999999999999996</v>
      </c>
      <c r="K17" s="10">
        <f t="shared" si="3"/>
        <v>16008.397756999999</v>
      </c>
    </row>
    <row r="18" spans="1:11" x14ac:dyDescent="0.2">
      <c r="A18" s="6" t="s">
        <v>14</v>
      </c>
      <c r="B18" s="8">
        <v>17</v>
      </c>
      <c r="C18" s="8">
        <v>2020</v>
      </c>
      <c r="D18" s="8">
        <v>1</v>
      </c>
      <c r="E18" s="8">
        <v>17</v>
      </c>
      <c r="F18" s="9">
        <v>1.8</v>
      </c>
      <c r="G18" s="9">
        <v>2</v>
      </c>
      <c r="H18" s="7">
        <f t="shared" si="0"/>
        <v>8566.0130033999994</v>
      </c>
      <c r="I18" s="7">
        <f t="shared" si="1"/>
        <v>8195.8766379999997</v>
      </c>
      <c r="J18" s="9">
        <f t="shared" si="2"/>
        <v>3.8</v>
      </c>
      <c r="K18" s="10">
        <f t="shared" si="3"/>
        <v>16761.889641399997</v>
      </c>
    </row>
    <row r="19" spans="1:11" x14ac:dyDescent="0.2">
      <c r="A19" s="6" t="s">
        <v>14</v>
      </c>
      <c r="B19" s="8">
        <v>18</v>
      </c>
      <c r="C19" s="8">
        <v>2020</v>
      </c>
      <c r="D19" s="8">
        <v>1</v>
      </c>
      <c r="E19" s="8">
        <v>18</v>
      </c>
      <c r="F19" s="9">
        <v>2</v>
      </c>
      <c r="G19" s="9">
        <v>1.8</v>
      </c>
      <c r="H19" s="7">
        <f t="shared" si="0"/>
        <v>9517.7922259999996</v>
      </c>
      <c r="I19" s="7">
        <f t="shared" si="1"/>
        <v>7376.2889741999998</v>
      </c>
      <c r="J19" s="9">
        <f t="shared" si="2"/>
        <v>3.8</v>
      </c>
      <c r="K19" s="10">
        <f t="shared" si="3"/>
        <v>16894.081200199998</v>
      </c>
    </row>
    <row r="20" spans="1:11" x14ac:dyDescent="0.2">
      <c r="A20" s="6" t="s">
        <v>14</v>
      </c>
      <c r="B20" s="8">
        <v>19</v>
      </c>
      <c r="C20" s="8">
        <v>2020</v>
      </c>
      <c r="D20" s="8">
        <v>1</v>
      </c>
      <c r="E20" s="8">
        <v>19</v>
      </c>
      <c r="F20" s="9">
        <v>2.2999999999999998</v>
      </c>
      <c r="G20" s="9">
        <v>2.2000000000000002</v>
      </c>
      <c r="H20" s="7">
        <f t="shared" si="0"/>
        <v>10945.461059899999</v>
      </c>
      <c r="I20" s="7">
        <f t="shared" si="1"/>
        <v>9015.4643018000006</v>
      </c>
      <c r="J20" s="9">
        <f t="shared" si="2"/>
        <v>4.5</v>
      </c>
      <c r="K20" s="10">
        <f t="shared" si="3"/>
        <v>19960.925361699999</v>
      </c>
    </row>
    <row r="21" spans="1:11" x14ac:dyDescent="0.2">
      <c r="A21" s="6" t="s">
        <v>14</v>
      </c>
      <c r="B21" s="8">
        <v>20</v>
      </c>
      <c r="C21" s="8">
        <v>2020</v>
      </c>
      <c r="D21" s="8">
        <v>1</v>
      </c>
      <c r="E21" s="8">
        <v>20</v>
      </c>
      <c r="F21" s="9">
        <v>2</v>
      </c>
      <c r="G21" s="9">
        <v>1.8</v>
      </c>
      <c r="H21" s="7">
        <f t="shared" si="0"/>
        <v>9517.7922259999996</v>
      </c>
      <c r="I21" s="7">
        <f t="shared" si="1"/>
        <v>7376.2889741999998</v>
      </c>
      <c r="J21" s="9">
        <f t="shared" si="2"/>
        <v>3.8</v>
      </c>
      <c r="K21" s="10">
        <f t="shared" si="3"/>
        <v>16894.081200199998</v>
      </c>
    </row>
    <row r="22" spans="1:11" x14ac:dyDescent="0.2">
      <c r="A22" s="6" t="s">
        <v>14</v>
      </c>
      <c r="B22" s="8">
        <v>21</v>
      </c>
      <c r="C22" s="8">
        <v>2020</v>
      </c>
      <c r="D22" s="8">
        <v>1</v>
      </c>
      <c r="E22" s="8">
        <v>21</v>
      </c>
      <c r="F22" s="9">
        <v>1.7</v>
      </c>
      <c r="G22" s="9">
        <v>1.7</v>
      </c>
      <c r="H22" s="7">
        <f t="shared" si="0"/>
        <v>8090.1233920999994</v>
      </c>
      <c r="I22" s="7">
        <f t="shared" si="1"/>
        <v>6966.4951422999993</v>
      </c>
      <c r="J22" s="9">
        <f t="shared" si="2"/>
        <v>3.4</v>
      </c>
      <c r="K22" s="10">
        <f t="shared" si="3"/>
        <v>15056.618534399999</v>
      </c>
    </row>
    <row r="23" spans="1:11" x14ac:dyDescent="0.2">
      <c r="A23" s="6" t="s">
        <v>14</v>
      </c>
      <c r="B23" s="8">
        <v>22</v>
      </c>
      <c r="C23" s="8">
        <v>2020</v>
      </c>
      <c r="D23" s="8">
        <v>1</v>
      </c>
      <c r="E23" s="8">
        <v>22</v>
      </c>
      <c r="F23" s="9">
        <v>1.8</v>
      </c>
      <c r="G23" s="9">
        <v>1.8</v>
      </c>
      <c r="H23" s="7">
        <f t="shared" si="0"/>
        <v>8566.0130033999994</v>
      </c>
      <c r="I23" s="7">
        <f t="shared" si="1"/>
        <v>7376.2889741999998</v>
      </c>
      <c r="J23" s="9">
        <f t="shared" si="2"/>
        <v>3.6</v>
      </c>
      <c r="K23" s="10">
        <f t="shared" si="3"/>
        <v>15942.3019776</v>
      </c>
    </row>
    <row r="24" spans="1:11" x14ac:dyDescent="0.2">
      <c r="A24" s="6" t="s">
        <v>14</v>
      </c>
      <c r="B24" s="8">
        <v>23</v>
      </c>
      <c r="C24" s="8">
        <v>2020</v>
      </c>
      <c r="D24" s="8">
        <v>1</v>
      </c>
      <c r="E24" s="8">
        <v>23</v>
      </c>
      <c r="F24" s="9">
        <v>1.7</v>
      </c>
      <c r="G24" s="9">
        <v>1.5</v>
      </c>
      <c r="H24" s="7">
        <f t="shared" si="0"/>
        <v>8090.1233920999994</v>
      </c>
      <c r="I24" s="7">
        <f t="shared" si="1"/>
        <v>6146.9074784999993</v>
      </c>
      <c r="J24" s="9">
        <f t="shared" si="2"/>
        <v>3.2</v>
      </c>
      <c r="K24" s="10">
        <f t="shared" si="3"/>
        <v>14237.0308706</v>
      </c>
    </row>
    <row r="25" spans="1:11" x14ac:dyDescent="0.2">
      <c r="A25" s="6" t="s">
        <v>14</v>
      </c>
      <c r="B25" s="8">
        <v>24</v>
      </c>
      <c r="C25" s="8">
        <v>2020</v>
      </c>
      <c r="D25" s="8">
        <v>1</v>
      </c>
      <c r="E25" s="8">
        <v>24</v>
      </c>
      <c r="F25" s="9">
        <v>1.5</v>
      </c>
      <c r="G25" s="9">
        <v>1.5</v>
      </c>
      <c r="H25" s="7">
        <f t="shared" si="0"/>
        <v>7138.3441695000001</v>
      </c>
      <c r="I25" s="7">
        <f t="shared" si="1"/>
        <v>6146.9074784999993</v>
      </c>
      <c r="J25" s="9">
        <f t="shared" si="2"/>
        <v>3</v>
      </c>
      <c r="K25" s="10">
        <f t="shared" si="3"/>
        <v>13285.251647999999</v>
      </c>
    </row>
    <row r="26" spans="1:11" x14ac:dyDescent="0.2">
      <c r="A26" s="6" t="s">
        <v>14</v>
      </c>
      <c r="B26" s="8">
        <v>25</v>
      </c>
      <c r="C26" s="8">
        <v>2020</v>
      </c>
      <c r="D26" s="8">
        <v>1</v>
      </c>
      <c r="E26" s="8">
        <v>25</v>
      </c>
      <c r="F26" s="9">
        <v>7</v>
      </c>
      <c r="G26" s="9">
        <v>6.2</v>
      </c>
      <c r="H26" s="7">
        <f t="shared" si="0"/>
        <v>33312.272790999996</v>
      </c>
      <c r="I26" s="7">
        <f t="shared" si="1"/>
        <v>25407.217577799998</v>
      </c>
      <c r="J26" s="9">
        <f t="shared" si="2"/>
        <v>13.2</v>
      </c>
      <c r="K26" s="10">
        <f t="shared" si="3"/>
        <v>58719.49036879999</v>
      </c>
    </row>
    <row r="27" spans="1:11" x14ac:dyDescent="0.2">
      <c r="A27" s="6" t="s">
        <v>14</v>
      </c>
      <c r="B27" s="8">
        <v>26</v>
      </c>
      <c r="C27" s="8">
        <v>2020</v>
      </c>
      <c r="D27" s="8">
        <v>1</v>
      </c>
      <c r="E27" s="8">
        <v>26</v>
      </c>
      <c r="F27" s="9">
        <v>5</v>
      </c>
      <c r="G27" s="9">
        <v>4.7</v>
      </c>
      <c r="H27" s="7">
        <f t="shared" si="0"/>
        <v>23794.480564999998</v>
      </c>
      <c r="I27" s="7">
        <f t="shared" si="1"/>
        <v>19260.310099300001</v>
      </c>
      <c r="J27" s="9">
        <f t="shared" si="2"/>
        <v>9.6999999999999993</v>
      </c>
      <c r="K27" s="10">
        <f t="shared" si="3"/>
        <v>43054.790664300002</v>
      </c>
    </row>
    <row r="28" spans="1:11" x14ac:dyDescent="0.2">
      <c r="A28" s="6" t="s">
        <v>14</v>
      </c>
      <c r="B28" s="8">
        <v>27</v>
      </c>
      <c r="C28" s="8">
        <v>2020</v>
      </c>
      <c r="D28" s="8">
        <v>1</v>
      </c>
      <c r="E28" s="8">
        <v>27</v>
      </c>
      <c r="F28" s="9">
        <v>4</v>
      </c>
      <c r="G28" s="9">
        <v>3.8</v>
      </c>
      <c r="H28" s="7">
        <f t="shared" si="0"/>
        <v>19035.584451999999</v>
      </c>
      <c r="I28" s="7">
        <f t="shared" si="1"/>
        <v>15572.165612199999</v>
      </c>
      <c r="J28" s="9">
        <f t="shared" si="2"/>
        <v>7.8</v>
      </c>
      <c r="K28" s="10">
        <f t="shared" si="3"/>
        <v>34607.750064199994</v>
      </c>
    </row>
    <row r="29" spans="1:11" x14ac:dyDescent="0.2">
      <c r="A29" s="6" t="s">
        <v>14</v>
      </c>
      <c r="B29" s="8">
        <v>28</v>
      </c>
      <c r="C29" s="8">
        <v>2020</v>
      </c>
      <c r="D29" s="8">
        <v>1</v>
      </c>
      <c r="E29" s="8">
        <v>28</v>
      </c>
      <c r="F29" s="9">
        <v>3.5</v>
      </c>
      <c r="G29" s="9">
        <v>3.5</v>
      </c>
      <c r="H29" s="7">
        <f t="shared" si="0"/>
        <v>16656.136395499998</v>
      </c>
      <c r="I29" s="7">
        <f t="shared" si="1"/>
        <v>14342.784116499999</v>
      </c>
      <c r="J29" s="9">
        <f t="shared" si="2"/>
        <v>7</v>
      </c>
      <c r="K29" s="10">
        <f t="shared" si="3"/>
        <v>30998.920511999997</v>
      </c>
    </row>
    <row r="30" spans="1:11" x14ac:dyDescent="0.2">
      <c r="A30" s="6" t="s">
        <v>14</v>
      </c>
      <c r="B30" s="8">
        <v>29</v>
      </c>
      <c r="C30" s="8">
        <v>2020</v>
      </c>
      <c r="D30" s="8">
        <v>1</v>
      </c>
      <c r="E30" s="8">
        <v>29</v>
      </c>
      <c r="F30" s="9">
        <v>3.3</v>
      </c>
      <c r="G30" s="9">
        <v>3.2</v>
      </c>
      <c r="H30" s="7">
        <f t="shared" si="0"/>
        <v>15704.357172899998</v>
      </c>
      <c r="I30" s="7">
        <f t="shared" si="1"/>
        <v>13113.4026208</v>
      </c>
      <c r="J30" s="9">
        <f t="shared" si="2"/>
        <v>6.5</v>
      </c>
      <c r="K30" s="10">
        <f t="shared" si="3"/>
        <v>28817.759793699995</v>
      </c>
    </row>
    <row r="31" spans="1:11" x14ac:dyDescent="0.2">
      <c r="A31" s="6" t="s">
        <v>14</v>
      </c>
      <c r="B31" s="8">
        <v>30</v>
      </c>
      <c r="C31" s="8">
        <v>2020</v>
      </c>
      <c r="D31" s="8">
        <v>1</v>
      </c>
      <c r="E31" s="8">
        <v>30</v>
      </c>
      <c r="F31" s="9">
        <v>3.2</v>
      </c>
      <c r="G31" s="9">
        <v>3.1</v>
      </c>
      <c r="H31" s="7">
        <f t="shared" si="0"/>
        <v>15228.4675616</v>
      </c>
      <c r="I31" s="7">
        <f t="shared" si="1"/>
        <v>12703.608788899999</v>
      </c>
      <c r="J31" s="9">
        <f t="shared" si="2"/>
        <v>6.3000000000000007</v>
      </c>
      <c r="K31" s="10">
        <f t="shared" si="3"/>
        <v>27932.0763505</v>
      </c>
    </row>
    <row r="32" spans="1:11" x14ac:dyDescent="0.2">
      <c r="A32" s="11" t="s">
        <v>14</v>
      </c>
      <c r="B32" s="13">
        <v>31</v>
      </c>
      <c r="C32" s="13">
        <v>2020</v>
      </c>
      <c r="D32" s="13">
        <v>1</v>
      </c>
      <c r="E32" s="13">
        <v>31</v>
      </c>
      <c r="F32" s="14">
        <v>3.2</v>
      </c>
      <c r="G32" s="14">
        <v>2.9</v>
      </c>
      <c r="H32" s="12">
        <f t="shared" si="0"/>
        <v>15228.4675616</v>
      </c>
      <c r="I32" s="12">
        <f t="shared" si="1"/>
        <v>11884.0211251</v>
      </c>
      <c r="J32" s="14">
        <f t="shared" si="2"/>
        <v>6.1</v>
      </c>
      <c r="K32" s="15">
        <f t="shared" si="3"/>
        <v>27112.488686700002</v>
      </c>
    </row>
    <row r="33" spans="1:11" x14ac:dyDescent="0.2">
      <c r="A33" s="16" t="s">
        <v>14</v>
      </c>
      <c r="B33" s="18">
        <v>306</v>
      </c>
      <c r="C33" s="18">
        <v>2020</v>
      </c>
      <c r="D33" s="18">
        <v>11</v>
      </c>
      <c r="E33" s="18">
        <v>1</v>
      </c>
      <c r="F33" s="19">
        <v>3.8</v>
      </c>
      <c r="G33" s="19">
        <v>3.7</v>
      </c>
      <c r="H33" s="17">
        <f>F33*$M$2</f>
        <v>18083.805229399997</v>
      </c>
      <c r="I33" s="17">
        <f>G33*$N$2</f>
        <v>15162.3717803</v>
      </c>
      <c r="J33" s="19">
        <f>SUM(F33:G33)</f>
        <v>7.5</v>
      </c>
      <c r="K33" s="20">
        <f>SUM(H33:I33)</f>
        <v>33246.177009699997</v>
      </c>
    </row>
    <row r="34" spans="1:11" x14ac:dyDescent="0.2">
      <c r="A34" s="6" t="s">
        <v>14</v>
      </c>
      <c r="B34" s="8">
        <v>307</v>
      </c>
      <c r="C34" s="8">
        <v>2020</v>
      </c>
      <c r="D34" s="8">
        <v>11</v>
      </c>
      <c r="E34" s="8">
        <v>2</v>
      </c>
      <c r="F34" s="9">
        <v>3</v>
      </c>
      <c r="G34" s="9">
        <v>2.8</v>
      </c>
      <c r="H34" s="7">
        <f t="shared" ref="H34:H93" si="4">F34*$M$2</f>
        <v>14276.688339</v>
      </c>
      <c r="I34" s="7">
        <f t="shared" ref="I34:I93" si="5">G34*$N$2</f>
        <v>11474.2272932</v>
      </c>
      <c r="J34" s="9">
        <f t="shared" ref="J34:J93" si="6">SUM(F34:G34)</f>
        <v>5.8</v>
      </c>
      <c r="K34" s="10">
        <f t="shared" ref="K34:K93" si="7">SUM(H34:I34)</f>
        <v>25750.915632199998</v>
      </c>
    </row>
    <row r="35" spans="1:11" x14ac:dyDescent="0.2">
      <c r="A35" s="6" t="s">
        <v>14</v>
      </c>
      <c r="B35" s="8">
        <v>308</v>
      </c>
      <c r="C35" s="8">
        <v>2020</v>
      </c>
      <c r="D35" s="8">
        <v>11</v>
      </c>
      <c r="E35" s="8">
        <v>3</v>
      </c>
      <c r="F35" s="9">
        <v>2.2000000000000002</v>
      </c>
      <c r="G35" s="9">
        <v>2.2000000000000002</v>
      </c>
      <c r="H35" s="7">
        <f t="shared" si="4"/>
        <v>10469.5714486</v>
      </c>
      <c r="I35" s="7">
        <f t="shared" si="5"/>
        <v>9015.4643018000006</v>
      </c>
      <c r="J35" s="9">
        <f t="shared" si="6"/>
        <v>4.4000000000000004</v>
      </c>
      <c r="K35" s="10">
        <f t="shared" si="7"/>
        <v>19485.035750399999</v>
      </c>
    </row>
    <row r="36" spans="1:11" x14ac:dyDescent="0.2">
      <c r="A36" s="6" t="s">
        <v>14</v>
      </c>
      <c r="B36" s="8">
        <v>309</v>
      </c>
      <c r="C36" s="8">
        <v>2020</v>
      </c>
      <c r="D36" s="8">
        <v>11</v>
      </c>
      <c r="E36" s="8">
        <v>4</v>
      </c>
      <c r="F36" s="9">
        <v>2</v>
      </c>
      <c r="G36" s="9">
        <v>2</v>
      </c>
      <c r="H36" s="7">
        <f t="shared" si="4"/>
        <v>9517.7922259999996</v>
      </c>
      <c r="I36" s="7">
        <f t="shared" si="5"/>
        <v>8195.8766379999997</v>
      </c>
      <c r="J36" s="9">
        <f t="shared" si="6"/>
        <v>4</v>
      </c>
      <c r="K36" s="10">
        <f t="shared" si="7"/>
        <v>17713.668863999999</v>
      </c>
    </row>
    <row r="37" spans="1:11" x14ac:dyDescent="0.2">
      <c r="A37" s="6" t="s">
        <v>14</v>
      </c>
      <c r="B37" s="8">
        <v>310</v>
      </c>
      <c r="C37" s="8">
        <v>2020</v>
      </c>
      <c r="D37" s="8">
        <v>11</v>
      </c>
      <c r="E37" s="8">
        <v>5</v>
      </c>
      <c r="F37" s="9">
        <v>2</v>
      </c>
      <c r="G37" s="9">
        <v>2</v>
      </c>
      <c r="H37" s="7">
        <f t="shared" si="4"/>
        <v>9517.7922259999996</v>
      </c>
      <c r="I37" s="7">
        <f t="shared" si="5"/>
        <v>8195.8766379999997</v>
      </c>
      <c r="J37" s="9">
        <f t="shared" si="6"/>
        <v>4</v>
      </c>
      <c r="K37" s="10">
        <f t="shared" si="7"/>
        <v>17713.668863999999</v>
      </c>
    </row>
    <row r="38" spans="1:11" x14ac:dyDescent="0.2">
      <c r="A38" s="6" t="s">
        <v>14</v>
      </c>
      <c r="B38" s="8">
        <v>311</v>
      </c>
      <c r="C38" s="8">
        <v>2020</v>
      </c>
      <c r="D38" s="8">
        <v>11</v>
      </c>
      <c r="E38" s="8">
        <v>6</v>
      </c>
      <c r="F38" s="9">
        <v>2</v>
      </c>
      <c r="G38" s="9">
        <v>2</v>
      </c>
      <c r="H38" s="7">
        <f t="shared" si="4"/>
        <v>9517.7922259999996</v>
      </c>
      <c r="I38" s="7">
        <f t="shared" si="5"/>
        <v>8195.8766379999997</v>
      </c>
      <c r="J38" s="9">
        <f t="shared" si="6"/>
        <v>4</v>
      </c>
      <c r="K38" s="10">
        <f t="shared" si="7"/>
        <v>17713.668863999999</v>
      </c>
    </row>
    <row r="39" spans="1:11" x14ac:dyDescent="0.2">
      <c r="A39" s="6" t="s">
        <v>14</v>
      </c>
      <c r="B39" s="8">
        <v>312</v>
      </c>
      <c r="C39" s="8">
        <v>2020</v>
      </c>
      <c r="D39" s="8">
        <v>11</v>
      </c>
      <c r="E39" s="8">
        <v>7</v>
      </c>
      <c r="F39" s="9">
        <v>1.7</v>
      </c>
      <c r="G39" s="9">
        <v>1.8</v>
      </c>
      <c r="H39" s="7">
        <f t="shared" si="4"/>
        <v>8090.1233920999994</v>
      </c>
      <c r="I39" s="7">
        <f t="shared" si="5"/>
        <v>7376.2889741999998</v>
      </c>
      <c r="J39" s="9">
        <f t="shared" si="6"/>
        <v>3.5</v>
      </c>
      <c r="K39" s="10">
        <f t="shared" si="7"/>
        <v>15466.412366299999</v>
      </c>
    </row>
    <row r="40" spans="1:11" x14ac:dyDescent="0.2">
      <c r="A40" s="6" t="s">
        <v>14</v>
      </c>
      <c r="B40" s="8">
        <v>313</v>
      </c>
      <c r="C40" s="8">
        <v>2020</v>
      </c>
      <c r="D40" s="8">
        <v>11</v>
      </c>
      <c r="E40" s="8">
        <v>8</v>
      </c>
      <c r="F40" s="9">
        <v>1.8</v>
      </c>
      <c r="G40" s="9">
        <v>1.5</v>
      </c>
      <c r="H40" s="7">
        <f t="shared" si="4"/>
        <v>8566.0130033999994</v>
      </c>
      <c r="I40" s="7">
        <f t="shared" si="5"/>
        <v>6146.9074784999993</v>
      </c>
      <c r="J40" s="9">
        <f t="shared" si="6"/>
        <v>3.3</v>
      </c>
      <c r="K40" s="10">
        <f t="shared" si="7"/>
        <v>14712.920481899999</v>
      </c>
    </row>
    <row r="41" spans="1:11" x14ac:dyDescent="0.2">
      <c r="A41" s="6" t="s">
        <v>14</v>
      </c>
      <c r="B41" s="8">
        <v>314</v>
      </c>
      <c r="C41" s="8">
        <v>2020</v>
      </c>
      <c r="D41" s="8">
        <v>11</v>
      </c>
      <c r="E41" s="8">
        <v>9</v>
      </c>
      <c r="F41" s="9">
        <v>1.5</v>
      </c>
      <c r="G41" s="9">
        <v>1.5</v>
      </c>
      <c r="H41" s="7">
        <f t="shared" si="4"/>
        <v>7138.3441695000001</v>
      </c>
      <c r="I41" s="7">
        <f t="shared" si="5"/>
        <v>6146.9074784999993</v>
      </c>
      <c r="J41" s="9">
        <f t="shared" si="6"/>
        <v>3</v>
      </c>
      <c r="K41" s="10">
        <f t="shared" si="7"/>
        <v>13285.251647999999</v>
      </c>
    </row>
    <row r="42" spans="1:11" x14ac:dyDescent="0.2">
      <c r="A42" s="6" t="s">
        <v>14</v>
      </c>
      <c r="B42" s="8">
        <v>315</v>
      </c>
      <c r="C42" s="8">
        <v>2020</v>
      </c>
      <c r="D42" s="8">
        <v>11</v>
      </c>
      <c r="E42" s="8">
        <v>10</v>
      </c>
      <c r="F42" s="9">
        <v>1.5</v>
      </c>
      <c r="G42" s="9">
        <v>1.5</v>
      </c>
      <c r="H42" s="7">
        <f t="shared" si="4"/>
        <v>7138.3441695000001</v>
      </c>
      <c r="I42" s="7">
        <f t="shared" si="5"/>
        <v>6146.9074784999993</v>
      </c>
      <c r="J42" s="9">
        <f t="shared" si="6"/>
        <v>3</v>
      </c>
      <c r="K42" s="10">
        <f t="shared" si="7"/>
        <v>13285.251647999999</v>
      </c>
    </row>
    <row r="43" spans="1:11" x14ac:dyDescent="0.2">
      <c r="A43" s="6" t="s">
        <v>14</v>
      </c>
      <c r="B43" s="8">
        <v>316</v>
      </c>
      <c r="C43" s="8">
        <v>2020</v>
      </c>
      <c r="D43" s="8">
        <v>11</v>
      </c>
      <c r="E43" s="8">
        <v>11</v>
      </c>
      <c r="F43" s="9">
        <v>2.4</v>
      </c>
      <c r="G43" s="9">
        <v>2.2000000000000002</v>
      </c>
      <c r="H43" s="7">
        <f t="shared" si="4"/>
        <v>11421.3506712</v>
      </c>
      <c r="I43" s="7">
        <f t="shared" si="5"/>
        <v>9015.4643018000006</v>
      </c>
      <c r="J43" s="9">
        <f t="shared" si="6"/>
        <v>4.5999999999999996</v>
      </c>
      <c r="K43" s="10">
        <f t="shared" si="7"/>
        <v>20436.814973</v>
      </c>
    </row>
    <row r="44" spans="1:11" x14ac:dyDescent="0.2">
      <c r="A44" s="6" t="s">
        <v>14</v>
      </c>
      <c r="B44" s="8">
        <v>317</v>
      </c>
      <c r="C44" s="8">
        <v>2020</v>
      </c>
      <c r="D44" s="8">
        <v>11</v>
      </c>
      <c r="E44" s="8">
        <v>12</v>
      </c>
      <c r="F44" s="9">
        <v>1.8</v>
      </c>
      <c r="G44" s="9">
        <v>2</v>
      </c>
      <c r="H44" s="7">
        <f t="shared" si="4"/>
        <v>8566.0130033999994</v>
      </c>
      <c r="I44" s="7">
        <f t="shared" si="5"/>
        <v>8195.8766379999997</v>
      </c>
      <c r="J44" s="9">
        <f t="shared" si="6"/>
        <v>3.8</v>
      </c>
      <c r="K44" s="10">
        <f t="shared" si="7"/>
        <v>16761.889641399997</v>
      </c>
    </row>
    <row r="45" spans="1:11" x14ac:dyDescent="0.2">
      <c r="A45" s="6" t="s">
        <v>14</v>
      </c>
      <c r="B45" s="8">
        <v>318</v>
      </c>
      <c r="C45" s="8">
        <v>2020</v>
      </c>
      <c r="D45" s="8">
        <v>11</v>
      </c>
      <c r="E45" s="8">
        <v>13</v>
      </c>
      <c r="F45" s="9">
        <v>2</v>
      </c>
      <c r="G45" s="9">
        <v>1.8</v>
      </c>
      <c r="H45" s="7">
        <f t="shared" si="4"/>
        <v>9517.7922259999996</v>
      </c>
      <c r="I45" s="7">
        <f t="shared" si="5"/>
        <v>7376.2889741999998</v>
      </c>
      <c r="J45" s="9">
        <f t="shared" si="6"/>
        <v>3.8</v>
      </c>
      <c r="K45" s="10">
        <f t="shared" si="7"/>
        <v>16894.081200199998</v>
      </c>
    </row>
    <row r="46" spans="1:11" x14ac:dyDescent="0.2">
      <c r="A46" s="6" t="s">
        <v>14</v>
      </c>
      <c r="B46" s="8">
        <v>319</v>
      </c>
      <c r="C46" s="8">
        <v>2020</v>
      </c>
      <c r="D46" s="8">
        <v>11</v>
      </c>
      <c r="E46" s="8">
        <v>14</v>
      </c>
      <c r="F46" s="9">
        <v>1.8</v>
      </c>
      <c r="G46" s="9">
        <v>1.7</v>
      </c>
      <c r="H46" s="7">
        <f t="shared" si="4"/>
        <v>8566.0130033999994</v>
      </c>
      <c r="I46" s="7">
        <f t="shared" si="5"/>
        <v>6966.4951422999993</v>
      </c>
      <c r="J46" s="9">
        <f t="shared" si="6"/>
        <v>3.5</v>
      </c>
      <c r="K46" s="10">
        <f t="shared" si="7"/>
        <v>15532.508145699998</v>
      </c>
    </row>
    <row r="47" spans="1:11" x14ac:dyDescent="0.2">
      <c r="A47" s="6" t="s">
        <v>14</v>
      </c>
      <c r="B47" s="8">
        <v>320</v>
      </c>
      <c r="C47" s="8">
        <v>2020</v>
      </c>
      <c r="D47" s="8">
        <v>11</v>
      </c>
      <c r="E47" s="8">
        <v>15</v>
      </c>
      <c r="F47" s="9">
        <v>2</v>
      </c>
      <c r="G47" s="9">
        <v>1.8</v>
      </c>
      <c r="H47" s="7">
        <f t="shared" si="4"/>
        <v>9517.7922259999996</v>
      </c>
      <c r="I47" s="7">
        <f t="shared" si="5"/>
        <v>7376.2889741999998</v>
      </c>
      <c r="J47" s="9">
        <f t="shared" si="6"/>
        <v>3.8</v>
      </c>
      <c r="K47" s="10">
        <f t="shared" si="7"/>
        <v>16894.081200199998</v>
      </c>
    </row>
    <row r="48" spans="1:11" x14ac:dyDescent="0.2">
      <c r="A48" s="6" t="s">
        <v>14</v>
      </c>
      <c r="B48" s="8">
        <v>321</v>
      </c>
      <c r="C48" s="8">
        <v>2020</v>
      </c>
      <c r="D48" s="8">
        <v>11</v>
      </c>
      <c r="E48" s="8">
        <v>16</v>
      </c>
      <c r="F48" s="9">
        <v>1.7</v>
      </c>
      <c r="G48" s="9">
        <v>1.9</v>
      </c>
      <c r="H48" s="7">
        <f t="shared" si="4"/>
        <v>8090.1233920999994</v>
      </c>
      <c r="I48" s="7">
        <f t="shared" si="5"/>
        <v>7786.0828060999993</v>
      </c>
      <c r="J48" s="9">
        <f t="shared" si="6"/>
        <v>3.5999999999999996</v>
      </c>
      <c r="K48" s="10">
        <f t="shared" si="7"/>
        <v>15876.206198199998</v>
      </c>
    </row>
    <row r="49" spans="1:11" x14ac:dyDescent="0.2">
      <c r="A49" s="6" t="s">
        <v>14</v>
      </c>
      <c r="B49" s="8">
        <v>322</v>
      </c>
      <c r="C49" s="8">
        <v>2020</v>
      </c>
      <c r="D49" s="8">
        <v>11</v>
      </c>
      <c r="E49" s="8">
        <v>17</v>
      </c>
      <c r="F49" s="9">
        <v>1.7</v>
      </c>
      <c r="G49" s="9">
        <v>1.5</v>
      </c>
      <c r="H49" s="7">
        <f t="shared" si="4"/>
        <v>8090.1233920999994</v>
      </c>
      <c r="I49" s="7">
        <f t="shared" si="5"/>
        <v>6146.9074784999993</v>
      </c>
      <c r="J49" s="9">
        <f t="shared" si="6"/>
        <v>3.2</v>
      </c>
      <c r="K49" s="10">
        <f t="shared" si="7"/>
        <v>14237.0308706</v>
      </c>
    </row>
    <row r="50" spans="1:11" x14ac:dyDescent="0.2">
      <c r="A50" s="6" t="s">
        <v>14</v>
      </c>
      <c r="B50" s="8">
        <v>323</v>
      </c>
      <c r="C50" s="8">
        <v>2020</v>
      </c>
      <c r="D50" s="8">
        <v>11</v>
      </c>
      <c r="E50" s="8">
        <v>18</v>
      </c>
      <c r="F50" s="9">
        <v>1.3</v>
      </c>
      <c r="G50" s="9">
        <v>1.5</v>
      </c>
      <c r="H50" s="7">
        <f t="shared" si="4"/>
        <v>6186.5649469</v>
      </c>
      <c r="I50" s="7">
        <f t="shared" si="5"/>
        <v>6146.9074784999993</v>
      </c>
      <c r="J50" s="9">
        <f t="shared" si="6"/>
        <v>2.8</v>
      </c>
      <c r="K50" s="10">
        <f t="shared" si="7"/>
        <v>12333.472425399999</v>
      </c>
    </row>
    <row r="51" spans="1:11" x14ac:dyDescent="0.2">
      <c r="A51" s="6" t="s">
        <v>14</v>
      </c>
      <c r="B51" s="8">
        <v>324</v>
      </c>
      <c r="C51" s="8">
        <v>2020</v>
      </c>
      <c r="D51" s="8">
        <v>11</v>
      </c>
      <c r="E51" s="8">
        <v>19</v>
      </c>
      <c r="F51" s="9">
        <v>1.7</v>
      </c>
      <c r="G51" s="9">
        <v>1.5</v>
      </c>
      <c r="H51" s="7">
        <f t="shared" si="4"/>
        <v>8090.1233920999994</v>
      </c>
      <c r="I51" s="7">
        <f t="shared" si="5"/>
        <v>6146.9074784999993</v>
      </c>
      <c r="J51" s="9">
        <f t="shared" si="6"/>
        <v>3.2</v>
      </c>
      <c r="K51" s="10">
        <f t="shared" si="7"/>
        <v>14237.0308706</v>
      </c>
    </row>
    <row r="52" spans="1:11" x14ac:dyDescent="0.2">
      <c r="A52" s="6" t="s">
        <v>14</v>
      </c>
      <c r="B52" s="8">
        <v>325</v>
      </c>
      <c r="C52" s="8">
        <v>2020</v>
      </c>
      <c r="D52" s="8">
        <v>11</v>
      </c>
      <c r="E52" s="8">
        <v>20</v>
      </c>
      <c r="F52" s="9">
        <v>4.5</v>
      </c>
      <c r="G52" s="9">
        <v>19</v>
      </c>
      <c r="H52" s="7">
        <f t="shared" si="4"/>
        <v>21415.0325085</v>
      </c>
      <c r="I52" s="7">
        <f t="shared" si="5"/>
        <v>77860.828060999993</v>
      </c>
      <c r="J52" s="9">
        <f t="shared" si="6"/>
        <v>23.5</v>
      </c>
      <c r="K52" s="10">
        <f t="shared" si="7"/>
        <v>99275.860569499986</v>
      </c>
    </row>
    <row r="53" spans="1:11" x14ac:dyDescent="0.2">
      <c r="A53" s="6" t="s">
        <v>14</v>
      </c>
      <c r="B53" s="8">
        <v>326</v>
      </c>
      <c r="C53" s="8">
        <v>2020</v>
      </c>
      <c r="D53" s="8">
        <v>11</v>
      </c>
      <c r="E53" s="8">
        <v>21</v>
      </c>
      <c r="F53" s="9">
        <v>3.9</v>
      </c>
      <c r="G53" s="9">
        <v>18.100000000000001</v>
      </c>
      <c r="H53" s="7">
        <f t="shared" si="4"/>
        <v>18559.694840699998</v>
      </c>
      <c r="I53" s="7">
        <f t="shared" si="5"/>
        <v>74172.683573900009</v>
      </c>
      <c r="J53" s="9">
        <f t="shared" si="6"/>
        <v>22</v>
      </c>
      <c r="K53" s="10">
        <f t="shared" si="7"/>
        <v>92732.378414600011</v>
      </c>
    </row>
    <row r="54" spans="1:11" x14ac:dyDescent="0.2">
      <c r="A54" s="6" t="s">
        <v>14</v>
      </c>
      <c r="B54" s="8">
        <v>327</v>
      </c>
      <c r="C54" s="8">
        <v>2020</v>
      </c>
      <c r="D54" s="8">
        <v>11</v>
      </c>
      <c r="E54" s="8">
        <v>22</v>
      </c>
      <c r="F54" s="9">
        <v>3</v>
      </c>
      <c r="G54" s="9">
        <v>6.2</v>
      </c>
      <c r="H54" s="7">
        <f t="shared" si="4"/>
        <v>14276.688339</v>
      </c>
      <c r="I54" s="7">
        <f t="shared" si="5"/>
        <v>25407.217577799998</v>
      </c>
      <c r="J54" s="9">
        <f t="shared" si="6"/>
        <v>9.1999999999999993</v>
      </c>
      <c r="K54" s="10">
        <f t="shared" si="7"/>
        <v>39683.905916799995</v>
      </c>
    </row>
    <row r="55" spans="1:11" x14ac:dyDescent="0.2">
      <c r="A55" s="6" t="s">
        <v>14</v>
      </c>
      <c r="B55" s="8">
        <v>328</v>
      </c>
      <c r="C55" s="8">
        <v>2020</v>
      </c>
      <c r="D55" s="8">
        <v>11</v>
      </c>
      <c r="E55" s="8">
        <v>23</v>
      </c>
      <c r="F55" s="9">
        <v>1.2</v>
      </c>
      <c r="G55" s="9">
        <v>1.3</v>
      </c>
      <c r="H55" s="7">
        <f t="shared" si="4"/>
        <v>5710.6753355999999</v>
      </c>
      <c r="I55" s="7">
        <f t="shared" si="5"/>
        <v>5327.3198147000003</v>
      </c>
      <c r="J55" s="9">
        <f t="shared" si="6"/>
        <v>2.5</v>
      </c>
      <c r="K55" s="10">
        <f t="shared" si="7"/>
        <v>11037.995150300001</v>
      </c>
    </row>
    <row r="56" spans="1:11" x14ac:dyDescent="0.2">
      <c r="A56" s="6" t="s">
        <v>14</v>
      </c>
      <c r="B56" s="8">
        <v>329</v>
      </c>
      <c r="C56" s="8">
        <v>2020</v>
      </c>
      <c r="D56" s="8">
        <v>11</v>
      </c>
      <c r="E56" s="8">
        <v>24</v>
      </c>
      <c r="F56" s="9">
        <v>1.3</v>
      </c>
      <c r="G56" s="9">
        <v>1.2</v>
      </c>
      <c r="H56" s="7">
        <f t="shared" si="4"/>
        <v>6186.5649469</v>
      </c>
      <c r="I56" s="7">
        <f t="shared" si="5"/>
        <v>4917.5259827999998</v>
      </c>
      <c r="J56" s="9">
        <f t="shared" si="6"/>
        <v>2.5</v>
      </c>
      <c r="K56" s="10">
        <f t="shared" si="7"/>
        <v>11104.0909297</v>
      </c>
    </row>
    <row r="57" spans="1:11" x14ac:dyDescent="0.2">
      <c r="A57" s="6" t="s">
        <v>14</v>
      </c>
      <c r="B57" s="8">
        <v>330</v>
      </c>
      <c r="C57" s="8">
        <v>2020</v>
      </c>
      <c r="D57" s="8">
        <v>11</v>
      </c>
      <c r="E57" s="8">
        <v>25</v>
      </c>
      <c r="F57" s="9">
        <v>1.4</v>
      </c>
      <c r="G57" s="9">
        <v>1.3</v>
      </c>
      <c r="H57" s="7">
        <f t="shared" si="4"/>
        <v>6662.4545581999992</v>
      </c>
      <c r="I57" s="7">
        <f t="shared" si="5"/>
        <v>5327.3198147000003</v>
      </c>
      <c r="J57" s="9">
        <f t="shared" si="6"/>
        <v>2.7</v>
      </c>
      <c r="K57" s="10">
        <f t="shared" si="7"/>
        <v>11989.774372899999</v>
      </c>
    </row>
    <row r="58" spans="1:11" x14ac:dyDescent="0.2">
      <c r="A58" s="6" t="s">
        <v>14</v>
      </c>
      <c r="B58" s="8">
        <v>331</v>
      </c>
      <c r="C58" s="8">
        <v>2020</v>
      </c>
      <c r="D58" s="8">
        <v>11</v>
      </c>
      <c r="E58" s="8">
        <v>26</v>
      </c>
      <c r="F58" s="9">
        <v>1.3</v>
      </c>
      <c r="G58" s="9">
        <v>1.4</v>
      </c>
      <c r="H58" s="7">
        <f t="shared" si="4"/>
        <v>6186.5649469</v>
      </c>
      <c r="I58" s="7">
        <f t="shared" si="5"/>
        <v>5737.1136465999998</v>
      </c>
      <c r="J58" s="9">
        <f t="shared" si="6"/>
        <v>2.7</v>
      </c>
      <c r="K58" s="10">
        <f t="shared" si="7"/>
        <v>11923.678593500001</v>
      </c>
    </row>
    <row r="59" spans="1:11" x14ac:dyDescent="0.2">
      <c r="A59" s="6" t="s">
        <v>14</v>
      </c>
      <c r="B59" s="8">
        <v>332</v>
      </c>
      <c r="C59" s="8">
        <v>2020</v>
      </c>
      <c r="D59" s="8">
        <v>11</v>
      </c>
      <c r="E59" s="8">
        <v>27</v>
      </c>
      <c r="F59" s="9">
        <v>1</v>
      </c>
      <c r="G59" s="9">
        <v>1</v>
      </c>
      <c r="H59" s="7">
        <f t="shared" si="4"/>
        <v>4758.8961129999998</v>
      </c>
      <c r="I59" s="7">
        <f t="shared" si="5"/>
        <v>4097.9383189999999</v>
      </c>
      <c r="J59" s="9">
        <f t="shared" si="6"/>
        <v>2</v>
      </c>
      <c r="K59" s="10">
        <f t="shared" si="7"/>
        <v>8856.8344319999997</v>
      </c>
    </row>
    <row r="60" spans="1:11" x14ac:dyDescent="0.2">
      <c r="A60" s="6" t="s">
        <v>14</v>
      </c>
      <c r="B60" s="8">
        <v>333</v>
      </c>
      <c r="C60" s="8">
        <v>2020</v>
      </c>
      <c r="D60" s="8">
        <v>11</v>
      </c>
      <c r="E60" s="8">
        <v>28</v>
      </c>
      <c r="F60" s="9">
        <v>1.3</v>
      </c>
      <c r="G60" s="9">
        <v>1.1000000000000001</v>
      </c>
      <c r="H60" s="7">
        <f t="shared" si="4"/>
        <v>6186.5649469</v>
      </c>
      <c r="I60" s="7">
        <f t="shared" si="5"/>
        <v>4507.7321509000003</v>
      </c>
      <c r="J60" s="9">
        <f t="shared" si="6"/>
        <v>2.4000000000000004</v>
      </c>
      <c r="K60" s="10">
        <f t="shared" si="7"/>
        <v>10694.297097800001</v>
      </c>
    </row>
    <row r="61" spans="1:11" x14ac:dyDescent="0.2">
      <c r="A61" s="6" t="s">
        <v>14</v>
      </c>
      <c r="B61" s="8">
        <v>334</v>
      </c>
      <c r="C61" s="8">
        <v>2020</v>
      </c>
      <c r="D61" s="8">
        <v>11</v>
      </c>
      <c r="E61" s="8">
        <v>29</v>
      </c>
      <c r="F61" s="9">
        <v>1</v>
      </c>
      <c r="G61" s="9">
        <v>1.2</v>
      </c>
      <c r="H61" s="7">
        <f t="shared" si="4"/>
        <v>4758.8961129999998</v>
      </c>
      <c r="I61" s="7">
        <f t="shared" si="5"/>
        <v>4917.5259827999998</v>
      </c>
      <c r="J61" s="9">
        <f t="shared" si="6"/>
        <v>2.2000000000000002</v>
      </c>
      <c r="K61" s="10">
        <f t="shared" si="7"/>
        <v>9676.4220958000005</v>
      </c>
    </row>
    <row r="62" spans="1:11" x14ac:dyDescent="0.2">
      <c r="A62" s="11" t="s">
        <v>14</v>
      </c>
      <c r="B62" s="13">
        <v>335</v>
      </c>
      <c r="C62" s="13">
        <v>2020</v>
      </c>
      <c r="D62" s="13">
        <v>11</v>
      </c>
      <c r="E62" s="13">
        <v>30</v>
      </c>
      <c r="F62" s="14">
        <v>2.9</v>
      </c>
      <c r="G62" s="14">
        <v>2.7</v>
      </c>
      <c r="H62" s="12">
        <f t="shared" si="4"/>
        <v>13800.798727699999</v>
      </c>
      <c r="I62" s="12">
        <f t="shared" si="5"/>
        <v>11064.433461300001</v>
      </c>
      <c r="J62" s="14">
        <f t="shared" si="6"/>
        <v>5.6</v>
      </c>
      <c r="K62" s="15">
        <f t="shared" si="7"/>
        <v>24865.232189000002</v>
      </c>
    </row>
    <row r="63" spans="1:11" x14ac:dyDescent="0.2">
      <c r="A63" s="16" t="s">
        <v>14</v>
      </c>
      <c r="B63" s="18">
        <v>336</v>
      </c>
      <c r="C63" s="18">
        <v>2020</v>
      </c>
      <c r="D63" s="18">
        <v>12</v>
      </c>
      <c r="E63" s="18">
        <v>1</v>
      </c>
      <c r="F63" s="19">
        <v>1.8</v>
      </c>
      <c r="G63" s="19">
        <v>1.8</v>
      </c>
      <c r="H63" s="17">
        <f t="shared" si="4"/>
        <v>8566.0130033999994</v>
      </c>
      <c r="I63" s="17">
        <f t="shared" si="5"/>
        <v>7376.2889741999998</v>
      </c>
      <c r="J63" s="19">
        <f t="shared" si="6"/>
        <v>3.6</v>
      </c>
      <c r="K63" s="20">
        <f t="shared" si="7"/>
        <v>15942.3019776</v>
      </c>
    </row>
    <row r="64" spans="1:11" x14ac:dyDescent="0.2">
      <c r="A64" s="6" t="s">
        <v>14</v>
      </c>
      <c r="B64" s="8">
        <v>337</v>
      </c>
      <c r="C64" s="8">
        <v>2020</v>
      </c>
      <c r="D64" s="8">
        <v>12</v>
      </c>
      <c r="E64" s="8">
        <v>2</v>
      </c>
      <c r="F64" s="9">
        <v>1.7</v>
      </c>
      <c r="G64" s="9">
        <v>1.5</v>
      </c>
      <c r="H64" s="7">
        <f t="shared" si="4"/>
        <v>8090.1233920999994</v>
      </c>
      <c r="I64" s="7">
        <f t="shared" si="5"/>
        <v>6146.9074784999993</v>
      </c>
      <c r="J64" s="9">
        <f t="shared" si="6"/>
        <v>3.2</v>
      </c>
      <c r="K64" s="10">
        <f t="shared" si="7"/>
        <v>14237.0308706</v>
      </c>
    </row>
    <row r="65" spans="1:11" x14ac:dyDescent="0.2">
      <c r="A65" s="6" t="s">
        <v>14</v>
      </c>
      <c r="B65" s="8">
        <v>338</v>
      </c>
      <c r="C65" s="8">
        <v>2020</v>
      </c>
      <c r="D65" s="8">
        <v>12</v>
      </c>
      <c r="E65" s="8">
        <v>3</v>
      </c>
      <c r="F65" s="9">
        <v>1.5</v>
      </c>
      <c r="G65" s="9">
        <v>1.7</v>
      </c>
      <c r="H65" s="7">
        <f t="shared" si="4"/>
        <v>7138.3441695000001</v>
      </c>
      <c r="I65" s="7">
        <f t="shared" si="5"/>
        <v>6966.4951422999993</v>
      </c>
      <c r="J65" s="9">
        <f t="shared" si="6"/>
        <v>3.2</v>
      </c>
      <c r="K65" s="10">
        <f t="shared" si="7"/>
        <v>14104.839311799999</v>
      </c>
    </row>
    <row r="66" spans="1:11" x14ac:dyDescent="0.2">
      <c r="A66" s="6" t="s">
        <v>14</v>
      </c>
      <c r="B66" s="8">
        <v>339</v>
      </c>
      <c r="C66" s="8">
        <v>2020</v>
      </c>
      <c r="D66" s="8">
        <v>12</v>
      </c>
      <c r="E66" s="8">
        <v>4</v>
      </c>
      <c r="F66" s="9">
        <v>2.1</v>
      </c>
      <c r="G66" s="9">
        <v>2.1</v>
      </c>
      <c r="H66" s="7">
        <f t="shared" si="4"/>
        <v>9993.6818373000006</v>
      </c>
      <c r="I66" s="7">
        <f t="shared" si="5"/>
        <v>8605.6704699000002</v>
      </c>
      <c r="J66" s="9">
        <f t="shared" si="6"/>
        <v>4.2</v>
      </c>
      <c r="K66" s="10">
        <f t="shared" si="7"/>
        <v>18599.352307200003</v>
      </c>
    </row>
    <row r="67" spans="1:11" x14ac:dyDescent="0.2">
      <c r="A67" s="6" t="s">
        <v>14</v>
      </c>
      <c r="B67" s="8">
        <v>340</v>
      </c>
      <c r="C67" s="8">
        <v>2020</v>
      </c>
      <c r="D67" s="8">
        <v>12</v>
      </c>
      <c r="E67" s="8">
        <v>5</v>
      </c>
      <c r="F67" s="9">
        <v>2.4</v>
      </c>
      <c r="G67" s="9">
        <v>2.2000000000000002</v>
      </c>
      <c r="H67" s="7">
        <f t="shared" si="4"/>
        <v>11421.3506712</v>
      </c>
      <c r="I67" s="7">
        <f t="shared" si="5"/>
        <v>9015.4643018000006</v>
      </c>
      <c r="J67" s="9">
        <f t="shared" si="6"/>
        <v>4.5999999999999996</v>
      </c>
      <c r="K67" s="10">
        <f t="shared" si="7"/>
        <v>20436.814973</v>
      </c>
    </row>
    <row r="68" spans="1:11" x14ac:dyDescent="0.2">
      <c r="A68" s="6" t="s">
        <v>14</v>
      </c>
      <c r="B68" s="8">
        <v>341</v>
      </c>
      <c r="C68" s="8">
        <v>2020</v>
      </c>
      <c r="D68" s="8">
        <v>12</v>
      </c>
      <c r="E68" s="8">
        <v>6</v>
      </c>
      <c r="F68" s="9">
        <v>2.2999999999999998</v>
      </c>
      <c r="G68" s="9">
        <v>2.2999999999999998</v>
      </c>
      <c r="H68" s="7">
        <f t="shared" si="4"/>
        <v>10945.461059899999</v>
      </c>
      <c r="I68" s="7">
        <f t="shared" si="5"/>
        <v>9425.2581336999992</v>
      </c>
      <c r="J68" s="9">
        <f t="shared" si="6"/>
        <v>4.5999999999999996</v>
      </c>
      <c r="K68" s="10">
        <f t="shared" si="7"/>
        <v>20370.719193599998</v>
      </c>
    </row>
    <row r="69" spans="1:11" x14ac:dyDescent="0.2">
      <c r="A69" s="6" t="s">
        <v>14</v>
      </c>
      <c r="B69" s="8">
        <v>342</v>
      </c>
      <c r="C69" s="8">
        <v>2020</v>
      </c>
      <c r="D69" s="8">
        <v>12</v>
      </c>
      <c r="E69" s="8">
        <v>7</v>
      </c>
      <c r="F69" s="9">
        <v>2.2999999999999998</v>
      </c>
      <c r="G69" s="9">
        <v>2.2000000000000002</v>
      </c>
      <c r="H69" s="7">
        <f t="shared" si="4"/>
        <v>10945.461059899999</v>
      </c>
      <c r="I69" s="7">
        <f t="shared" si="5"/>
        <v>9015.4643018000006</v>
      </c>
      <c r="J69" s="9">
        <f t="shared" si="6"/>
        <v>4.5</v>
      </c>
      <c r="K69" s="10">
        <f t="shared" si="7"/>
        <v>19960.925361699999</v>
      </c>
    </row>
    <row r="70" spans="1:11" x14ac:dyDescent="0.2">
      <c r="A70" s="6" t="s">
        <v>14</v>
      </c>
      <c r="B70" s="8">
        <v>343</v>
      </c>
      <c r="C70" s="8">
        <v>2020</v>
      </c>
      <c r="D70" s="8">
        <v>12</v>
      </c>
      <c r="E70" s="8">
        <v>8</v>
      </c>
      <c r="F70" s="9">
        <v>2.2000000000000002</v>
      </c>
      <c r="G70" s="9">
        <v>2.2999999999999998</v>
      </c>
      <c r="H70" s="7">
        <f t="shared" si="4"/>
        <v>10469.5714486</v>
      </c>
      <c r="I70" s="7">
        <f t="shared" si="5"/>
        <v>9425.2581336999992</v>
      </c>
      <c r="J70" s="9">
        <f t="shared" si="6"/>
        <v>4.5</v>
      </c>
      <c r="K70" s="10">
        <f t="shared" si="7"/>
        <v>19894.829582300001</v>
      </c>
    </row>
    <row r="71" spans="1:11" x14ac:dyDescent="0.2">
      <c r="A71" s="6" t="s">
        <v>14</v>
      </c>
      <c r="B71" s="8">
        <v>344</v>
      </c>
      <c r="C71" s="8">
        <v>2020</v>
      </c>
      <c r="D71" s="8">
        <v>12</v>
      </c>
      <c r="E71" s="8">
        <v>9</v>
      </c>
      <c r="F71" s="9">
        <v>2</v>
      </c>
      <c r="G71" s="9">
        <v>1.9</v>
      </c>
      <c r="H71" s="7">
        <f t="shared" si="4"/>
        <v>9517.7922259999996</v>
      </c>
      <c r="I71" s="7">
        <f t="shared" si="5"/>
        <v>7786.0828060999993</v>
      </c>
      <c r="J71" s="9">
        <f t="shared" si="6"/>
        <v>3.9</v>
      </c>
      <c r="K71" s="10">
        <f t="shared" si="7"/>
        <v>17303.875032099997</v>
      </c>
    </row>
    <row r="72" spans="1:11" x14ac:dyDescent="0.2">
      <c r="A72" s="6" t="s">
        <v>14</v>
      </c>
      <c r="B72" s="8">
        <v>345</v>
      </c>
      <c r="C72" s="8">
        <v>2020</v>
      </c>
      <c r="D72" s="8">
        <v>12</v>
      </c>
      <c r="E72" s="8">
        <v>10</v>
      </c>
      <c r="F72" s="9">
        <v>1.5</v>
      </c>
      <c r="G72" s="9">
        <v>1.6</v>
      </c>
      <c r="H72" s="7">
        <f t="shared" si="4"/>
        <v>7138.3441695000001</v>
      </c>
      <c r="I72" s="7">
        <f t="shared" si="5"/>
        <v>6556.7013103999998</v>
      </c>
      <c r="J72" s="9">
        <f t="shared" si="6"/>
        <v>3.1</v>
      </c>
      <c r="K72" s="10">
        <f t="shared" si="7"/>
        <v>13695.0454799</v>
      </c>
    </row>
    <row r="73" spans="1:11" x14ac:dyDescent="0.2">
      <c r="A73" s="6" t="s">
        <v>14</v>
      </c>
      <c r="B73" s="8">
        <v>346</v>
      </c>
      <c r="C73" s="8">
        <v>2020</v>
      </c>
      <c r="D73" s="8">
        <v>12</v>
      </c>
      <c r="E73" s="8">
        <v>11</v>
      </c>
      <c r="F73" s="9">
        <v>1.5</v>
      </c>
      <c r="G73" s="9">
        <v>1.5</v>
      </c>
      <c r="H73" s="7">
        <f t="shared" si="4"/>
        <v>7138.3441695000001</v>
      </c>
      <c r="I73" s="7">
        <f t="shared" si="5"/>
        <v>6146.9074784999993</v>
      </c>
      <c r="J73" s="9">
        <f t="shared" si="6"/>
        <v>3</v>
      </c>
      <c r="K73" s="10">
        <f t="shared" si="7"/>
        <v>13285.251647999999</v>
      </c>
    </row>
    <row r="74" spans="1:11" x14ac:dyDescent="0.2">
      <c r="A74" s="6" t="s">
        <v>14</v>
      </c>
      <c r="B74" s="8">
        <v>347</v>
      </c>
      <c r="C74" s="8">
        <v>2020</v>
      </c>
      <c r="D74" s="8">
        <v>12</v>
      </c>
      <c r="E74" s="8">
        <v>12</v>
      </c>
      <c r="F74" s="9">
        <v>1.5</v>
      </c>
      <c r="G74" s="9">
        <v>1.5</v>
      </c>
      <c r="H74" s="7">
        <f t="shared" si="4"/>
        <v>7138.3441695000001</v>
      </c>
      <c r="I74" s="7">
        <f t="shared" si="5"/>
        <v>6146.9074784999993</v>
      </c>
      <c r="J74" s="9">
        <f t="shared" si="6"/>
        <v>3</v>
      </c>
      <c r="K74" s="10">
        <f t="shared" si="7"/>
        <v>13285.251647999999</v>
      </c>
    </row>
    <row r="75" spans="1:11" x14ac:dyDescent="0.2">
      <c r="A75" s="6" t="s">
        <v>14</v>
      </c>
      <c r="B75" s="8">
        <v>348</v>
      </c>
      <c r="C75" s="8">
        <v>2020</v>
      </c>
      <c r="D75" s="8">
        <v>12</v>
      </c>
      <c r="E75" s="8">
        <v>13</v>
      </c>
      <c r="F75" s="9">
        <v>2.2999999999999998</v>
      </c>
      <c r="G75" s="9">
        <v>2.2000000000000002</v>
      </c>
      <c r="H75" s="7">
        <f t="shared" si="4"/>
        <v>10945.461059899999</v>
      </c>
      <c r="I75" s="7">
        <f t="shared" si="5"/>
        <v>9015.4643018000006</v>
      </c>
      <c r="J75" s="9">
        <f t="shared" si="6"/>
        <v>4.5</v>
      </c>
      <c r="K75" s="10">
        <f t="shared" si="7"/>
        <v>19960.925361699999</v>
      </c>
    </row>
    <row r="76" spans="1:11" x14ac:dyDescent="0.2">
      <c r="A76" s="6" t="s">
        <v>14</v>
      </c>
      <c r="B76" s="8">
        <v>349</v>
      </c>
      <c r="C76" s="8">
        <v>2020</v>
      </c>
      <c r="D76" s="8">
        <v>12</v>
      </c>
      <c r="E76" s="8">
        <v>14</v>
      </c>
      <c r="F76" s="9">
        <v>3.2</v>
      </c>
      <c r="G76" s="9">
        <v>3.3</v>
      </c>
      <c r="H76" s="7">
        <f t="shared" si="4"/>
        <v>15228.4675616</v>
      </c>
      <c r="I76" s="7">
        <f t="shared" si="5"/>
        <v>13523.196452699998</v>
      </c>
      <c r="J76" s="9">
        <f t="shared" si="6"/>
        <v>6.5</v>
      </c>
      <c r="K76" s="10">
        <f t="shared" si="7"/>
        <v>28751.664014299997</v>
      </c>
    </row>
    <row r="77" spans="1:11" x14ac:dyDescent="0.2">
      <c r="A77" s="6" t="s">
        <v>14</v>
      </c>
      <c r="B77" s="8">
        <v>350</v>
      </c>
      <c r="C77" s="8">
        <v>2020</v>
      </c>
      <c r="D77" s="8">
        <v>12</v>
      </c>
      <c r="E77" s="8">
        <v>15</v>
      </c>
      <c r="F77" s="9">
        <v>2</v>
      </c>
      <c r="G77" s="9">
        <v>2</v>
      </c>
      <c r="H77" s="7">
        <f t="shared" si="4"/>
        <v>9517.7922259999996</v>
      </c>
      <c r="I77" s="7">
        <f t="shared" si="5"/>
        <v>8195.8766379999997</v>
      </c>
      <c r="J77" s="9">
        <f t="shared" si="6"/>
        <v>4</v>
      </c>
      <c r="K77" s="10">
        <f t="shared" si="7"/>
        <v>17713.668863999999</v>
      </c>
    </row>
    <row r="78" spans="1:11" x14ac:dyDescent="0.2">
      <c r="A78" s="6" t="s">
        <v>14</v>
      </c>
      <c r="B78" s="8">
        <v>351</v>
      </c>
      <c r="C78" s="8">
        <v>2020</v>
      </c>
      <c r="D78" s="8">
        <v>12</v>
      </c>
      <c r="E78" s="8">
        <v>16</v>
      </c>
      <c r="F78" s="9">
        <v>1.5</v>
      </c>
      <c r="G78" s="9">
        <v>1.4</v>
      </c>
      <c r="H78" s="7">
        <f t="shared" si="4"/>
        <v>7138.3441695000001</v>
      </c>
      <c r="I78" s="7">
        <f t="shared" si="5"/>
        <v>5737.1136465999998</v>
      </c>
      <c r="J78" s="9">
        <f t="shared" si="6"/>
        <v>2.9</v>
      </c>
      <c r="K78" s="10">
        <f t="shared" si="7"/>
        <v>12875.457816099999</v>
      </c>
    </row>
    <row r="79" spans="1:11" x14ac:dyDescent="0.2">
      <c r="A79" s="6" t="s">
        <v>14</v>
      </c>
      <c r="B79" s="8">
        <v>352</v>
      </c>
      <c r="C79" s="8">
        <v>2020</v>
      </c>
      <c r="D79" s="8">
        <v>12</v>
      </c>
      <c r="E79" s="8">
        <v>17</v>
      </c>
      <c r="F79" s="9">
        <v>1.5</v>
      </c>
      <c r="G79" s="9">
        <v>1.5</v>
      </c>
      <c r="H79" s="7">
        <f t="shared" si="4"/>
        <v>7138.3441695000001</v>
      </c>
      <c r="I79" s="7">
        <f t="shared" si="5"/>
        <v>6146.9074784999993</v>
      </c>
      <c r="J79" s="9">
        <f t="shared" si="6"/>
        <v>3</v>
      </c>
      <c r="K79" s="10">
        <f t="shared" si="7"/>
        <v>13285.251647999999</v>
      </c>
    </row>
    <row r="80" spans="1:11" x14ac:dyDescent="0.2">
      <c r="A80" s="6" t="s">
        <v>14</v>
      </c>
      <c r="B80" s="8">
        <v>353</v>
      </c>
      <c r="C80" s="8">
        <v>2020</v>
      </c>
      <c r="D80" s="8">
        <v>12</v>
      </c>
      <c r="E80" s="8">
        <v>18</v>
      </c>
      <c r="F80" s="9">
        <v>1.3</v>
      </c>
      <c r="G80" s="9">
        <v>1.3</v>
      </c>
      <c r="H80" s="7">
        <f t="shared" si="4"/>
        <v>6186.5649469</v>
      </c>
      <c r="I80" s="7">
        <f t="shared" si="5"/>
        <v>5327.3198147000003</v>
      </c>
      <c r="J80" s="9">
        <f t="shared" si="6"/>
        <v>2.6</v>
      </c>
      <c r="K80" s="10">
        <f t="shared" si="7"/>
        <v>11513.8847616</v>
      </c>
    </row>
    <row r="81" spans="1:11" x14ac:dyDescent="0.2">
      <c r="A81" s="6" t="s">
        <v>14</v>
      </c>
      <c r="B81" s="8">
        <v>354</v>
      </c>
      <c r="C81" s="8">
        <v>2020</v>
      </c>
      <c r="D81" s="8">
        <v>12</v>
      </c>
      <c r="E81" s="8">
        <v>19</v>
      </c>
      <c r="F81" s="9">
        <v>1.5</v>
      </c>
      <c r="G81" s="9">
        <v>1.5</v>
      </c>
      <c r="H81" s="7">
        <f t="shared" si="4"/>
        <v>7138.3441695000001</v>
      </c>
      <c r="I81" s="7">
        <f t="shared" si="5"/>
        <v>6146.9074784999993</v>
      </c>
      <c r="J81" s="9">
        <f t="shared" si="6"/>
        <v>3</v>
      </c>
      <c r="K81" s="10">
        <f t="shared" si="7"/>
        <v>13285.251647999999</v>
      </c>
    </row>
    <row r="82" spans="1:11" x14ac:dyDescent="0.2">
      <c r="A82" s="6" t="s">
        <v>14</v>
      </c>
      <c r="B82" s="8">
        <v>355</v>
      </c>
      <c r="C82" s="8">
        <v>2020</v>
      </c>
      <c r="D82" s="8">
        <v>12</v>
      </c>
      <c r="E82" s="8">
        <v>20</v>
      </c>
      <c r="F82" s="9">
        <v>1.3</v>
      </c>
      <c r="G82" s="9">
        <v>1.2</v>
      </c>
      <c r="H82" s="7">
        <f t="shared" si="4"/>
        <v>6186.5649469</v>
      </c>
      <c r="I82" s="7">
        <f t="shared" si="5"/>
        <v>4917.5259827999998</v>
      </c>
      <c r="J82" s="9">
        <f t="shared" si="6"/>
        <v>2.5</v>
      </c>
      <c r="K82" s="10">
        <f t="shared" si="7"/>
        <v>11104.0909297</v>
      </c>
    </row>
    <row r="83" spans="1:11" x14ac:dyDescent="0.2">
      <c r="A83" s="6" t="s">
        <v>14</v>
      </c>
      <c r="B83" s="8">
        <v>356</v>
      </c>
      <c r="C83" s="8">
        <v>2020</v>
      </c>
      <c r="D83" s="8">
        <v>12</v>
      </c>
      <c r="E83" s="8">
        <v>21</v>
      </c>
      <c r="F83" s="9">
        <v>1.5</v>
      </c>
      <c r="G83" s="9">
        <v>1.3</v>
      </c>
      <c r="H83" s="7">
        <f t="shared" si="4"/>
        <v>7138.3441695000001</v>
      </c>
      <c r="I83" s="7">
        <f t="shared" si="5"/>
        <v>5327.3198147000003</v>
      </c>
      <c r="J83" s="9">
        <f t="shared" si="6"/>
        <v>2.8</v>
      </c>
      <c r="K83" s="10">
        <f t="shared" si="7"/>
        <v>12465.6639842</v>
      </c>
    </row>
    <row r="84" spans="1:11" x14ac:dyDescent="0.2">
      <c r="A84" s="6" t="s">
        <v>14</v>
      </c>
      <c r="B84" s="8">
        <v>357</v>
      </c>
      <c r="C84" s="8">
        <v>2020</v>
      </c>
      <c r="D84" s="8">
        <v>12</v>
      </c>
      <c r="E84" s="8">
        <v>22</v>
      </c>
      <c r="F84" s="9">
        <v>1.5</v>
      </c>
      <c r="G84" s="9">
        <v>1.7</v>
      </c>
      <c r="H84" s="7">
        <f t="shared" si="4"/>
        <v>7138.3441695000001</v>
      </c>
      <c r="I84" s="7">
        <f t="shared" si="5"/>
        <v>6966.4951422999993</v>
      </c>
      <c r="J84" s="9">
        <f t="shared" si="6"/>
        <v>3.2</v>
      </c>
      <c r="K84" s="10">
        <f t="shared" si="7"/>
        <v>14104.839311799999</v>
      </c>
    </row>
    <row r="85" spans="1:11" x14ac:dyDescent="0.2">
      <c r="A85" s="6" t="s">
        <v>14</v>
      </c>
      <c r="B85" s="8">
        <v>358</v>
      </c>
      <c r="C85" s="8">
        <v>2020</v>
      </c>
      <c r="D85" s="8">
        <v>12</v>
      </c>
      <c r="E85" s="8">
        <v>23</v>
      </c>
      <c r="F85" s="9">
        <v>1.7</v>
      </c>
      <c r="G85" s="9">
        <v>1.5</v>
      </c>
      <c r="H85" s="7">
        <f t="shared" si="4"/>
        <v>8090.1233920999994</v>
      </c>
      <c r="I85" s="7">
        <f t="shared" si="5"/>
        <v>6146.9074784999993</v>
      </c>
      <c r="J85" s="9">
        <f t="shared" si="6"/>
        <v>3.2</v>
      </c>
      <c r="K85" s="10">
        <f t="shared" si="7"/>
        <v>14237.0308706</v>
      </c>
    </row>
    <row r="86" spans="1:11" x14ac:dyDescent="0.2">
      <c r="A86" s="6" t="s">
        <v>14</v>
      </c>
      <c r="B86" s="8">
        <v>359</v>
      </c>
      <c r="C86" s="8">
        <v>2020</v>
      </c>
      <c r="D86" s="8">
        <v>12</v>
      </c>
      <c r="E86" s="8">
        <v>24</v>
      </c>
      <c r="F86" s="9">
        <v>4.5</v>
      </c>
      <c r="G86" s="9">
        <v>4.5</v>
      </c>
      <c r="H86" s="7">
        <f t="shared" si="4"/>
        <v>21415.0325085</v>
      </c>
      <c r="I86" s="7">
        <f t="shared" si="5"/>
        <v>18440.7224355</v>
      </c>
      <c r="J86" s="9">
        <f t="shared" si="6"/>
        <v>9</v>
      </c>
      <c r="K86" s="10">
        <f t="shared" si="7"/>
        <v>39855.754944</v>
      </c>
    </row>
    <row r="87" spans="1:11" x14ac:dyDescent="0.2">
      <c r="A87" s="6" t="s">
        <v>14</v>
      </c>
      <c r="B87" s="8">
        <v>360</v>
      </c>
      <c r="C87" s="8">
        <v>2020</v>
      </c>
      <c r="D87" s="8">
        <v>12</v>
      </c>
      <c r="E87" s="8">
        <v>25</v>
      </c>
      <c r="F87" s="9">
        <v>5.2</v>
      </c>
      <c r="G87" s="9">
        <v>4.8</v>
      </c>
      <c r="H87" s="7">
        <f t="shared" si="4"/>
        <v>24746.2597876</v>
      </c>
      <c r="I87" s="7">
        <f t="shared" si="5"/>
        <v>19670.103931199999</v>
      </c>
      <c r="J87" s="9">
        <f t="shared" si="6"/>
        <v>10</v>
      </c>
      <c r="K87" s="10">
        <f t="shared" si="7"/>
        <v>44416.363718799999</v>
      </c>
    </row>
    <row r="88" spans="1:11" x14ac:dyDescent="0.2">
      <c r="A88" s="6" t="s">
        <v>14</v>
      </c>
      <c r="B88" s="8">
        <v>361</v>
      </c>
      <c r="C88" s="8">
        <v>2020</v>
      </c>
      <c r="D88" s="8">
        <v>12</v>
      </c>
      <c r="E88" s="8">
        <v>26</v>
      </c>
      <c r="F88" s="9">
        <v>3.5</v>
      </c>
      <c r="G88" s="9">
        <v>3.5</v>
      </c>
      <c r="H88" s="7">
        <f t="shared" si="4"/>
        <v>16656.136395499998</v>
      </c>
      <c r="I88" s="7">
        <f t="shared" si="5"/>
        <v>14342.784116499999</v>
      </c>
      <c r="J88" s="9">
        <f t="shared" si="6"/>
        <v>7</v>
      </c>
      <c r="K88" s="10">
        <f t="shared" si="7"/>
        <v>30998.920511999997</v>
      </c>
    </row>
    <row r="89" spans="1:11" x14ac:dyDescent="0.2">
      <c r="A89" s="6" t="s">
        <v>14</v>
      </c>
      <c r="B89" s="8">
        <v>362</v>
      </c>
      <c r="C89" s="8">
        <v>2020</v>
      </c>
      <c r="D89" s="8">
        <v>12</v>
      </c>
      <c r="E89" s="8">
        <v>27</v>
      </c>
      <c r="F89" s="9">
        <v>3.1</v>
      </c>
      <c r="G89" s="9">
        <v>2.8</v>
      </c>
      <c r="H89" s="7">
        <f t="shared" si="4"/>
        <v>14752.577950299999</v>
      </c>
      <c r="I89" s="7">
        <f t="shared" si="5"/>
        <v>11474.2272932</v>
      </c>
      <c r="J89" s="9">
        <f t="shared" si="6"/>
        <v>5.9</v>
      </c>
      <c r="K89" s="10">
        <f t="shared" si="7"/>
        <v>26226.805243499999</v>
      </c>
    </row>
    <row r="90" spans="1:11" x14ac:dyDescent="0.2">
      <c r="A90" s="6" t="s">
        <v>14</v>
      </c>
      <c r="B90" s="8">
        <v>363</v>
      </c>
      <c r="C90" s="8">
        <v>2020</v>
      </c>
      <c r="D90" s="8">
        <v>12</v>
      </c>
      <c r="E90" s="8">
        <v>28</v>
      </c>
      <c r="F90" s="9">
        <v>2.5</v>
      </c>
      <c r="G90" s="9">
        <v>2.5</v>
      </c>
      <c r="H90" s="7">
        <f t="shared" si="4"/>
        <v>11897.240282499999</v>
      </c>
      <c r="I90" s="7">
        <f t="shared" si="5"/>
        <v>10244.8457975</v>
      </c>
      <c r="J90" s="9">
        <f t="shared" si="6"/>
        <v>5</v>
      </c>
      <c r="K90" s="10">
        <f t="shared" si="7"/>
        <v>22142.086080000001</v>
      </c>
    </row>
    <row r="91" spans="1:11" x14ac:dyDescent="0.2">
      <c r="A91" s="6" t="s">
        <v>14</v>
      </c>
      <c r="B91" s="8">
        <v>364</v>
      </c>
      <c r="C91" s="8">
        <v>2020</v>
      </c>
      <c r="D91" s="8">
        <v>12</v>
      </c>
      <c r="E91" s="8">
        <v>29</v>
      </c>
      <c r="F91" s="9">
        <v>2.2000000000000002</v>
      </c>
      <c r="G91" s="9">
        <v>2.2000000000000002</v>
      </c>
      <c r="H91" s="7">
        <f t="shared" si="4"/>
        <v>10469.5714486</v>
      </c>
      <c r="I91" s="7">
        <f t="shared" si="5"/>
        <v>9015.4643018000006</v>
      </c>
      <c r="J91" s="9">
        <f t="shared" si="6"/>
        <v>4.4000000000000004</v>
      </c>
      <c r="K91" s="10">
        <f t="shared" si="7"/>
        <v>19485.035750399999</v>
      </c>
    </row>
    <row r="92" spans="1:11" x14ac:dyDescent="0.2">
      <c r="A92" s="6" t="s">
        <v>14</v>
      </c>
      <c r="B92" s="8">
        <v>365</v>
      </c>
      <c r="C92" s="8">
        <v>2020</v>
      </c>
      <c r="D92" s="8">
        <v>12</v>
      </c>
      <c r="E92" s="8">
        <v>30</v>
      </c>
      <c r="F92" s="9">
        <v>2.2000000000000002</v>
      </c>
      <c r="G92" s="9">
        <v>2</v>
      </c>
      <c r="H92" s="7">
        <f t="shared" si="4"/>
        <v>10469.5714486</v>
      </c>
      <c r="I92" s="7">
        <f t="shared" si="5"/>
        <v>8195.8766379999997</v>
      </c>
      <c r="J92" s="9">
        <f t="shared" si="6"/>
        <v>4.2</v>
      </c>
      <c r="K92" s="10">
        <f t="shared" si="7"/>
        <v>18665.448086600001</v>
      </c>
    </row>
    <row r="93" spans="1:11" x14ac:dyDescent="0.2">
      <c r="A93" s="11" t="s">
        <v>14</v>
      </c>
      <c r="B93" s="13">
        <v>366</v>
      </c>
      <c r="C93" s="13">
        <v>2020</v>
      </c>
      <c r="D93" s="13">
        <v>12</v>
      </c>
      <c r="E93" s="13">
        <v>31</v>
      </c>
      <c r="F93" s="14">
        <v>2.2999999999999998</v>
      </c>
      <c r="G93" s="14">
        <v>2.2999999999999998</v>
      </c>
      <c r="H93" s="12">
        <f t="shared" si="4"/>
        <v>10945.461059899999</v>
      </c>
      <c r="I93" s="12">
        <f t="shared" si="5"/>
        <v>9425.2581336999992</v>
      </c>
      <c r="J93" s="14">
        <f t="shared" si="6"/>
        <v>4.5999999999999996</v>
      </c>
      <c r="K93" s="15">
        <f t="shared" si="7"/>
        <v>20370.719193599998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017A-D624-9B4D-9C53-E8C573F8F3BA}">
  <dimension ref="A1:N93"/>
  <sheetViews>
    <sheetView zoomScale="130" zoomScaleNormal="130" workbookViewId="0">
      <selection activeCell="E51" sqref="E51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8.6640625" style="4" bestFit="1" customWidth="1"/>
    <col min="4" max="4" width="7.1640625" style="4" bestFit="1" customWidth="1"/>
    <col min="5" max="5" width="6.6640625" style="4" bestFit="1" customWidth="1"/>
    <col min="6" max="7" width="12.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ht="17" thickTop="1" x14ac:dyDescent="0.2">
      <c r="A2" s="26" t="s">
        <v>15</v>
      </c>
      <c r="B2" s="28">
        <v>1</v>
      </c>
      <c r="C2" s="28">
        <v>2020</v>
      </c>
      <c r="D2" s="28">
        <v>1</v>
      </c>
      <c r="E2" s="28">
        <v>1</v>
      </c>
      <c r="F2" s="29">
        <v>1</v>
      </c>
      <c r="G2" s="29">
        <v>1</v>
      </c>
      <c r="H2" s="27">
        <f t="shared" ref="H2:H32" si="0">F2*$M$2</f>
        <v>3736.614</v>
      </c>
      <c r="I2" s="27">
        <f t="shared" ref="I2:I32" si="1">G2*$N$2</f>
        <v>4265.3809600000004</v>
      </c>
      <c r="J2" s="29">
        <f t="shared" ref="J2:J32" si="2">SUM(F2:G2)</f>
        <v>2</v>
      </c>
      <c r="K2" s="30">
        <f t="shared" ref="K2:K32" si="3">SUM(H2:I2)</f>
        <v>8001.99496</v>
      </c>
      <c r="M2" s="3">
        <v>3736.614</v>
      </c>
      <c r="N2" s="3">
        <v>4265.3809600000004</v>
      </c>
    </row>
    <row r="3" spans="1:14" x14ac:dyDescent="0.2">
      <c r="A3" s="6" t="s">
        <v>15</v>
      </c>
      <c r="B3" s="8">
        <v>2</v>
      </c>
      <c r="C3" s="8">
        <v>2020</v>
      </c>
      <c r="D3" s="8">
        <v>1</v>
      </c>
      <c r="E3" s="8">
        <v>2</v>
      </c>
      <c r="F3" s="9">
        <v>1.2</v>
      </c>
      <c r="G3" s="9">
        <v>0.7</v>
      </c>
      <c r="H3" s="7">
        <f t="shared" si="0"/>
        <v>4483.9367999999995</v>
      </c>
      <c r="I3" s="7">
        <f t="shared" si="1"/>
        <v>2985.7666720000002</v>
      </c>
      <c r="J3" s="9">
        <f t="shared" si="2"/>
        <v>1.9</v>
      </c>
      <c r="K3" s="10">
        <f t="shared" si="3"/>
        <v>7469.7034719999992</v>
      </c>
      <c r="M3" s="3" t="s">
        <v>13</v>
      </c>
      <c r="N3" s="3" t="s">
        <v>13</v>
      </c>
    </row>
    <row r="4" spans="1:14" x14ac:dyDescent="0.2">
      <c r="A4" s="6" t="s">
        <v>15</v>
      </c>
      <c r="B4" s="8">
        <v>3</v>
      </c>
      <c r="C4" s="8">
        <v>2020</v>
      </c>
      <c r="D4" s="8">
        <v>1</v>
      </c>
      <c r="E4" s="8">
        <v>3</v>
      </c>
      <c r="F4" s="9">
        <v>1</v>
      </c>
      <c r="G4" s="9">
        <v>1</v>
      </c>
      <c r="H4" s="7">
        <f t="shared" si="0"/>
        <v>3736.614</v>
      </c>
      <c r="I4" s="7">
        <f t="shared" si="1"/>
        <v>4265.3809600000004</v>
      </c>
      <c r="J4" s="9">
        <f t="shared" si="2"/>
        <v>2</v>
      </c>
      <c r="K4" s="10">
        <f t="shared" si="3"/>
        <v>8001.99496</v>
      </c>
    </row>
    <row r="5" spans="1:14" x14ac:dyDescent="0.2">
      <c r="A5" s="6" t="s">
        <v>15</v>
      </c>
      <c r="B5" s="8">
        <v>4</v>
      </c>
      <c r="C5" s="8">
        <v>2020</v>
      </c>
      <c r="D5" s="8">
        <v>1</v>
      </c>
      <c r="E5" s="8">
        <v>4</v>
      </c>
      <c r="F5" s="9">
        <v>1</v>
      </c>
      <c r="G5" s="9">
        <v>1</v>
      </c>
      <c r="H5" s="7">
        <f t="shared" si="0"/>
        <v>3736.614</v>
      </c>
      <c r="I5" s="7">
        <f t="shared" si="1"/>
        <v>4265.3809600000004</v>
      </c>
      <c r="J5" s="9">
        <f t="shared" si="2"/>
        <v>2</v>
      </c>
      <c r="K5" s="10">
        <f t="shared" si="3"/>
        <v>8001.99496</v>
      </c>
    </row>
    <row r="6" spans="1:14" x14ac:dyDescent="0.2">
      <c r="A6" s="6" t="s">
        <v>15</v>
      </c>
      <c r="B6" s="8">
        <v>5</v>
      </c>
      <c r="C6" s="8">
        <v>2020</v>
      </c>
      <c r="D6" s="8">
        <v>1</v>
      </c>
      <c r="E6" s="8">
        <v>5</v>
      </c>
      <c r="F6" s="9">
        <v>1.2</v>
      </c>
      <c r="G6" s="9">
        <v>1</v>
      </c>
      <c r="H6" s="7">
        <f t="shared" si="0"/>
        <v>4483.9367999999995</v>
      </c>
      <c r="I6" s="7">
        <f t="shared" si="1"/>
        <v>4265.3809600000004</v>
      </c>
      <c r="J6" s="9">
        <f t="shared" si="2"/>
        <v>2.2000000000000002</v>
      </c>
      <c r="K6" s="10">
        <f t="shared" si="3"/>
        <v>8749.3177599999999</v>
      </c>
    </row>
    <row r="7" spans="1:14" x14ac:dyDescent="0.2">
      <c r="A7" s="6" t="s">
        <v>15</v>
      </c>
      <c r="B7" s="8">
        <v>6</v>
      </c>
      <c r="C7" s="8">
        <v>2020</v>
      </c>
      <c r="D7" s="8">
        <v>1</v>
      </c>
      <c r="E7" s="8">
        <v>6</v>
      </c>
      <c r="F7" s="9">
        <v>0.8</v>
      </c>
      <c r="G7" s="9">
        <v>0.8</v>
      </c>
      <c r="H7" s="7">
        <f t="shared" si="0"/>
        <v>2989.2912000000001</v>
      </c>
      <c r="I7" s="7">
        <f t="shared" si="1"/>
        <v>3412.3047680000004</v>
      </c>
      <c r="J7" s="9">
        <f t="shared" si="2"/>
        <v>1.6</v>
      </c>
      <c r="K7" s="10">
        <f t="shared" si="3"/>
        <v>6401.5959680000005</v>
      </c>
    </row>
    <row r="8" spans="1:14" x14ac:dyDescent="0.2">
      <c r="A8" s="6" t="s">
        <v>15</v>
      </c>
      <c r="B8" s="8">
        <v>7</v>
      </c>
      <c r="C8" s="8">
        <v>2020</v>
      </c>
      <c r="D8" s="8">
        <v>1</v>
      </c>
      <c r="E8" s="8">
        <v>7</v>
      </c>
      <c r="F8" s="9">
        <v>0.8</v>
      </c>
      <c r="G8" s="9">
        <v>0.7</v>
      </c>
      <c r="H8" s="7">
        <f t="shared" si="0"/>
        <v>2989.2912000000001</v>
      </c>
      <c r="I8" s="7">
        <f t="shared" si="1"/>
        <v>2985.7666720000002</v>
      </c>
      <c r="J8" s="9">
        <f t="shared" si="2"/>
        <v>1.5</v>
      </c>
      <c r="K8" s="10">
        <f t="shared" si="3"/>
        <v>5975.0578720000003</v>
      </c>
    </row>
    <row r="9" spans="1:14" x14ac:dyDescent="0.2">
      <c r="A9" s="6" t="s">
        <v>15</v>
      </c>
      <c r="B9" s="8">
        <v>8</v>
      </c>
      <c r="C9" s="8">
        <v>2020</v>
      </c>
      <c r="D9" s="8">
        <v>1</v>
      </c>
      <c r="E9" s="8">
        <v>8</v>
      </c>
      <c r="F9" s="9">
        <v>1</v>
      </c>
      <c r="G9" s="9">
        <v>0.8</v>
      </c>
      <c r="H9" s="7">
        <f t="shared" si="0"/>
        <v>3736.614</v>
      </c>
      <c r="I9" s="7">
        <f t="shared" si="1"/>
        <v>3412.3047680000004</v>
      </c>
      <c r="J9" s="9">
        <f t="shared" si="2"/>
        <v>1.8</v>
      </c>
      <c r="K9" s="10">
        <f t="shared" si="3"/>
        <v>7148.9187680000005</v>
      </c>
    </row>
    <row r="10" spans="1:14" x14ac:dyDescent="0.2">
      <c r="A10" s="6" t="s">
        <v>15</v>
      </c>
      <c r="B10" s="8">
        <v>9</v>
      </c>
      <c r="C10" s="8">
        <v>2020</v>
      </c>
      <c r="D10" s="8">
        <v>1</v>
      </c>
      <c r="E10" s="8">
        <v>9</v>
      </c>
      <c r="F10" s="9">
        <v>0.7</v>
      </c>
      <c r="G10" s="9">
        <v>0.7</v>
      </c>
      <c r="H10" s="7">
        <f t="shared" si="0"/>
        <v>2615.6297999999997</v>
      </c>
      <c r="I10" s="7">
        <f t="shared" si="1"/>
        <v>2985.7666720000002</v>
      </c>
      <c r="J10" s="9">
        <f t="shared" si="2"/>
        <v>1.4</v>
      </c>
      <c r="K10" s="10">
        <f t="shared" si="3"/>
        <v>5601.3964720000004</v>
      </c>
    </row>
    <row r="11" spans="1:14" x14ac:dyDescent="0.2">
      <c r="A11" s="6" t="s">
        <v>15</v>
      </c>
      <c r="B11" s="8">
        <v>10</v>
      </c>
      <c r="C11" s="8">
        <v>2020</v>
      </c>
      <c r="D11" s="8">
        <v>1</v>
      </c>
      <c r="E11" s="8">
        <v>10</v>
      </c>
      <c r="F11" s="9">
        <v>0.8</v>
      </c>
      <c r="G11" s="9">
        <v>0.8</v>
      </c>
      <c r="H11" s="7">
        <f t="shared" si="0"/>
        <v>2989.2912000000001</v>
      </c>
      <c r="I11" s="7">
        <f t="shared" si="1"/>
        <v>3412.3047680000004</v>
      </c>
      <c r="J11" s="9">
        <f t="shared" si="2"/>
        <v>1.6</v>
      </c>
      <c r="K11" s="10">
        <f t="shared" si="3"/>
        <v>6401.5959680000005</v>
      </c>
    </row>
    <row r="12" spans="1:14" x14ac:dyDescent="0.2">
      <c r="A12" s="6" t="s">
        <v>15</v>
      </c>
      <c r="B12" s="8">
        <v>11</v>
      </c>
      <c r="C12" s="8">
        <v>2020</v>
      </c>
      <c r="D12" s="8">
        <v>1</v>
      </c>
      <c r="E12" s="8">
        <v>11</v>
      </c>
      <c r="F12" s="9">
        <v>1</v>
      </c>
      <c r="G12" s="9">
        <v>0.7</v>
      </c>
      <c r="H12" s="7">
        <f t="shared" si="0"/>
        <v>3736.614</v>
      </c>
      <c r="I12" s="7">
        <f t="shared" si="1"/>
        <v>2985.7666720000002</v>
      </c>
      <c r="J12" s="9">
        <f t="shared" si="2"/>
        <v>1.7</v>
      </c>
      <c r="K12" s="10">
        <f t="shared" si="3"/>
        <v>6722.3806720000002</v>
      </c>
    </row>
    <row r="13" spans="1:14" x14ac:dyDescent="0.2">
      <c r="A13" s="6" t="s">
        <v>15</v>
      </c>
      <c r="B13" s="8">
        <v>12</v>
      </c>
      <c r="C13" s="8">
        <v>2020</v>
      </c>
      <c r="D13" s="8">
        <v>1</v>
      </c>
      <c r="E13" s="8">
        <v>12</v>
      </c>
      <c r="F13" s="9">
        <v>1</v>
      </c>
      <c r="G13" s="9">
        <v>0.8</v>
      </c>
      <c r="H13" s="7">
        <f t="shared" si="0"/>
        <v>3736.614</v>
      </c>
      <c r="I13" s="7">
        <f t="shared" si="1"/>
        <v>3412.3047680000004</v>
      </c>
      <c r="J13" s="9">
        <f t="shared" si="2"/>
        <v>1.8</v>
      </c>
      <c r="K13" s="10">
        <f t="shared" si="3"/>
        <v>7148.9187680000005</v>
      </c>
    </row>
    <row r="14" spans="1:14" x14ac:dyDescent="0.2">
      <c r="A14" s="6" t="s">
        <v>15</v>
      </c>
      <c r="B14" s="8">
        <v>13</v>
      </c>
      <c r="C14" s="8">
        <v>2020</v>
      </c>
      <c r="D14" s="8">
        <v>1</v>
      </c>
      <c r="E14" s="8">
        <v>13</v>
      </c>
      <c r="F14" s="9">
        <v>1.7</v>
      </c>
      <c r="G14" s="9">
        <v>0.7</v>
      </c>
      <c r="H14" s="7">
        <f t="shared" si="0"/>
        <v>6352.2438000000002</v>
      </c>
      <c r="I14" s="7">
        <f t="shared" si="1"/>
        <v>2985.7666720000002</v>
      </c>
      <c r="J14" s="9">
        <f t="shared" si="2"/>
        <v>2.4</v>
      </c>
      <c r="K14" s="10">
        <f t="shared" si="3"/>
        <v>9338.0104719999999</v>
      </c>
    </row>
    <row r="15" spans="1:14" x14ac:dyDescent="0.2">
      <c r="A15" s="6" t="s">
        <v>15</v>
      </c>
      <c r="B15" s="8">
        <v>14</v>
      </c>
      <c r="C15" s="8">
        <v>2020</v>
      </c>
      <c r="D15" s="8">
        <v>1</v>
      </c>
      <c r="E15" s="8">
        <v>14</v>
      </c>
      <c r="F15" s="9">
        <v>0.8</v>
      </c>
      <c r="G15" s="9">
        <v>0.7</v>
      </c>
      <c r="H15" s="7">
        <f t="shared" si="0"/>
        <v>2989.2912000000001</v>
      </c>
      <c r="I15" s="7">
        <f t="shared" si="1"/>
        <v>2985.7666720000002</v>
      </c>
      <c r="J15" s="9">
        <f t="shared" si="2"/>
        <v>1.5</v>
      </c>
      <c r="K15" s="10">
        <f t="shared" si="3"/>
        <v>5975.0578720000003</v>
      </c>
    </row>
    <row r="16" spans="1:14" x14ac:dyDescent="0.2">
      <c r="A16" s="6" t="s">
        <v>15</v>
      </c>
      <c r="B16" s="8">
        <v>15</v>
      </c>
      <c r="C16" s="8">
        <v>2020</v>
      </c>
      <c r="D16" s="8">
        <v>1</v>
      </c>
      <c r="E16" s="8">
        <v>15</v>
      </c>
      <c r="F16" s="9">
        <v>0.7</v>
      </c>
      <c r="G16" s="9">
        <v>0.6</v>
      </c>
      <c r="H16" s="7">
        <f t="shared" si="0"/>
        <v>2615.6297999999997</v>
      </c>
      <c r="I16" s="7">
        <f t="shared" si="1"/>
        <v>2559.228576</v>
      </c>
      <c r="J16" s="9">
        <f t="shared" si="2"/>
        <v>1.2999999999999998</v>
      </c>
      <c r="K16" s="10">
        <f t="shared" si="3"/>
        <v>5174.8583760000001</v>
      </c>
    </row>
    <row r="17" spans="1:11" x14ac:dyDescent="0.2">
      <c r="A17" s="6" t="s">
        <v>15</v>
      </c>
      <c r="B17" s="8">
        <v>16</v>
      </c>
      <c r="C17" s="8">
        <v>2020</v>
      </c>
      <c r="D17" s="8">
        <v>1</v>
      </c>
      <c r="E17" s="8">
        <v>16</v>
      </c>
      <c r="F17" s="9">
        <v>0.7</v>
      </c>
      <c r="G17" s="9">
        <v>0.7</v>
      </c>
      <c r="H17" s="7">
        <f t="shared" si="0"/>
        <v>2615.6297999999997</v>
      </c>
      <c r="I17" s="7">
        <f t="shared" si="1"/>
        <v>2985.7666720000002</v>
      </c>
      <c r="J17" s="9">
        <f t="shared" si="2"/>
        <v>1.4</v>
      </c>
      <c r="K17" s="10">
        <f t="shared" si="3"/>
        <v>5601.3964720000004</v>
      </c>
    </row>
    <row r="18" spans="1:11" x14ac:dyDescent="0.2">
      <c r="A18" s="6" t="s">
        <v>15</v>
      </c>
      <c r="B18" s="8">
        <v>17</v>
      </c>
      <c r="C18" s="8">
        <v>2020</v>
      </c>
      <c r="D18" s="8">
        <v>1</v>
      </c>
      <c r="E18" s="8">
        <v>17</v>
      </c>
      <c r="F18" s="9">
        <v>0.6</v>
      </c>
      <c r="G18" s="9">
        <v>0.5</v>
      </c>
      <c r="H18" s="7">
        <f t="shared" si="0"/>
        <v>2241.9683999999997</v>
      </c>
      <c r="I18" s="7">
        <f t="shared" si="1"/>
        <v>2132.6904800000002</v>
      </c>
      <c r="J18" s="9">
        <f t="shared" si="2"/>
        <v>1.1000000000000001</v>
      </c>
      <c r="K18" s="10">
        <f t="shared" si="3"/>
        <v>4374.65888</v>
      </c>
    </row>
    <row r="19" spans="1:11" x14ac:dyDescent="0.2">
      <c r="A19" s="6" t="s">
        <v>15</v>
      </c>
      <c r="B19" s="8">
        <v>18</v>
      </c>
      <c r="C19" s="8">
        <v>2020</v>
      </c>
      <c r="D19" s="8">
        <v>1</v>
      </c>
      <c r="E19" s="8">
        <v>18</v>
      </c>
      <c r="F19" s="9">
        <v>0.7</v>
      </c>
      <c r="G19" s="9">
        <v>0.7</v>
      </c>
      <c r="H19" s="7">
        <f t="shared" si="0"/>
        <v>2615.6297999999997</v>
      </c>
      <c r="I19" s="7">
        <f t="shared" si="1"/>
        <v>2985.7666720000002</v>
      </c>
      <c r="J19" s="9">
        <f t="shared" si="2"/>
        <v>1.4</v>
      </c>
      <c r="K19" s="10">
        <f t="shared" si="3"/>
        <v>5601.3964720000004</v>
      </c>
    </row>
    <row r="20" spans="1:11" x14ac:dyDescent="0.2">
      <c r="A20" s="6" t="s">
        <v>15</v>
      </c>
      <c r="B20" s="8">
        <v>19</v>
      </c>
      <c r="C20" s="8">
        <v>2020</v>
      </c>
      <c r="D20" s="8">
        <v>1</v>
      </c>
      <c r="E20" s="8">
        <v>19</v>
      </c>
      <c r="F20" s="9">
        <v>1</v>
      </c>
      <c r="G20" s="9">
        <v>0.8</v>
      </c>
      <c r="H20" s="7">
        <f t="shared" si="0"/>
        <v>3736.614</v>
      </c>
      <c r="I20" s="7">
        <f t="shared" si="1"/>
        <v>3412.3047680000004</v>
      </c>
      <c r="J20" s="9">
        <f t="shared" si="2"/>
        <v>1.8</v>
      </c>
      <c r="K20" s="10">
        <f t="shared" si="3"/>
        <v>7148.9187680000005</v>
      </c>
    </row>
    <row r="21" spans="1:11" x14ac:dyDescent="0.2">
      <c r="A21" s="6" t="s">
        <v>15</v>
      </c>
      <c r="B21" s="8">
        <v>20</v>
      </c>
      <c r="C21" s="8">
        <v>2020</v>
      </c>
      <c r="D21" s="8">
        <v>1</v>
      </c>
      <c r="E21" s="8">
        <v>20</v>
      </c>
      <c r="F21" s="9">
        <v>0.7</v>
      </c>
      <c r="G21" s="9">
        <v>0.7</v>
      </c>
      <c r="H21" s="7">
        <f t="shared" si="0"/>
        <v>2615.6297999999997</v>
      </c>
      <c r="I21" s="7">
        <f t="shared" si="1"/>
        <v>2985.7666720000002</v>
      </c>
      <c r="J21" s="9">
        <f t="shared" si="2"/>
        <v>1.4</v>
      </c>
      <c r="K21" s="10">
        <f t="shared" si="3"/>
        <v>5601.3964720000004</v>
      </c>
    </row>
    <row r="22" spans="1:11" x14ac:dyDescent="0.2">
      <c r="A22" s="6" t="s">
        <v>15</v>
      </c>
      <c r="B22" s="8">
        <v>21</v>
      </c>
      <c r="C22" s="8">
        <v>2020</v>
      </c>
      <c r="D22" s="8">
        <v>1</v>
      </c>
      <c r="E22" s="8">
        <v>21</v>
      </c>
      <c r="F22" s="9">
        <v>0.6</v>
      </c>
      <c r="G22" s="9">
        <v>0.6</v>
      </c>
      <c r="H22" s="7">
        <f t="shared" si="0"/>
        <v>2241.9683999999997</v>
      </c>
      <c r="I22" s="7">
        <f t="shared" si="1"/>
        <v>2559.228576</v>
      </c>
      <c r="J22" s="9">
        <f t="shared" si="2"/>
        <v>1.2</v>
      </c>
      <c r="K22" s="10">
        <f t="shared" si="3"/>
        <v>4801.1969759999993</v>
      </c>
    </row>
    <row r="23" spans="1:11" x14ac:dyDescent="0.2">
      <c r="A23" s="6" t="s">
        <v>15</v>
      </c>
      <c r="B23" s="8">
        <v>22</v>
      </c>
      <c r="C23" s="8">
        <v>2020</v>
      </c>
      <c r="D23" s="8">
        <v>1</v>
      </c>
      <c r="E23" s="8">
        <v>22</v>
      </c>
      <c r="F23" s="9">
        <v>0.7</v>
      </c>
      <c r="G23" s="9">
        <v>0.5</v>
      </c>
      <c r="H23" s="7">
        <f t="shared" si="0"/>
        <v>2615.6297999999997</v>
      </c>
      <c r="I23" s="7">
        <f t="shared" si="1"/>
        <v>2132.6904800000002</v>
      </c>
      <c r="J23" s="9">
        <f t="shared" si="2"/>
        <v>1.2</v>
      </c>
      <c r="K23" s="10">
        <f t="shared" si="3"/>
        <v>4748.3202799999999</v>
      </c>
    </row>
    <row r="24" spans="1:11" x14ac:dyDescent="0.2">
      <c r="A24" s="6" t="s">
        <v>15</v>
      </c>
      <c r="B24" s="8">
        <v>23</v>
      </c>
      <c r="C24" s="8">
        <v>2020</v>
      </c>
      <c r="D24" s="8">
        <v>1</v>
      </c>
      <c r="E24" s="8">
        <v>23</v>
      </c>
      <c r="F24" s="9">
        <v>0.5</v>
      </c>
      <c r="G24" s="9">
        <v>0.5</v>
      </c>
      <c r="H24" s="7">
        <f t="shared" si="0"/>
        <v>1868.307</v>
      </c>
      <c r="I24" s="7">
        <f t="shared" si="1"/>
        <v>2132.6904800000002</v>
      </c>
      <c r="J24" s="9">
        <f t="shared" si="2"/>
        <v>1</v>
      </c>
      <c r="K24" s="10">
        <f t="shared" si="3"/>
        <v>4000.99748</v>
      </c>
    </row>
    <row r="25" spans="1:11" x14ac:dyDescent="0.2">
      <c r="A25" s="6" t="s">
        <v>15</v>
      </c>
      <c r="B25" s="8">
        <v>24</v>
      </c>
      <c r="C25" s="8">
        <v>2020</v>
      </c>
      <c r="D25" s="8">
        <v>1</v>
      </c>
      <c r="E25" s="8">
        <v>24</v>
      </c>
      <c r="F25" s="9">
        <v>0.8</v>
      </c>
      <c r="G25" s="9">
        <v>0.5</v>
      </c>
      <c r="H25" s="7">
        <f t="shared" si="0"/>
        <v>2989.2912000000001</v>
      </c>
      <c r="I25" s="7">
        <f t="shared" si="1"/>
        <v>2132.6904800000002</v>
      </c>
      <c r="J25" s="9">
        <f t="shared" si="2"/>
        <v>1.3</v>
      </c>
      <c r="K25" s="10">
        <f t="shared" si="3"/>
        <v>5121.9816800000008</v>
      </c>
    </row>
    <row r="26" spans="1:11" x14ac:dyDescent="0.2">
      <c r="A26" s="6" t="s">
        <v>15</v>
      </c>
      <c r="B26" s="8">
        <v>25</v>
      </c>
      <c r="C26" s="8">
        <v>2020</v>
      </c>
      <c r="D26" s="8">
        <v>1</v>
      </c>
      <c r="E26" s="8">
        <v>25</v>
      </c>
      <c r="F26" s="9">
        <v>3.2</v>
      </c>
      <c r="G26" s="9">
        <v>2.9</v>
      </c>
      <c r="H26" s="7">
        <f t="shared" si="0"/>
        <v>11957.1648</v>
      </c>
      <c r="I26" s="7">
        <f t="shared" si="1"/>
        <v>12369.604784000001</v>
      </c>
      <c r="J26" s="9">
        <f t="shared" si="2"/>
        <v>6.1</v>
      </c>
      <c r="K26" s="10">
        <f t="shared" si="3"/>
        <v>24326.769584000001</v>
      </c>
    </row>
    <row r="27" spans="1:11" x14ac:dyDescent="0.2">
      <c r="A27" s="6" t="s">
        <v>15</v>
      </c>
      <c r="B27" s="8">
        <v>26</v>
      </c>
      <c r="C27" s="8">
        <v>2020</v>
      </c>
      <c r="D27" s="8">
        <v>1</v>
      </c>
      <c r="E27" s="8">
        <v>26</v>
      </c>
      <c r="F27" s="9">
        <v>2.5</v>
      </c>
      <c r="G27" s="9">
        <v>2.1</v>
      </c>
      <c r="H27" s="7">
        <f t="shared" si="0"/>
        <v>9341.5349999999999</v>
      </c>
      <c r="I27" s="7">
        <f t="shared" si="1"/>
        <v>8957.3000160000011</v>
      </c>
      <c r="J27" s="9">
        <f t="shared" si="2"/>
        <v>4.5999999999999996</v>
      </c>
      <c r="K27" s="10">
        <f t="shared" si="3"/>
        <v>18298.835016000001</v>
      </c>
    </row>
    <row r="28" spans="1:11" x14ac:dyDescent="0.2">
      <c r="A28" s="6" t="s">
        <v>15</v>
      </c>
      <c r="B28" s="8">
        <v>27</v>
      </c>
      <c r="C28" s="8">
        <v>2020</v>
      </c>
      <c r="D28" s="8">
        <v>1</v>
      </c>
      <c r="E28" s="8">
        <v>27</v>
      </c>
      <c r="F28" s="9">
        <v>1.8</v>
      </c>
      <c r="G28" s="9">
        <v>1.5</v>
      </c>
      <c r="H28" s="7">
        <f t="shared" si="0"/>
        <v>6725.9052000000001</v>
      </c>
      <c r="I28" s="7">
        <f t="shared" si="1"/>
        <v>6398.0714400000006</v>
      </c>
      <c r="J28" s="9">
        <f t="shared" si="2"/>
        <v>3.3</v>
      </c>
      <c r="K28" s="10">
        <f t="shared" si="3"/>
        <v>13123.976640000001</v>
      </c>
    </row>
    <row r="29" spans="1:11" x14ac:dyDescent="0.2">
      <c r="A29" s="6" t="s">
        <v>15</v>
      </c>
      <c r="B29" s="8">
        <v>28</v>
      </c>
      <c r="C29" s="8">
        <v>2020</v>
      </c>
      <c r="D29" s="8">
        <v>1</v>
      </c>
      <c r="E29" s="8">
        <v>28</v>
      </c>
      <c r="F29" s="9">
        <v>1.7</v>
      </c>
      <c r="G29" s="9">
        <v>1.4</v>
      </c>
      <c r="H29" s="7">
        <f t="shared" si="0"/>
        <v>6352.2438000000002</v>
      </c>
      <c r="I29" s="7">
        <f t="shared" si="1"/>
        <v>5971.5333440000004</v>
      </c>
      <c r="J29" s="9">
        <f t="shared" si="2"/>
        <v>3.0999999999999996</v>
      </c>
      <c r="K29" s="10">
        <f t="shared" si="3"/>
        <v>12323.777144</v>
      </c>
    </row>
    <row r="30" spans="1:11" x14ac:dyDescent="0.2">
      <c r="A30" s="6" t="s">
        <v>15</v>
      </c>
      <c r="B30" s="8">
        <v>29</v>
      </c>
      <c r="C30" s="8">
        <v>2020</v>
      </c>
      <c r="D30" s="8">
        <v>1</v>
      </c>
      <c r="E30" s="8">
        <v>29</v>
      </c>
      <c r="F30" s="9">
        <v>1.3</v>
      </c>
      <c r="G30" s="9">
        <v>1.1000000000000001</v>
      </c>
      <c r="H30" s="7">
        <f t="shared" si="0"/>
        <v>4857.5982000000004</v>
      </c>
      <c r="I30" s="7">
        <f t="shared" si="1"/>
        <v>4691.9190560000006</v>
      </c>
      <c r="J30" s="9">
        <f t="shared" si="2"/>
        <v>2.4000000000000004</v>
      </c>
      <c r="K30" s="10">
        <f t="shared" si="3"/>
        <v>9549.517256000001</v>
      </c>
    </row>
    <row r="31" spans="1:11" x14ac:dyDescent="0.2">
      <c r="A31" s="6" t="s">
        <v>15</v>
      </c>
      <c r="B31" s="8">
        <v>30</v>
      </c>
      <c r="C31" s="8">
        <v>2020</v>
      </c>
      <c r="D31" s="8">
        <v>1</v>
      </c>
      <c r="E31" s="8">
        <v>30</v>
      </c>
      <c r="F31" s="9">
        <v>1.2</v>
      </c>
      <c r="G31" s="9">
        <v>1.2</v>
      </c>
      <c r="H31" s="7">
        <f t="shared" si="0"/>
        <v>4483.9367999999995</v>
      </c>
      <c r="I31" s="7">
        <f t="shared" si="1"/>
        <v>5118.457152</v>
      </c>
      <c r="J31" s="9">
        <f t="shared" si="2"/>
        <v>2.4</v>
      </c>
      <c r="K31" s="10">
        <f t="shared" si="3"/>
        <v>9602.3939519999985</v>
      </c>
    </row>
    <row r="32" spans="1:11" x14ac:dyDescent="0.2">
      <c r="A32" s="11" t="s">
        <v>15</v>
      </c>
      <c r="B32" s="13">
        <v>31</v>
      </c>
      <c r="C32" s="13">
        <v>2020</v>
      </c>
      <c r="D32" s="13">
        <v>1</v>
      </c>
      <c r="E32" s="13">
        <v>31</v>
      </c>
      <c r="F32" s="14">
        <v>1.3</v>
      </c>
      <c r="G32" s="14">
        <v>1</v>
      </c>
      <c r="H32" s="12">
        <f t="shared" si="0"/>
        <v>4857.5982000000004</v>
      </c>
      <c r="I32" s="12">
        <f t="shared" si="1"/>
        <v>4265.3809600000004</v>
      </c>
      <c r="J32" s="14">
        <f t="shared" si="2"/>
        <v>2.2999999999999998</v>
      </c>
      <c r="K32" s="15">
        <f t="shared" si="3"/>
        <v>9122.9791600000008</v>
      </c>
    </row>
    <row r="33" spans="1:11" x14ac:dyDescent="0.2">
      <c r="A33" s="16" t="s">
        <v>15</v>
      </c>
      <c r="B33" s="18">
        <v>306</v>
      </c>
      <c r="C33" s="18">
        <v>2020</v>
      </c>
      <c r="D33" s="18">
        <v>11</v>
      </c>
      <c r="E33" s="18">
        <v>1</v>
      </c>
      <c r="F33" s="19">
        <v>0.7</v>
      </c>
      <c r="G33" s="19">
        <v>0.7</v>
      </c>
      <c r="H33" s="17">
        <f>F33*$M$2</f>
        <v>2615.6297999999997</v>
      </c>
      <c r="I33" s="17">
        <f>G33*$N$2</f>
        <v>2985.7666720000002</v>
      </c>
      <c r="J33" s="19">
        <f>SUM(F33:G33)</f>
        <v>1.4</v>
      </c>
      <c r="K33" s="20">
        <f>SUM(H33:I33)</f>
        <v>5601.3964720000004</v>
      </c>
    </row>
    <row r="34" spans="1:11" x14ac:dyDescent="0.2">
      <c r="A34" s="6" t="s">
        <v>15</v>
      </c>
      <c r="B34" s="8">
        <v>307</v>
      </c>
      <c r="C34" s="8">
        <v>2020</v>
      </c>
      <c r="D34" s="8">
        <v>11</v>
      </c>
      <c r="E34" s="8">
        <v>2</v>
      </c>
      <c r="F34" s="9">
        <v>0.5</v>
      </c>
      <c r="G34" s="9">
        <v>0.5</v>
      </c>
      <c r="H34" s="7">
        <f t="shared" ref="H34:H93" si="4">F34*$M$2</f>
        <v>1868.307</v>
      </c>
      <c r="I34" s="7">
        <f t="shared" ref="I34:I93" si="5">G34*$N$2</f>
        <v>2132.6904800000002</v>
      </c>
      <c r="J34" s="9">
        <f t="shared" ref="J34:J93" si="6">SUM(F34:G34)</f>
        <v>1</v>
      </c>
      <c r="K34" s="10">
        <f t="shared" ref="K34:K93" si="7">SUM(H34:I34)</f>
        <v>4000.99748</v>
      </c>
    </row>
    <row r="35" spans="1:11" x14ac:dyDescent="0.2">
      <c r="A35" s="6" t="s">
        <v>15</v>
      </c>
      <c r="B35" s="8">
        <v>308</v>
      </c>
      <c r="C35" s="8">
        <v>2020</v>
      </c>
      <c r="D35" s="8">
        <v>11</v>
      </c>
      <c r="E35" s="8">
        <v>3</v>
      </c>
      <c r="F35" s="9">
        <v>0.5</v>
      </c>
      <c r="G35" s="9">
        <v>0.3</v>
      </c>
      <c r="H35" s="7">
        <f t="shared" si="4"/>
        <v>1868.307</v>
      </c>
      <c r="I35" s="7">
        <f t="shared" si="5"/>
        <v>1279.614288</v>
      </c>
      <c r="J35" s="9">
        <f t="shared" si="6"/>
        <v>0.8</v>
      </c>
      <c r="K35" s="10">
        <f>SUM(H35:I35)</f>
        <v>3147.921288</v>
      </c>
    </row>
    <row r="36" spans="1:11" x14ac:dyDescent="0.2">
      <c r="A36" s="6" t="s">
        <v>15</v>
      </c>
      <c r="B36" s="8">
        <v>309</v>
      </c>
      <c r="C36" s="8">
        <v>2020</v>
      </c>
      <c r="D36" s="8">
        <v>11</v>
      </c>
      <c r="E36" s="8">
        <v>4</v>
      </c>
      <c r="F36" s="9">
        <v>0.7</v>
      </c>
      <c r="G36" s="9">
        <v>0.7</v>
      </c>
      <c r="H36" s="7">
        <f t="shared" si="4"/>
        <v>2615.6297999999997</v>
      </c>
      <c r="I36" s="7">
        <f t="shared" si="5"/>
        <v>2985.7666720000002</v>
      </c>
      <c r="J36" s="9">
        <f t="shared" si="6"/>
        <v>1.4</v>
      </c>
      <c r="K36" s="10">
        <f t="shared" si="7"/>
        <v>5601.3964720000004</v>
      </c>
    </row>
    <row r="37" spans="1:11" x14ac:dyDescent="0.2">
      <c r="A37" s="6" t="s">
        <v>15</v>
      </c>
      <c r="B37" s="8">
        <v>310</v>
      </c>
      <c r="C37" s="8">
        <v>2020</v>
      </c>
      <c r="D37" s="8">
        <v>11</v>
      </c>
      <c r="E37" s="8">
        <v>5</v>
      </c>
      <c r="F37" s="9">
        <v>0.3</v>
      </c>
      <c r="G37" s="9">
        <v>0.3</v>
      </c>
      <c r="H37" s="7">
        <f t="shared" si="4"/>
        <v>1120.9841999999999</v>
      </c>
      <c r="I37" s="7">
        <f t="shared" si="5"/>
        <v>1279.614288</v>
      </c>
      <c r="J37" s="9">
        <f t="shared" si="6"/>
        <v>0.6</v>
      </c>
      <c r="K37" s="10">
        <f t="shared" si="7"/>
        <v>2400.5984879999996</v>
      </c>
    </row>
    <row r="38" spans="1:11" x14ac:dyDescent="0.2">
      <c r="A38" s="6" t="s">
        <v>15</v>
      </c>
      <c r="B38" s="8">
        <v>311</v>
      </c>
      <c r="C38" s="8">
        <v>2020</v>
      </c>
      <c r="D38" s="8">
        <v>11</v>
      </c>
      <c r="E38" s="8">
        <v>6</v>
      </c>
      <c r="F38" s="9">
        <v>0.5</v>
      </c>
      <c r="G38" s="9">
        <v>0.4</v>
      </c>
      <c r="H38" s="7">
        <f t="shared" si="4"/>
        <v>1868.307</v>
      </c>
      <c r="I38" s="7">
        <f t="shared" si="5"/>
        <v>1706.1523840000002</v>
      </c>
      <c r="J38" s="9">
        <f t="shared" si="6"/>
        <v>0.9</v>
      </c>
      <c r="K38" s="10">
        <f t="shared" si="7"/>
        <v>3574.4593840000002</v>
      </c>
    </row>
    <row r="39" spans="1:11" x14ac:dyDescent="0.2">
      <c r="A39" s="6" t="s">
        <v>15</v>
      </c>
      <c r="B39" s="8">
        <v>312</v>
      </c>
      <c r="C39" s="8">
        <v>2020</v>
      </c>
      <c r="D39" s="8">
        <v>11</v>
      </c>
      <c r="E39" s="8">
        <v>7</v>
      </c>
      <c r="F39" s="9">
        <v>0.5</v>
      </c>
      <c r="G39" s="9">
        <v>0.3</v>
      </c>
      <c r="H39" s="7">
        <f t="shared" si="4"/>
        <v>1868.307</v>
      </c>
      <c r="I39" s="7">
        <f t="shared" si="5"/>
        <v>1279.614288</v>
      </c>
      <c r="J39" s="9">
        <f t="shared" si="6"/>
        <v>0.8</v>
      </c>
      <c r="K39" s="10">
        <f t="shared" si="7"/>
        <v>3147.921288</v>
      </c>
    </row>
    <row r="40" spans="1:11" x14ac:dyDescent="0.2">
      <c r="A40" s="6" t="s">
        <v>15</v>
      </c>
      <c r="B40" s="8">
        <v>313</v>
      </c>
      <c r="C40" s="8">
        <v>2020</v>
      </c>
      <c r="D40" s="8">
        <v>11</v>
      </c>
      <c r="E40" s="8">
        <v>8</v>
      </c>
      <c r="F40" s="9">
        <v>0.3</v>
      </c>
      <c r="G40" s="9">
        <v>0.5</v>
      </c>
      <c r="H40" s="7">
        <f t="shared" si="4"/>
        <v>1120.9841999999999</v>
      </c>
      <c r="I40" s="7">
        <f t="shared" si="5"/>
        <v>2132.6904800000002</v>
      </c>
      <c r="J40" s="9">
        <f t="shared" si="6"/>
        <v>0.8</v>
      </c>
      <c r="K40" s="10">
        <f t="shared" si="7"/>
        <v>3253.6746800000001</v>
      </c>
    </row>
    <row r="41" spans="1:11" x14ac:dyDescent="0.2">
      <c r="A41" s="6" t="s">
        <v>15</v>
      </c>
      <c r="B41" s="8">
        <v>314</v>
      </c>
      <c r="C41" s="8">
        <v>2020</v>
      </c>
      <c r="D41" s="8">
        <v>11</v>
      </c>
      <c r="E41" s="8">
        <v>9</v>
      </c>
      <c r="F41" s="9">
        <v>0.5</v>
      </c>
      <c r="G41" s="9">
        <v>0.3</v>
      </c>
      <c r="H41" s="7">
        <f t="shared" si="4"/>
        <v>1868.307</v>
      </c>
      <c r="I41" s="7">
        <f t="shared" si="5"/>
        <v>1279.614288</v>
      </c>
      <c r="J41" s="9">
        <f t="shared" si="6"/>
        <v>0.8</v>
      </c>
      <c r="K41" s="10">
        <f t="shared" si="7"/>
        <v>3147.921288</v>
      </c>
    </row>
    <row r="42" spans="1:11" x14ac:dyDescent="0.2">
      <c r="A42" s="6" t="s">
        <v>15</v>
      </c>
      <c r="B42" s="8">
        <v>315</v>
      </c>
      <c r="C42" s="8">
        <v>2020</v>
      </c>
      <c r="D42" s="8">
        <v>11</v>
      </c>
      <c r="E42" s="8">
        <v>10</v>
      </c>
      <c r="F42" s="9">
        <v>0.2</v>
      </c>
      <c r="G42" s="9">
        <v>0.2</v>
      </c>
      <c r="H42" s="7">
        <f t="shared" si="4"/>
        <v>747.32280000000003</v>
      </c>
      <c r="I42" s="7">
        <f t="shared" si="5"/>
        <v>853.07619200000011</v>
      </c>
      <c r="J42" s="9">
        <f t="shared" si="6"/>
        <v>0.4</v>
      </c>
      <c r="K42" s="10">
        <f t="shared" si="7"/>
        <v>1600.3989920000001</v>
      </c>
    </row>
    <row r="43" spans="1:11" x14ac:dyDescent="0.2">
      <c r="A43" s="6" t="s">
        <v>15</v>
      </c>
      <c r="B43" s="8">
        <v>316</v>
      </c>
      <c r="C43" s="8">
        <v>2020</v>
      </c>
      <c r="D43" s="8">
        <v>11</v>
      </c>
      <c r="E43" s="8">
        <v>11</v>
      </c>
      <c r="F43" s="9">
        <v>0.8</v>
      </c>
      <c r="G43" s="9">
        <v>0.7</v>
      </c>
      <c r="H43" s="7">
        <f t="shared" si="4"/>
        <v>2989.2912000000001</v>
      </c>
      <c r="I43" s="7">
        <f t="shared" si="5"/>
        <v>2985.7666720000002</v>
      </c>
      <c r="J43" s="9">
        <f t="shared" si="6"/>
        <v>1.5</v>
      </c>
      <c r="K43" s="10">
        <f t="shared" si="7"/>
        <v>5975.0578720000003</v>
      </c>
    </row>
    <row r="44" spans="1:11" x14ac:dyDescent="0.2">
      <c r="A44" s="6" t="s">
        <v>15</v>
      </c>
      <c r="B44" s="8">
        <v>317</v>
      </c>
      <c r="C44" s="8">
        <v>2020</v>
      </c>
      <c r="D44" s="8">
        <v>11</v>
      </c>
      <c r="E44" s="8">
        <v>12</v>
      </c>
      <c r="F44" s="9">
        <v>0.5</v>
      </c>
      <c r="G44" s="9">
        <v>0.3</v>
      </c>
      <c r="H44" s="7">
        <f t="shared" si="4"/>
        <v>1868.307</v>
      </c>
      <c r="I44" s="7">
        <f t="shared" si="5"/>
        <v>1279.614288</v>
      </c>
      <c r="J44" s="9">
        <f t="shared" si="6"/>
        <v>0.8</v>
      </c>
      <c r="K44" s="10">
        <f t="shared" si="7"/>
        <v>3147.921288</v>
      </c>
    </row>
    <row r="45" spans="1:11" x14ac:dyDescent="0.2">
      <c r="A45" s="6" t="s">
        <v>15</v>
      </c>
      <c r="B45" s="8">
        <v>318</v>
      </c>
      <c r="C45" s="8">
        <v>2020</v>
      </c>
      <c r="D45" s="8">
        <v>11</v>
      </c>
      <c r="E45" s="8">
        <v>13</v>
      </c>
      <c r="F45" s="9">
        <v>0.4</v>
      </c>
      <c r="G45" s="9">
        <v>0.5</v>
      </c>
      <c r="H45" s="7">
        <f t="shared" si="4"/>
        <v>1494.6456000000001</v>
      </c>
      <c r="I45" s="7">
        <f t="shared" si="5"/>
        <v>2132.6904800000002</v>
      </c>
      <c r="J45" s="9">
        <f t="shared" si="6"/>
        <v>0.9</v>
      </c>
      <c r="K45" s="10">
        <f t="shared" si="7"/>
        <v>3627.33608</v>
      </c>
    </row>
    <row r="46" spans="1:11" x14ac:dyDescent="0.2">
      <c r="A46" s="6" t="s">
        <v>15</v>
      </c>
      <c r="B46" s="8">
        <v>319</v>
      </c>
      <c r="C46" s="8">
        <v>2020</v>
      </c>
      <c r="D46" s="8">
        <v>11</v>
      </c>
      <c r="E46" s="8">
        <v>14</v>
      </c>
      <c r="F46" s="9">
        <v>0.5</v>
      </c>
      <c r="G46" s="9">
        <v>0.3</v>
      </c>
      <c r="H46" s="7">
        <f t="shared" si="4"/>
        <v>1868.307</v>
      </c>
      <c r="I46" s="7">
        <f t="shared" si="5"/>
        <v>1279.614288</v>
      </c>
      <c r="J46" s="9">
        <f t="shared" si="6"/>
        <v>0.8</v>
      </c>
      <c r="K46" s="10">
        <f t="shared" si="7"/>
        <v>3147.921288</v>
      </c>
    </row>
    <row r="47" spans="1:11" x14ac:dyDescent="0.2">
      <c r="A47" s="6" t="s">
        <v>15</v>
      </c>
      <c r="B47" s="8">
        <v>320</v>
      </c>
      <c r="C47" s="8">
        <v>2020</v>
      </c>
      <c r="D47" s="8">
        <v>11</v>
      </c>
      <c r="E47" s="8">
        <v>15</v>
      </c>
      <c r="F47" s="9">
        <v>0.3</v>
      </c>
      <c r="G47" s="9">
        <v>0.5</v>
      </c>
      <c r="H47" s="7">
        <f t="shared" si="4"/>
        <v>1120.9841999999999</v>
      </c>
      <c r="I47" s="7">
        <f t="shared" si="5"/>
        <v>2132.6904800000002</v>
      </c>
      <c r="J47" s="9">
        <f t="shared" si="6"/>
        <v>0.8</v>
      </c>
      <c r="K47" s="10">
        <f t="shared" si="7"/>
        <v>3253.6746800000001</v>
      </c>
    </row>
    <row r="48" spans="1:11" x14ac:dyDescent="0.2">
      <c r="A48" s="6" t="s">
        <v>15</v>
      </c>
      <c r="B48" s="8">
        <v>321</v>
      </c>
      <c r="C48" s="8">
        <v>2020</v>
      </c>
      <c r="D48" s="8">
        <v>11</v>
      </c>
      <c r="E48" s="8">
        <v>16</v>
      </c>
      <c r="F48" s="9">
        <v>0.5</v>
      </c>
      <c r="G48" s="9">
        <v>0.2</v>
      </c>
      <c r="H48" s="7">
        <f t="shared" si="4"/>
        <v>1868.307</v>
      </c>
      <c r="I48" s="7">
        <f t="shared" si="5"/>
        <v>853.07619200000011</v>
      </c>
      <c r="J48" s="9">
        <f t="shared" si="6"/>
        <v>0.7</v>
      </c>
      <c r="K48" s="10">
        <f t="shared" si="7"/>
        <v>2721.3831920000002</v>
      </c>
    </row>
    <row r="49" spans="1:11" x14ac:dyDescent="0.2">
      <c r="A49" s="6" t="s">
        <v>15</v>
      </c>
      <c r="B49" s="8">
        <v>322</v>
      </c>
      <c r="C49" s="8">
        <v>2020</v>
      </c>
      <c r="D49" s="8">
        <v>11</v>
      </c>
      <c r="E49" s="8">
        <v>17</v>
      </c>
      <c r="F49" s="9">
        <v>0.3</v>
      </c>
      <c r="G49" s="9">
        <v>0.3</v>
      </c>
      <c r="H49" s="7">
        <f t="shared" si="4"/>
        <v>1120.9841999999999</v>
      </c>
      <c r="I49" s="7">
        <f t="shared" si="5"/>
        <v>1279.614288</v>
      </c>
      <c r="J49" s="9">
        <f t="shared" si="6"/>
        <v>0.6</v>
      </c>
      <c r="K49" s="10">
        <f t="shared" si="7"/>
        <v>2400.5984879999996</v>
      </c>
    </row>
    <row r="50" spans="1:11" x14ac:dyDescent="0.2">
      <c r="A50" s="6" t="s">
        <v>15</v>
      </c>
      <c r="B50" s="8">
        <v>323</v>
      </c>
      <c r="C50" s="8">
        <v>2020</v>
      </c>
      <c r="D50" s="8">
        <v>11</v>
      </c>
      <c r="E50" s="8">
        <v>18</v>
      </c>
      <c r="F50" s="9">
        <v>0.4</v>
      </c>
      <c r="G50" s="9">
        <v>0.4</v>
      </c>
      <c r="H50" s="7">
        <f t="shared" si="4"/>
        <v>1494.6456000000001</v>
      </c>
      <c r="I50" s="7">
        <f t="shared" si="5"/>
        <v>1706.1523840000002</v>
      </c>
      <c r="J50" s="9">
        <f t="shared" si="6"/>
        <v>0.8</v>
      </c>
      <c r="K50" s="10">
        <f t="shared" si="7"/>
        <v>3200.7979840000003</v>
      </c>
    </row>
    <row r="51" spans="1:11" x14ac:dyDescent="0.2">
      <c r="A51" s="6" t="s">
        <v>15</v>
      </c>
      <c r="B51" s="8">
        <v>324</v>
      </c>
      <c r="C51" s="8">
        <v>2020</v>
      </c>
      <c r="D51" s="8">
        <v>11</v>
      </c>
      <c r="E51" s="8">
        <v>19</v>
      </c>
      <c r="F51" s="9">
        <v>0.3</v>
      </c>
      <c r="G51" s="9">
        <v>0.3</v>
      </c>
      <c r="H51" s="7">
        <f t="shared" si="4"/>
        <v>1120.9841999999999</v>
      </c>
      <c r="I51" s="7">
        <f t="shared" si="5"/>
        <v>1279.614288</v>
      </c>
      <c r="J51" s="9">
        <f t="shared" si="6"/>
        <v>0.6</v>
      </c>
      <c r="K51" s="10">
        <f t="shared" si="7"/>
        <v>2400.5984879999996</v>
      </c>
    </row>
    <row r="52" spans="1:11" x14ac:dyDescent="0.2">
      <c r="A52" s="6" t="s">
        <v>15</v>
      </c>
      <c r="B52" s="8">
        <v>325</v>
      </c>
      <c r="C52" s="8">
        <v>2020</v>
      </c>
      <c r="D52" s="8">
        <v>11</v>
      </c>
      <c r="E52" s="8">
        <v>20</v>
      </c>
      <c r="F52" s="9">
        <v>0.5</v>
      </c>
      <c r="G52" s="9">
        <v>0.3</v>
      </c>
      <c r="H52" s="7">
        <f t="shared" si="4"/>
        <v>1868.307</v>
      </c>
      <c r="I52" s="7">
        <f t="shared" si="5"/>
        <v>1279.614288</v>
      </c>
      <c r="J52" s="9">
        <f t="shared" si="6"/>
        <v>0.8</v>
      </c>
      <c r="K52" s="10">
        <f t="shared" si="7"/>
        <v>3147.921288</v>
      </c>
    </row>
    <row r="53" spans="1:11" x14ac:dyDescent="0.2">
      <c r="A53" s="6" t="s">
        <v>15</v>
      </c>
      <c r="B53" s="8">
        <v>326</v>
      </c>
      <c r="C53" s="8">
        <v>2020</v>
      </c>
      <c r="D53" s="8">
        <v>11</v>
      </c>
      <c r="E53" s="8">
        <v>21</v>
      </c>
      <c r="F53" s="9">
        <v>0.3</v>
      </c>
      <c r="G53" s="9">
        <v>0.2</v>
      </c>
      <c r="H53" s="7">
        <f t="shared" si="4"/>
        <v>1120.9841999999999</v>
      </c>
      <c r="I53" s="7">
        <f t="shared" si="5"/>
        <v>853.07619200000011</v>
      </c>
      <c r="J53" s="9">
        <f t="shared" si="6"/>
        <v>0.5</v>
      </c>
      <c r="K53" s="10">
        <f t="shared" si="7"/>
        <v>1974.0603919999999</v>
      </c>
    </row>
    <row r="54" spans="1:11" x14ac:dyDescent="0.2">
      <c r="A54" s="6" t="s">
        <v>15</v>
      </c>
      <c r="B54" s="8">
        <v>327</v>
      </c>
      <c r="C54" s="8">
        <v>2020</v>
      </c>
      <c r="D54" s="8">
        <v>11</v>
      </c>
      <c r="E54" s="8">
        <v>22</v>
      </c>
      <c r="F54" s="9">
        <v>0.2</v>
      </c>
      <c r="G54" s="9">
        <v>0.3</v>
      </c>
      <c r="H54" s="7">
        <f t="shared" si="4"/>
        <v>747.32280000000003</v>
      </c>
      <c r="I54" s="7">
        <f t="shared" si="5"/>
        <v>1279.614288</v>
      </c>
      <c r="J54" s="9">
        <f t="shared" si="6"/>
        <v>0.5</v>
      </c>
      <c r="K54" s="10">
        <f t="shared" si="7"/>
        <v>2026.9370880000001</v>
      </c>
    </row>
    <row r="55" spans="1:11" x14ac:dyDescent="0.2">
      <c r="A55" s="6" t="s">
        <v>15</v>
      </c>
      <c r="B55" s="8">
        <v>328</v>
      </c>
      <c r="C55" s="8">
        <v>2020</v>
      </c>
      <c r="D55" s="8">
        <v>11</v>
      </c>
      <c r="E55" s="8">
        <v>23</v>
      </c>
      <c r="F55" s="9">
        <v>0.5</v>
      </c>
      <c r="G55" s="9">
        <v>0.4</v>
      </c>
      <c r="H55" s="7">
        <f t="shared" si="4"/>
        <v>1868.307</v>
      </c>
      <c r="I55" s="7">
        <f t="shared" si="5"/>
        <v>1706.1523840000002</v>
      </c>
      <c r="J55" s="9">
        <f t="shared" si="6"/>
        <v>0.9</v>
      </c>
      <c r="K55" s="10">
        <f t="shared" si="7"/>
        <v>3574.4593840000002</v>
      </c>
    </row>
    <row r="56" spans="1:11" x14ac:dyDescent="0.2">
      <c r="A56" s="6" t="s">
        <v>15</v>
      </c>
      <c r="B56" s="8">
        <v>329</v>
      </c>
      <c r="C56" s="8">
        <v>2020</v>
      </c>
      <c r="D56" s="8">
        <v>11</v>
      </c>
      <c r="E56" s="8">
        <v>24</v>
      </c>
      <c r="F56" s="9">
        <v>0.3</v>
      </c>
      <c r="G56" s="9">
        <v>0.3</v>
      </c>
      <c r="H56" s="7">
        <f t="shared" si="4"/>
        <v>1120.9841999999999</v>
      </c>
      <c r="I56" s="7">
        <f t="shared" si="5"/>
        <v>1279.614288</v>
      </c>
      <c r="J56" s="9">
        <f t="shared" si="6"/>
        <v>0.6</v>
      </c>
      <c r="K56" s="10">
        <f t="shared" si="7"/>
        <v>2400.5984879999996</v>
      </c>
    </row>
    <row r="57" spans="1:11" x14ac:dyDescent="0.2">
      <c r="A57" s="6" t="s">
        <v>15</v>
      </c>
      <c r="B57" s="8">
        <v>330</v>
      </c>
      <c r="C57" s="8">
        <v>2020</v>
      </c>
      <c r="D57" s="8">
        <v>11</v>
      </c>
      <c r="E57" s="8">
        <v>25</v>
      </c>
      <c r="F57" s="9">
        <v>0.5</v>
      </c>
      <c r="G57" s="9">
        <v>0.3</v>
      </c>
      <c r="H57" s="7">
        <f t="shared" si="4"/>
        <v>1868.307</v>
      </c>
      <c r="I57" s="7">
        <f t="shared" si="5"/>
        <v>1279.614288</v>
      </c>
      <c r="J57" s="9">
        <f t="shared" si="6"/>
        <v>0.8</v>
      </c>
      <c r="K57" s="10">
        <f t="shared" si="7"/>
        <v>3147.921288</v>
      </c>
    </row>
    <row r="58" spans="1:11" x14ac:dyDescent="0.2">
      <c r="A58" s="6" t="s">
        <v>15</v>
      </c>
      <c r="B58" s="8">
        <v>331</v>
      </c>
      <c r="C58" s="8">
        <v>2020</v>
      </c>
      <c r="D58" s="8">
        <v>11</v>
      </c>
      <c r="E58" s="8">
        <v>26</v>
      </c>
      <c r="F58" s="9">
        <v>0.4</v>
      </c>
      <c r="G58" s="9">
        <v>0.4</v>
      </c>
      <c r="H58" s="7">
        <f t="shared" si="4"/>
        <v>1494.6456000000001</v>
      </c>
      <c r="I58" s="7">
        <f t="shared" si="5"/>
        <v>1706.1523840000002</v>
      </c>
      <c r="J58" s="9">
        <f t="shared" si="6"/>
        <v>0.8</v>
      </c>
      <c r="K58" s="10">
        <f t="shared" si="7"/>
        <v>3200.7979840000003</v>
      </c>
    </row>
    <row r="59" spans="1:11" x14ac:dyDescent="0.2">
      <c r="A59" s="6" t="s">
        <v>15</v>
      </c>
      <c r="B59" s="8">
        <v>332</v>
      </c>
      <c r="C59" s="8">
        <v>2020</v>
      </c>
      <c r="D59" s="8">
        <v>11</v>
      </c>
      <c r="E59" s="8">
        <v>27</v>
      </c>
      <c r="F59" s="9">
        <v>0.3</v>
      </c>
      <c r="G59" s="9">
        <v>0.3</v>
      </c>
      <c r="H59" s="7">
        <f t="shared" si="4"/>
        <v>1120.9841999999999</v>
      </c>
      <c r="I59" s="7">
        <f t="shared" si="5"/>
        <v>1279.614288</v>
      </c>
      <c r="J59" s="9">
        <f t="shared" si="6"/>
        <v>0.6</v>
      </c>
      <c r="K59" s="10">
        <f t="shared" si="7"/>
        <v>2400.5984879999996</v>
      </c>
    </row>
    <row r="60" spans="1:11" x14ac:dyDescent="0.2">
      <c r="A60" s="6" t="s">
        <v>15</v>
      </c>
      <c r="B60" s="8">
        <v>333</v>
      </c>
      <c r="C60" s="8">
        <v>2020</v>
      </c>
      <c r="D60" s="8">
        <v>11</v>
      </c>
      <c r="E60" s="8">
        <v>28</v>
      </c>
      <c r="F60" s="9">
        <v>0.3</v>
      </c>
      <c r="G60" s="9">
        <v>0.3</v>
      </c>
      <c r="H60" s="7">
        <f t="shared" si="4"/>
        <v>1120.9841999999999</v>
      </c>
      <c r="I60" s="7">
        <f t="shared" si="5"/>
        <v>1279.614288</v>
      </c>
      <c r="J60" s="9">
        <f t="shared" si="6"/>
        <v>0.6</v>
      </c>
      <c r="K60" s="10">
        <f t="shared" si="7"/>
        <v>2400.5984879999996</v>
      </c>
    </row>
    <row r="61" spans="1:11" x14ac:dyDescent="0.2">
      <c r="A61" s="6" t="s">
        <v>15</v>
      </c>
      <c r="B61" s="8">
        <v>334</v>
      </c>
      <c r="C61" s="8">
        <v>2020</v>
      </c>
      <c r="D61" s="8">
        <v>11</v>
      </c>
      <c r="E61" s="8">
        <v>29</v>
      </c>
      <c r="F61" s="9">
        <v>0.5</v>
      </c>
      <c r="G61" s="9">
        <v>0.2</v>
      </c>
      <c r="H61" s="7">
        <f t="shared" si="4"/>
        <v>1868.307</v>
      </c>
      <c r="I61" s="7">
        <f t="shared" si="5"/>
        <v>853.07619200000011</v>
      </c>
      <c r="J61" s="9">
        <f t="shared" si="6"/>
        <v>0.7</v>
      </c>
      <c r="K61" s="10">
        <f t="shared" si="7"/>
        <v>2721.3831920000002</v>
      </c>
    </row>
    <row r="62" spans="1:11" x14ac:dyDescent="0.2">
      <c r="A62" s="11" t="s">
        <v>15</v>
      </c>
      <c r="B62" s="13">
        <v>335</v>
      </c>
      <c r="C62" s="13">
        <v>2020</v>
      </c>
      <c r="D62" s="13">
        <v>11</v>
      </c>
      <c r="E62" s="13">
        <v>30</v>
      </c>
      <c r="F62" s="14">
        <v>1</v>
      </c>
      <c r="G62" s="14">
        <v>1</v>
      </c>
      <c r="H62" s="12">
        <f t="shared" si="4"/>
        <v>3736.614</v>
      </c>
      <c r="I62" s="12">
        <f t="shared" si="5"/>
        <v>4265.3809600000004</v>
      </c>
      <c r="J62" s="14">
        <f t="shared" si="6"/>
        <v>2</v>
      </c>
      <c r="K62" s="15">
        <f t="shared" si="7"/>
        <v>8001.99496</v>
      </c>
    </row>
    <row r="63" spans="1:11" x14ac:dyDescent="0.2">
      <c r="A63" s="16" t="s">
        <v>15</v>
      </c>
      <c r="B63" s="18">
        <v>336</v>
      </c>
      <c r="C63" s="18">
        <v>2020</v>
      </c>
      <c r="D63" s="18">
        <v>12</v>
      </c>
      <c r="E63" s="18">
        <v>1</v>
      </c>
      <c r="F63" s="19">
        <v>0.5</v>
      </c>
      <c r="G63" s="19">
        <v>0.5</v>
      </c>
      <c r="H63" s="17">
        <f t="shared" si="4"/>
        <v>1868.307</v>
      </c>
      <c r="I63" s="17">
        <f t="shared" si="5"/>
        <v>2132.6904800000002</v>
      </c>
      <c r="J63" s="19">
        <f t="shared" si="6"/>
        <v>1</v>
      </c>
      <c r="K63" s="20">
        <f t="shared" si="7"/>
        <v>4000.99748</v>
      </c>
    </row>
    <row r="64" spans="1:11" x14ac:dyDescent="0.2">
      <c r="A64" s="6" t="s">
        <v>15</v>
      </c>
      <c r="B64" s="8">
        <v>337</v>
      </c>
      <c r="C64" s="8">
        <v>2020</v>
      </c>
      <c r="D64" s="8">
        <v>12</v>
      </c>
      <c r="E64" s="8">
        <v>2</v>
      </c>
      <c r="F64" s="9">
        <v>0.7</v>
      </c>
      <c r="G64" s="9">
        <v>0.5</v>
      </c>
      <c r="H64" s="7">
        <f t="shared" si="4"/>
        <v>2615.6297999999997</v>
      </c>
      <c r="I64" s="7">
        <f t="shared" si="5"/>
        <v>2132.6904800000002</v>
      </c>
      <c r="J64" s="9">
        <f t="shared" si="6"/>
        <v>1.2</v>
      </c>
      <c r="K64" s="10">
        <f t="shared" si="7"/>
        <v>4748.3202799999999</v>
      </c>
    </row>
    <row r="65" spans="1:11" x14ac:dyDescent="0.2">
      <c r="A65" s="6" t="s">
        <v>15</v>
      </c>
      <c r="B65" s="8">
        <v>338</v>
      </c>
      <c r="C65" s="8">
        <v>2020</v>
      </c>
      <c r="D65" s="8">
        <v>12</v>
      </c>
      <c r="E65" s="8">
        <v>3</v>
      </c>
      <c r="F65" s="9">
        <v>0.5</v>
      </c>
      <c r="G65" s="9">
        <v>0.5</v>
      </c>
      <c r="H65" s="7">
        <f t="shared" si="4"/>
        <v>1868.307</v>
      </c>
      <c r="I65" s="7">
        <f t="shared" si="5"/>
        <v>2132.6904800000002</v>
      </c>
      <c r="J65" s="9">
        <f t="shared" si="6"/>
        <v>1</v>
      </c>
      <c r="K65" s="10">
        <f t="shared" si="7"/>
        <v>4000.99748</v>
      </c>
    </row>
    <row r="66" spans="1:11" x14ac:dyDescent="0.2">
      <c r="A66" s="6" t="s">
        <v>15</v>
      </c>
      <c r="B66" s="8">
        <v>339</v>
      </c>
      <c r="C66" s="8">
        <v>2020</v>
      </c>
      <c r="D66" s="8">
        <v>12</v>
      </c>
      <c r="E66" s="8">
        <v>4</v>
      </c>
      <c r="F66" s="9">
        <v>0.8</v>
      </c>
      <c r="G66" s="9">
        <v>0.7</v>
      </c>
      <c r="H66" s="7">
        <f t="shared" si="4"/>
        <v>2989.2912000000001</v>
      </c>
      <c r="I66" s="7">
        <f t="shared" si="5"/>
        <v>2985.7666720000002</v>
      </c>
      <c r="J66" s="9">
        <f t="shared" si="6"/>
        <v>1.5</v>
      </c>
      <c r="K66" s="10">
        <f t="shared" si="7"/>
        <v>5975.0578720000003</v>
      </c>
    </row>
    <row r="67" spans="1:11" x14ac:dyDescent="0.2">
      <c r="A67" s="6" t="s">
        <v>15</v>
      </c>
      <c r="B67" s="8">
        <v>340</v>
      </c>
      <c r="C67" s="8">
        <v>2020</v>
      </c>
      <c r="D67" s="8">
        <v>12</v>
      </c>
      <c r="E67" s="8">
        <v>5</v>
      </c>
      <c r="F67" s="9">
        <v>1</v>
      </c>
      <c r="G67" s="9">
        <v>0.8</v>
      </c>
      <c r="H67" s="7">
        <f t="shared" si="4"/>
        <v>3736.614</v>
      </c>
      <c r="I67" s="7">
        <f t="shared" si="5"/>
        <v>3412.3047680000004</v>
      </c>
      <c r="J67" s="9">
        <f t="shared" si="6"/>
        <v>1.8</v>
      </c>
      <c r="K67" s="10">
        <f t="shared" si="7"/>
        <v>7148.9187680000005</v>
      </c>
    </row>
    <row r="68" spans="1:11" x14ac:dyDescent="0.2">
      <c r="A68" s="6" t="s">
        <v>15</v>
      </c>
      <c r="B68" s="8">
        <v>341</v>
      </c>
      <c r="C68" s="8">
        <v>2020</v>
      </c>
      <c r="D68" s="8">
        <v>12</v>
      </c>
      <c r="E68" s="8">
        <v>6</v>
      </c>
      <c r="F68" s="9">
        <v>0.9</v>
      </c>
      <c r="G68" s="9">
        <v>0.8</v>
      </c>
      <c r="H68" s="7">
        <f t="shared" si="4"/>
        <v>3362.9526000000001</v>
      </c>
      <c r="I68" s="7">
        <f t="shared" si="5"/>
        <v>3412.3047680000004</v>
      </c>
      <c r="J68" s="9">
        <f t="shared" si="6"/>
        <v>1.7000000000000002</v>
      </c>
      <c r="K68" s="10">
        <f t="shared" si="7"/>
        <v>6775.2573680000005</v>
      </c>
    </row>
    <row r="69" spans="1:11" x14ac:dyDescent="0.2">
      <c r="A69" s="6" t="s">
        <v>15</v>
      </c>
      <c r="B69" s="8">
        <v>342</v>
      </c>
      <c r="C69" s="8">
        <v>2020</v>
      </c>
      <c r="D69" s="8">
        <v>12</v>
      </c>
      <c r="E69" s="8">
        <v>7</v>
      </c>
      <c r="F69" s="9">
        <v>0.8</v>
      </c>
      <c r="G69" s="9">
        <v>0.5</v>
      </c>
      <c r="H69" s="7">
        <f t="shared" si="4"/>
        <v>2989.2912000000001</v>
      </c>
      <c r="I69" s="7">
        <f t="shared" si="5"/>
        <v>2132.6904800000002</v>
      </c>
      <c r="J69" s="9">
        <f t="shared" si="6"/>
        <v>1.3</v>
      </c>
      <c r="K69" s="10">
        <f t="shared" si="7"/>
        <v>5121.9816800000008</v>
      </c>
    </row>
    <row r="70" spans="1:11" x14ac:dyDescent="0.2">
      <c r="A70" s="6" t="s">
        <v>15</v>
      </c>
      <c r="B70" s="8">
        <v>343</v>
      </c>
      <c r="C70" s="8">
        <v>2020</v>
      </c>
      <c r="D70" s="8">
        <v>12</v>
      </c>
      <c r="E70" s="8">
        <v>8</v>
      </c>
      <c r="F70" s="9">
        <v>0.5</v>
      </c>
      <c r="G70" s="9">
        <v>0.7</v>
      </c>
      <c r="H70" s="7">
        <f t="shared" si="4"/>
        <v>1868.307</v>
      </c>
      <c r="I70" s="7">
        <f t="shared" si="5"/>
        <v>2985.7666720000002</v>
      </c>
      <c r="J70" s="9">
        <f t="shared" si="6"/>
        <v>1.2</v>
      </c>
      <c r="K70" s="10">
        <f t="shared" si="7"/>
        <v>4854.0736720000004</v>
      </c>
    </row>
    <row r="71" spans="1:11" x14ac:dyDescent="0.2">
      <c r="A71" s="6" t="s">
        <v>15</v>
      </c>
      <c r="B71" s="8">
        <v>344</v>
      </c>
      <c r="C71" s="8">
        <v>2020</v>
      </c>
      <c r="D71" s="8">
        <v>12</v>
      </c>
      <c r="E71" s="8">
        <v>9</v>
      </c>
      <c r="F71" s="9">
        <v>0.7</v>
      </c>
      <c r="G71" s="9">
        <v>0.5</v>
      </c>
      <c r="H71" s="7">
        <f t="shared" si="4"/>
        <v>2615.6297999999997</v>
      </c>
      <c r="I71" s="7">
        <f t="shared" si="5"/>
        <v>2132.6904800000002</v>
      </c>
      <c r="J71" s="9">
        <f t="shared" si="6"/>
        <v>1.2</v>
      </c>
      <c r="K71" s="10">
        <f t="shared" si="7"/>
        <v>4748.3202799999999</v>
      </c>
    </row>
    <row r="72" spans="1:11" x14ac:dyDescent="0.2">
      <c r="A72" s="6" t="s">
        <v>15</v>
      </c>
      <c r="B72" s="8">
        <v>345</v>
      </c>
      <c r="C72" s="8">
        <v>2020</v>
      </c>
      <c r="D72" s="8">
        <v>12</v>
      </c>
      <c r="E72" s="8">
        <v>10</v>
      </c>
      <c r="F72" s="9">
        <v>0.6</v>
      </c>
      <c r="G72" s="9">
        <v>0.5</v>
      </c>
      <c r="H72" s="7">
        <f t="shared" si="4"/>
        <v>2241.9683999999997</v>
      </c>
      <c r="I72" s="7">
        <f t="shared" si="5"/>
        <v>2132.6904800000002</v>
      </c>
      <c r="J72" s="9">
        <f t="shared" si="6"/>
        <v>1.1000000000000001</v>
      </c>
      <c r="K72" s="10">
        <f t="shared" si="7"/>
        <v>4374.65888</v>
      </c>
    </row>
    <row r="73" spans="1:11" x14ac:dyDescent="0.2">
      <c r="A73" s="6" t="s">
        <v>15</v>
      </c>
      <c r="B73" s="8">
        <v>346</v>
      </c>
      <c r="C73" s="8">
        <v>2020</v>
      </c>
      <c r="D73" s="8">
        <v>12</v>
      </c>
      <c r="E73" s="8">
        <v>11</v>
      </c>
      <c r="F73" s="9">
        <v>0.7</v>
      </c>
      <c r="G73" s="9">
        <v>0.7</v>
      </c>
      <c r="H73" s="7">
        <f t="shared" si="4"/>
        <v>2615.6297999999997</v>
      </c>
      <c r="I73" s="7">
        <f t="shared" si="5"/>
        <v>2985.7666720000002</v>
      </c>
      <c r="J73" s="9">
        <f t="shared" si="6"/>
        <v>1.4</v>
      </c>
      <c r="K73" s="10">
        <f t="shared" si="7"/>
        <v>5601.3964720000004</v>
      </c>
    </row>
    <row r="74" spans="1:11" x14ac:dyDescent="0.2">
      <c r="A74" s="6" t="s">
        <v>15</v>
      </c>
      <c r="B74" s="8">
        <v>347</v>
      </c>
      <c r="C74" s="8">
        <v>2020</v>
      </c>
      <c r="D74" s="8">
        <v>12</v>
      </c>
      <c r="E74" s="8">
        <v>12</v>
      </c>
      <c r="F74" s="9">
        <v>0.5</v>
      </c>
      <c r="G74" s="9">
        <v>0.3</v>
      </c>
      <c r="H74" s="7">
        <f t="shared" si="4"/>
        <v>1868.307</v>
      </c>
      <c r="I74" s="7">
        <f t="shared" si="5"/>
        <v>1279.614288</v>
      </c>
      <c r="J74" s="9">
        <f t="shared" si="6"/>
        <v>0.8</v>
      </c>
      <c r="K74" s="10">
        <f t="shared" si="7"/>
        <v>3147.921288</v>
      </c>
    </row>
    <row r="75" spans="1:11" x14ac:dyDescent="0.2">
      <c r="A75" s="6" t="s">
        <v>15</v>
      </c>
      <c r="B75" s="8">
        <v>348</v>
      </c>
      <c r="C75" s="8">
        <v>2020</v>
      </c>
      <c r="D75" s="8">
        <v>12</v>
      </c>
      <c r="E75" s="8">
        <v>13</v>
      </c>
      <c r="F75" s="9">
        <v>0.7</v>
      </c>
      <c r="G75" s="9">
        <v>0.7</v>
      </c>
      <c r="H75" s="7">
        <f t="shared" si="4"/>
        <v>2615.6297999999997</v>
      </c>
      <c r="I75" s="7">
        <f t="shared" si="5"/>
        <v>2985.7666720000002</v>
      </c>
      <c r="J75" s="9">
        <f t="shared" si="6"/>
        <v>1.4</v>
      </c>
      <c r="K75" s="10">
        <f t="shared" si="7"/>
        <v>5601.3964720000004</v>
      </c>
    </row>
    <row r="76" spans="1:11" x14ac:dyDescent="0.2">
      <c r="A76" s="6" t="s">
        <v>15</v>
      </c>
      <c r="B76" s="8">
        <v>349</v>
      </c>
      <c r="C76" s="8">
        <v>2020</v>
      </c>
      <c r="D76" s="8">
        <v>12</v>
      </c>
      <c r="E76" s="8">
        <v>14</v>
      </c>
      <c r="F76" s="9">
        <v>0.6</v>
      </c>
      <c r="G76" s="9">
        <v>0.6</v>
      </c>
      <c r="H76" s="7">
        <f t="shared" si="4"/>
        <v>2241.9683999999997</v>
      </c>
      <c r="I76" s="7">
        <f t="shared" si="5"/>
        <v>2559.228576</v>
      </c>
      <c r="J76" s="9">
        <f t="shared" si="6"/>
        <v>1.2</v>
      </c>
      <c r="K76" s="10">
        <f t="shared" si="7"/>
        <v>4801.1969759999993</v>
      </c>
    </row>
    <row r="77" spans="1:11" x14ac:dyDescent="0.2">
      <c r="A77" s="6" t="s">
        <v>15</v>
      </c>
      <c r="B77" s="8">
        <v>350</v>
      </c>
      <c r="C77" s="8">
        <v>2020</v>
      </c>
      <c r="D77" s="8">
        <v>12</v>
      </c>
      <c r="E77" s="8">
        <v>15</v>
      </c>
      <c r="F77" s="9">
        <v>0.7</v>
      </c>
      <c r="G77" s="9">
        <v>0.5</v>
      </c>
      <c r="H77" s="7">
        <f t="shared" si="4"/>
        <v>2615.6297999999997</v>
      </c>
      <c r="I77" s="7">
        <f t="shared" si="5"/>
        <v>2132.6904800000002</v>
      </c>
      <c r="J77" s="9">
        <f t="shared" si="6"/>
        <v>1.2</v>
      </c>
      <c r="K77" s="10">
        <f t="shared" si="7"/>
        <v>4748.3202799999999</v>
      </c>
    </row>
    <row r="78" spans="1:11" x14ac:dyDescent="0.2">
      <c r="A78" s="6" t="s">
        <v>15</v>
      </c>
      <c r="B78" s="8">
        <v>351</v>
      </c>
      <c r="C78" s="8">
        <v>2020</v>
      </c>
      <c r="D78" s="8">
        <v>12</v>
      </c>
      <c r="E78" s="8">
        <v>16</v>
      </c>
      <c r="F78" s="9">
        <v>0.3</v>
      </c>
      <c r="G78" s="9">
        <v>0.4</v>
      </c>
      <c r="H78" s="7">
        <f t="shared" si="4"/>
        <v>1120.9841999999999</v>
      </c>
      <c r="I78" s="7">
        <f t="shared" si="5"/>
        <v>1706.1523840000002</v>
      </c>
      <c r="J78" s="9">
        <f t="shared" si="6"/>
        <v>0.7</v>
      </c>
      <c r="K78" s="10">
        <f t="shared" si="7"/>
        <v>2827.1365839999999</v>
      </c>
    </row>
    <row r="79" spans="1:11" x14ac:dyDescent="0.2">
      <c r="A79" s="6" t="s">
        <v>15</v>
      </c>
      <c r="B79" s="8">
        <v>352</v>
      </c>
      <c r="C79" s="8">
        <v>2020</v>
      </c>
      <c r="D79" s="8">
        <v>12</v>
      </c>
      <c r="E79" s="8">
        <v>17</v>
      </c>
      <c r="F79" s="9">
        <v>0.7</v>
      </c>
      <c r="G79" s="9">
        <v>0.5</v>
      </c>
      <c r="H79" s="7">
        <f t="shared" si="4"/>
        <v>2615.6297999999997</v>
      </c>
      <c r="I79" s="7">
        <f t="shared" si="5"/>
        <v>2132.6904800000002</v>
      </c>
      <c r="J79" s="9">
        <f t="shared" si="6"/>
        <v>1.2</v>
      </c>
      <c r="K79" s="10">
        <f t="shared" si="7"/>
        <v>4748.3202799999999</v>
      </c>
    </row>
    <row r="80" spans="1:11" x14ac:dyDescent="0.2">
      <c r="A80" s="6" t="s">
        <v>15</v>
      </c>
      <c r="B80" s="8">
        <v>353</v>
      </c>
      <c r="C80" s="8">
        <v>2020</v>
      </c>
      <c r="D80" s="8">
        <v>12</v>
      </c>
      <c r="E80" s="8">
        <v>18</v>
      </c>
      <c r="F80" s="9">
        <v>0.3</v>
      </c>
      <c r="G80" s="9">
        <v>0.3</v>
      </c>
      <c r="H80" s="7">
        <f t="shared" si="4"/>
        <v>1120.9841999999999</v>
      </c>
      <c r="I80" s="7">
        <f t="shared" si="5"/>
        <v>1279.614288</v>
      </c>
      <c r="J80" s="9">
        <f t="shared" si="6"/>
        <v>0.6</v>
      </c>
      <c r="K80" s="10">
        <f t="shared" si="7"/>
        <v>2400.5984879999996</v>
      </c>
    </row>
    <row r="81" spans="1:11" x14ac:dyDescent="0.2">
      <c r="A81" s="6" t="s">
        <v>15</v>
      </c>
      <c r="B81" s="8">
        <v>354</v>
      </c>
      <c r="C81" s="8">
        <v>2020</v>
      </c>
      <c r="D81" s="8">
        <v>12</v>
      </c>
      <c r="E81" s="8">
        <v>19</v>
      </c>
      <c r="F81" s="9">
        <v>0.5</v>
      </c>
      <c r="G81" s="9">
        <v>0.5</v>
      </c>
      <c r="H81" s="7">
        <f t="shared" si="4"/>
        <v>1868.307</v>
      </c>
      <c r="I81" s="7">
        <f t="shared" si="5"/>
        <v>2132.6904800000002</v>
      </c>
      <c r="J81" s="9">
        <f t="shared" si="6"/>
        <v>1</v>
      </c>
      <c r="K81" s="10">
        <f t="shared" si="7"/>
        <v>4000.99748</v>
      </c>
    </row>
    <row r="82" spans="1:11" x14ac:dyDescent="0.2">
      <c r="A82" s="6" t="s">
        <v>15</v>
      </c>
      <c r="B82" s="8">
        <v>355</v>
      </c>
      <c r="C82" s="8">
        <v>2020</v>
      </c>
      <c r="D82" s="8">
        <v>12</v>
      </c>
      <c r="E82" s="8">
        <v>20</v>
      </c>
      <c r="F82" s="9">
        <v>0.5</v>
      </c>
      <c r="G82" s="9">
        <v>0.3</v>
      </c>
      <c r="H82" s="7">
        <f t="shared" si="4"/>
        <v>1868.307</v>
      </c>
      <c r="I82" s="7">
        <f t="shared" si="5"/>
        <v>1279.614288</v>
      </c>
      <c r="J82" s="9">
        <f t="shared" si="6"/>
        <v>0.8</v>
      </c>
      <c r="K82" s="10">
        <f t="shared" si="7"/>
        <v>3147.921288</v>
      </c>
    </row>
    <row r="83" spans="1:11" x14ac:dyDescent="0.2">
      <c r="A83" s="6" t="s">
        <v>15</v>
      </c>
      <c r="B83" s="8">
        <v>356</v>
      </c>
      <c r="C83" s="8">
        <v>2020</v>
      </c>
      <c r="D83" s="8">
        <v>12</v>
      </c>
      <c r="E83" s="8">
        <v>21</v>
      </c>
      <c r="F83" s="9">
        <v>0.5</v>
      </c>
      <c r="G83" s="9">
        <v>0.5</v>
      </c>
      <c r="H83" s="7">
        <f t="shared" si="4"/>
        <v>1868.307</v>
      </c>
      <c r="I83" s="7">
        <f t="shared" si="5"/>
        <v>2132.6904800000002</v>
      </c>
      <c r="J83" s="9">
        <f t="shared" si="6"/>
        <v>1</v>
      </c>
      <c r="K83" s="10">
        <f t="shared" si="7"/>
        <v>4000.99748</v>
      </c>
    </row>
    <row r="84" spans="1:11" x14ac:dyDescent="0.2">
      <c r="A84" s="6" t="s">
        <v>15</v>
      </c>
      <c r="B84" s="8">
        <v>357</v>
      </c>
      <c r="C84" s="8">
        <v>2020</v>
      </c>
      <c r="D84" s="8">
        <v>12</v>
      </c>
      <c r="E84" s="8">
        <v>22</v>
      </c>
      <c r="F84" s="9">
        <v>0.5</v>
      </c>
      <c r="G84" s="9">
        <v>0.4</v>
      </c>
      <c r="H84" s="7">
        <f t="shared" si="4"/>
        <v>1868.307</v>
      </c>
      <c r="I84" s="7">
        <f t="shared" si="5"/>
        <v>1706.1523840000002</v>
      </c>
      <c r="J84" s="9">
        <f t="shared" si="6"/>
        <v>0.9</v>
      </c>
      <c r="K84" s="10">
        <f t="shared" si="7"/>
        <v>3574.4593840000002</v>
      </c>
    </row>
    <row r="85" spans="1:11" x14ac:dyDescent="0.2">
      <c r="A85" s="6" t="s">
        <v>15</v>
      </c>
      <c r="B85" s="8">
        <v>358</v>
      </c>
      <c r="C85" s="8">
        <v>2020</v>
      </c>
      <c r="D85" s="8">
        <v>12</v>
      </c>
      <c r="E85" s="8">
        <v>23</v>
      </c>
      <c r="F85" s="9">
        <v>0.5</v>
      </c>
      <c r="G85" s="9">
        <v>0.3</v>
      </c>
      <c r="H85" s="7">
        <f t="shared" si="4"/>
        <v>1868.307</v>
      </c>
      <c r="I85" s="7">
        <f t="shared" si="5"/>
        <v>1279.614288</v>
      </c>
      <c r="J85" s="9">
        <f t="shared" si="6"/>
        <v>0.8</v>
      </c>
      <c r="K85" s="10">
        <f t="shared" si="7"/>
        <v>3147.921288</v>
      </c>
    </row>
    <row r="86" spans="1:11" x14ac:dyDescent="0.2">
      <c r="A86" s="6" t="s">
        <v>15</v>
      </c>
      <c r="B86" s="8">
        <v>359</v>
      </c>
      <c r="C86" s="8">
        <v>2020</v>
      </c>
      <c r="D86" s="8">
        <v>12</v>
      </c>
      <c r="E86" s="8">
        <v>24</v>
      </c>
      <c r="F86" s="9">
        <v>2.7</v>
      </c>
      <c r="G86" s="9">
        <v>2.2999999999999998</v>
      </c>
      <c r="H86" s="7">
        <f t="shared" si="4"/>
        <v>10088.857800000002</v>
      </c>
      <c r="I86" s="7">
        <f t="shared" si="5"/>
        <v>9810.3762079999997</v>
      </c>
      <c r="J86" s="9">
        <f t="shared" si="6"/>
        <v>5</v>
      </c>
      <c r="K86" s="10">
        <f t="shared" si="7"/>
        <v>19899.234007999999</v>
      </c>
    </row>
    <row r="87" spans="1:11" x14ac:dyDescent="0.2">
      <c r="A87" s="6" t="s">
        <v>15</v>
      </c>
      <c r="B87" s="8">
        <v>360</v>
      </c>
      <c r="C87" s="8">
        <v>2020</v>
      </c>
      <c r="D87" s="8">
        <v>12</v>
      </c>
      <c r="E87" s="8">
        <v>25</v>
      </c>
      <c r="F87" s="9">
        <v>4.8</v>
      </c>
      <c r="G87" s="9">
        <v>4</v>
      </c>
      <c r="H87" s="7">
        <f t="shared" si="4"/>
        <v>17935.747199999998</v>
      </c>
      <c r="I87" s="7">
        <f t="shared" si="5"/>
        <v>17061.523840000002</v>
      </c>
      <c r="J87" s="9">
        <f t="shared" si="6"/>
        <v>8.8000000000000007</v>
      </c>
      <c r="K87" s="10">
        <f t="shared" si="7"/>
        <v>34997.27104</v>
      </c>
    </row>
    <row r="88" spans="1:11" x14ac:dyDescent="0.2">
      <c r="A88" s="6" t="s">
        <v>15</v>
      </c>
      <c r="B88" s="8">
        <v>361</v>
      </c>
      <c r="C88" s="8">
        <v>2020</v>
      </c>
      <c r="D88" s="8">
        <v>12</v>
      </c>
      <c r="E88" s="8">
        <v>26</v>
      </c>
      <c r="F88" s="9">
        <v>2.7</v>
      </c>
      <c r="G88" s="9">
        <v>2.4</v>
      </c>
      <c r="H88" s="7">
        <f t="shared" si="4"/>
        <v>10088.857800000002</v>
      </c>
      <c r="I88" s="7">
        <f t="shared" si="5"/>
        <v>10236.914304</v>
      </c>
      <c r="J88" s="9">
        <f t="shared" si="6"/>
        <v>5.0999999999999996</v>
      </c>
      <c r="K88" s="10">
        <f t="shared" si="7"/>
        <v>20325.772104000003</v>
      </c>
    </row>
    <row r="89" spans="1:11" x14ac:dyDescent="0.2">
      <c r="A89" s="6" t="s">
        <v>15</v>
      </c>
      <c r="B89" s="8">
        <v>362</v>
      </c>
      <c r="C89" s="8">
        <v>2020</v>
      </c>
      <c r="D89" s="8">
        <v>12</v>
      </c>
      <c r="E89" s="8">
        <v>27</v>
      </c>
      <c r="F89" s="9">
        <v>2.2999999999999998</v>
      </c>
      <c r="G89" s="9">
        <v>1.8</v>
      </c>
      <c r="H89" s="7">
        <f t="shared" si="4"/>
        <v>8594.2121999999999</v>
      </c>
      <c r="I89" s="7">
        <f t="shared" si="5"/>
        <v>7677.6857280000013</v>
      </c>
      <c r="J89" s="9">
        <f t="shared" si="6"/>
        <v>4.0999999999999996</v>
      </c>
      <c r="K89" s="10">
        <f t="shared" si="7"/>
        <v>16271.897928000002</v>
      </c>
    </row>
    <row r="90" spans="1:11" x14ac:dyDescent="0.2">
      <c r="A90" s="6" t="s">
        <v>15</v>
      </c>
      <c r="B90" s="8">
        <v>363</v>
      </c>
      <c r="C90" s="8">
        <v>2020</v>
      </c>
      <c r="D90" s="8">
        <v>12</v>
      </c>
      <c r="E90" s="8">
        <v>28</v>
      </c>
      <c r="F90" s="9">
        <v>1.7</v>
      </c>
      <c r="G90" s="9">
        <v>1.5</v>
      </c>
      <c r="H90" s="7">
        <f t="shared" si="4"/>
        <v>6352.2438000000002</v>
      </c>
      <c r="I90" s="7">
        <f t="shared" si="5"/>
        <v>6398.0714400000006</v>
      </c>
      <c r="J90" s="9">
        <f t="shared" si="6"/>
        <v>3.2</v>
      </c>
      <c r="K90" s="10">
        <f t="shared" si="7"/>
        <v>12750.31524</v>
      </c>
    </row>
    <row r="91" spans="1:11" x14ac:dyDescent="0.2">
      <c r="A91" s="6" t="s">
        <v>15</v>
      </c>
      <c r="B91" s="8">
        <v>364</v>
      </c>
      <c r="C91" s="8">
        <v>2020</v>
      </c>
      <c r="D91" s="8">
        <v>12</v>
      </c>
      <c r="E91" s="8">
        <v>29</v>
      </c>
      <c r="F91" s="9">
        <v>1.5</v>
      </c>
      <c r="G91" s="9">
        <v>1.5</v>
      </c>
      <c r="H91" s="7">
        <f t="shared" si="4"/>
        <v>5604.9210000000003</v>
      </c>
      <c r="I91" s="7">
        <f t="shared" si="5"/>
        <v>6398.0714400000006</v>
      </c>
      <c r="J91" s="9">
        <f t="shared" si="6"/>
        <v>3</v>
      </c>
      <c r="K91" s="10">
        <f t="shared" si="7"/>
        <v>12002.992440000002</v>
      </c>
    </row>
    <row r="92" spans="1:11" x14ac:dyDescent="0.2">
      <c r="A92" s="6" t="s">
        <v>15</v>
      </c>
      <c r="B92" s="8">
        <v>365</v>
      </c>
      <c r="C92" s="8">
        <v>2020</v>
      </c>
      <c r="D92" s="8">
        <v>12</v>
      </c>
      <c r="E92" s="8">
        <v>30</v>
      </c>
      <c r="F92" s="9">
        <v>1.5</v>
      </c>
      <c r="G92" s="9">
        <v>1.3</v>
      </c>
      <c r="H92" s="7">
        <f t="shared" si="4"/>
        <v>5604.9210000000003</v>
      </c>
      <c r="I92" s="7">
        <f t="shared" si="5"/>
        <v>5544.9952480000011</v>
      </c>
      <c r="J92" s="9">
        <f t="shared" si="6"/>
        <v>2.8</v>
      </c>
      <c r="K92" s="10">
        <f t="shared" si="7"/>
        <v>11149.916248000001</v>
      </c>
    </row>
    <row r="93" spans="1:11" x14ac:dyDescent="0.2">
      <c r="A93" s="11" t="s">
        <v>15</v>
      </c>
      <c r="B93" s="13">
        <v>366</v>
      </c>
      <c r="C93" s="13">
        <v>2020</v>
      </c>
      <c r="D93" s="13">
        <v>12</v>
      </c>
      <c r="E93" s="13">
        <v>31</v>
      </c>
      <c r="F93" s="14">
        <v>1.3</v>
      </c>
      <c r="G93" s="14">
        <v>1</v>
      </c>
      <c r="H93" s="12">
        <f t="shared" si="4"/>
        <v>4857.5982000000004</v>
      </c>
      <c r="I93" s="12">
        <f t="shared" si="5"/>
        <v>4265.3809600000004</v>
      </c>
      <c r="J93" s="14">
        <f t="shared" si="6"/>
        <v>2.2999999999999998</v>
      </c>
      <c r="K93" s="15">
        <f t="shared" si="7"/>
        <v>9122.9791600000008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9A4-85A6-4943-9E47-3CDF556CF604}">
  <dimension ref="A1:N93"/>
  <sheetViews>
    <sheetView zoomScale="130" zoomScaleNormal="130" workbookViewId="0">
      <selection activeCell="F37" sqref="F3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8.6640625" style="4" bestFit="1" customWidth="1"/>
    <col min="4" max="4" width="7.1640625" style="4" bestFit="1" customWidth="1"/>
    <col min="5" max="5" width="6.6640625" style="4" bestFit="1" customWidth="1"/>
    <col min="6" max="7" width="12.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ht="17" thickTop="1" x14ac:dyDescent="0.2">
      <c r="A2" s="26" t="s">
        <v>16</v>
      </c>
      <c r="B2" s="28">
        <v>1</v>
      </c>
      <c r="C2" s="28">
        <v>2020</v>
      </c>
      <c r="D2" s="28">
        <v>1</v>
      </c>
      <c r="E2" s="28">
        <v>1</v>
      </c>
      <c r="F2" s="29">
        <v>3.1</v>
      </c>
      <c r="G2" s="29">
        <v>3</v>
      </c>
      <c r="H2" s="27">
        <f t="shared" ref="H2:H32" si="0">F2*$M$2</f>
        <v>3187.9177577</v>
      </c>
      <c r="I2" s="27">
        <f t="shared" ref="I2:I32" si="1">G2*$N$2</f>
        <v>5141.8028340000001</v>
      </c>
      <c r="J2" s="29">
        <f t="shared" ref="J2:J32" si="2">SUM(F2:G2)</f>
        <v>6.1</v>
      </c>
      <c r="K2" s="30">
        <f t="shared" ref="K2:K32" si="3">SUM(H2:I2)</f>
        <v>8329.7205916999992</v>
      </c>
      <c r="M2" s="3">
        <v>1028.3605669999999</v>
      </c>
      <c r="N2" s="3">
        <v>1713.9342779999999</v>
      </c>
    </row>
    <row r="3" spans="1:14" x14ac:dyDescent="0.2">
      <c r="A3" s="6" t="s">
        <v>16</v>
      </c>
      <c r="B3" s="8">
        <v>2</v>
      </c>
      <c r="C3" s="8">
        <v>2020</v>
      </c>
      <c r="D3" s="8">
        <v>1</v>
      </c>
      <c r="E3" s="8">
        <v>2</v>
      </c>
      <c r="F3" s="9">
        <v>2.5</v>
      </c>
      <c r="G3" s="9">
        <v>2.2999999999999998</v>
      </c>
      <c r="H3" s="7">
        <f t="shared" si="0"/>
        <v>2570.9014174999998</v>
      </c>
      <c r="I3" s="7">
        <f t="shared" si="1"/>
        <v>3942.0488393999995</v>
      </c>
      <c r="J3" s="9">
        <f t="shared" si="2"/>
        <v>4.8</v>
      </c>
      <c r="K3" s="10">
        <f t="shared" si="3"/>
        <v>6512.9502568999997</v>
      </c>
      <c r="M3" s="3" t="s">
        <v>13</v>
      </c>
      <c r="N3" s="3" t="s">
        <v>13</v>
      </c>
    </row>
    <row r="4" spans="1:14" x14ac:dyDescent="0.2">
      <c r="A4" s="6" t="s">
        <v>16</v>
      </c>
      <c r="B4" s="8">
        <v>3</v>
      </c>
      <c r="C4" s="8">
        <v>2020</v>
      </c>
      <c r="D4" s="8">
        <v>1</v>
      </c>
      <c r="E4" s="8">
        <v>3</v>
      </c>
      <c r="F4" s="9">
        <v>2.9</v>
      </c>
      <c r="G4" s="9">
        <v>2.7</v>
      </c>
      <c r="H4" s="7">
        <f t="shared" si="0"/>
        <v>2982.2456442999996</v>
      </c>
      <c r="I4" s="7">
        <f t="shared" si="1"/>
        <v>4627.6225506000001</v>
      </c>
      <c r="J4" s="9">
        <f t="shared" si="2"/>
        <v>5.6</v>
      </c>
      <c r="K4" s="10">
        <f t="shared" si="3"/>
        <v>7609.8681949000002</v>
      </c>
    </row>
    <row r="5" spans="1:14" x14ac:dyDescent="0.2">
      <c r="A5" s="6" t="s">
        <v>16</v>
      </c>
      <c r="B5" s="8">
        <v>4</v>
      </c>
      <c r="C5" s="8">
        <v>2020</v>
      </c>
      <c r="D5" s="8">
        <v>1</v>
      </c>
      <c r="E5" s="8">
        <v>4</v>
      </c>
      <c r="F5" s="9">
        <v>3.1</v>
      </c>
      <c r="G5" s="9">
        <v>3.3</v>
      </c>
      <c r="H5" s="7">
        <f t="shared" si="0"/>
        <v>3187.9177577</v>
      </c>
      <c r="I5" s="7">
        <f t="shared" si="1"/>
        <v>5655.9831173999992</v>
      </c>
      <c r="J5" s="9">
        <f t="shared" si="2"/>
        <v>6.4</v>
      </c>
      <c r="K5" s="10">
        <f t="shared" si="3"/>
        <v>8843.9008751000001</v>
      </c>
    </row>
    <row r="6" spans="1:14" x14ac:dyDescent="0.2">
      <c r="A6" s="6" t="s">
        <v>16</v>
      </c>
      <c r="B6" s="8">
        <v>5</v>
      </c>
      <c r="C6" s="8">
        <v>2020</v>
      </c>
      <c r="D6" s="8">
        <v>1</v>
      </c>
      <c r="E6" s="8">
        <v>5</v>
      </c>
      <c r="F6" s="9">
        <v>2.7</v>
      </c>
      <c r="G6" s="9">
        <v>2.9</v>
      </c>
      <c r="H6" s="7">
        <f t="shared" si="0"/>
        <v>2776.5735309000002</v>
      </c>
      <c r="I6" s="7">
        <f t="shared" si="1"/>
        <v>4970.4094061999995</v>
      </c>
      <c r="J6" s="9">
        <f t="shared" si="2"/>
        <v>5.6</v>
      </c>
      <c r="K6" s="10">
        <f t="shared" si="3"/>
        <v>7746.9829370999996</v>
      </c>
    </row>
    <row r="7" spans="1:14" x14ac:dyDescent="0.2">
      <c r="A7" s="6" t="s">
        <v>16</v>
      </c>
      <c r="B7" s="8">
        <v>6</v>
      </c>
      <c r="C7" s="8">
        <v>2020</v>
      </c>
      <c r="D7" s="8">
        <v>1</v>
      </c>
      <c r="E7" s="8">
        <v>6</v>
      </c>
      <c r="F7" s="9">
        <v>2.7</v>
      </c>
      <c r="G7" s="9">
        <v>2.2999999999999998</v>
      </c>
      <c r="H7" s="7">
        <f t="shared" si="0"/>
        <v>2776.5735309000002</v>
      </c>
      <c r="I7" s="7">
        <f t="shared" si="1"/>
        <v>3942.0488393999995</v>
      </c>
      <c r="J7" s="9">
        <f t="shared" si="2"/>
        <v>5</v>
      </c>
      <c r="K7" s="10">
        <f t="shared" si="3"/>
        <v>6718.6223702999996</v>
      </c>
    </row>
    <row r="8" spans="1:14" x14ac:dyDescent="0.2">
      <c r="A8" s="6" t="s">
        <v>16</v>
      </c>
      <c r="B8" s="8">
        <v>7</v>
      </c>
      <c r="C8" s="8">
        <v>2020</v>
      </c>
      <c r="D8" s="8">
        <v>1</v>
      </c>
      <c r="E8" s="8">
        <v>7</v>
      </c>
      <c r="F8" s="9">
        <v>2.4</v>
      </c>
      <c r="G8" s="9">
        <v>2.5</v>
      </c>
      <c r="H8" s="7">
        <f t="shared" si="0"/>
        <v>2468.0653607999998</v>
      </c>
      <c r="I8" s="7">
        <f t="shared" si="1"/>
        <v>4284.8356949999998</v>
      </c>
      <c r="J8" s="9">
        <f t="shared" si="2"/>
        <v>4.9000000000000004</v>
      </c>
      <c r="K8" s="10">
        <f t="shared" si="3"/>
        <v>6752.9010557999991</v>
      </c>
    </row>
    <row r="9" spans="1:14" x14ac:dyDescent="0.2">
      <c r="A9" s="6" t="s">
        <v>16</v>
      </c>
      <c r="B9" s="8">
        <v>8</v>
      </c>
      <c r="C9" s="8">
        <v>2020</v>
      </c>
      <c r="D9" s="8">
        <v>1</v>
      </c>
      <c r="E9" s="8">
        <v>8</v>
      </c>
      <c r="F9" s="9">
        <v>2.5</v>
      </c>
      <c r="G9" s="9">
        <v>2</v>
      </c>
      <c r="H9" s="7">
        <f t="shared" si="0"/>
        <v>2570.9014174999998</v>
      </c>
      <c r="I9" s="7">
        <f t="shared" si="1"/>
        <v>3427.8685559999999</v>
      </c>
      <c r="J9" s="9">
        <f t="shared" si="2"/>
        <v>4.5</v>
      </c>
      <c r="K9" s="10">
        <f t="shared" si="3"/>
        <v>5998.7699734999997</v>
      </c>
    </row>
    <row r="10" spans="1:14" x14ac:dyDescent="0.2">
      <c r="A10" s="6" t="s">
        <v>16</v>
      </c>
      <c r="B10" s="8">
        <v>9</v>
      </c>
      <c r="C10" s="8">
        <v>2020</v>
      </c>
      <c r="D10" s="8">
        <v>1</v>
      </c>
      <c r="E10" s="8">
        <v>9</v>
      </c>
      <c r="F10" s="9">
        <v>2.2000000000000002</v>
      </c>
      <c r="G10" s="9">
        <v>2.2999999999999998</v>
      </c>
      <c r="H10" s="7">
        <f t="shared" si="0"/>
        <v>2262.3932474000003</v>
      </c>
      <c r="I10" s="7">
        <f t="shared" si="1"/>
        <v>3942.0488393999995</v>
      </c>
      <c r="J10" s="9">
        <f t="shared" si="2"/>
        <v>4.5</v>
      </c>
      <c r="K10" s="10">
        <f t="shared" si="3"/>
        <v>6204.4420867999997</v>
      </c>
    </row>
    <row r="11" spans="1:14" x14ac:dyDescent="0.2">
      <c r="A11" s="6" t="s">
        <v>16</v>
      </c>
      <c r="B11" s="8">
        <v>10</v>
      </c>
      <c r="C11" s="8">
        <v>2020</v>
      </c>
      <c r="D11" s="8">
        <v>1</v>
      </c>
      <c r="E11" s="8">
        <v>10</v>
      </c>
      <c r="F11" s="9">
        <v>2</v>
      </c>
      <c r="G11" s="9">
        <v>2</v>
      </c>
      <c r="H11" s="7">
        <f t="shared" si="0"/>
        <v>2056.7211339999999</v>
      </c>
      <c r="I11" s="7">
        <f t="shared" si="1"/>
        <v>3427.8685559999999</v>
      </c>
      <c r="J11" s="9">
        <f t="shared" si="2"/>
        <v>4</v>
      </c>
      <c r="K11" s="10">
        <f t="shared" si="3"/>
        <v>5484.5896899999998</v>
      </c>
    </row>
    <row r="12" spans="1:14" x14ac:dyDescent="0.2">
      <c r="A12" s="6" t="s">
        <v>16</v>
      </c>
      <c r="B12" s="8">
        <v>11</v>
      </c>
      <c r="C12" s="8">
        <v>2020</v>
      </c>
      <c r="D12" s="8">
        <v>1</v>
      </c>
      <c r="E12" s="8">
        <v>11</v>
      </c>
      <c r="F12" s="9">
        <v>2.2999999999999998</v>
      </c>
      <c r="G12" s="9">
        <v>2.2000000000000002</v>
      </c>
      <c r="H12" s="7">
        <f t="shared" si="0"/>
        <v>2365.2293040999998</v>
      </c>
      <c r="I12" s="7">
        <f t="shared" si="1"/>
        <v>3770.6554116000002</v>
      </c>
      <c r="J12" s="9">
        <f t="shared" si="2"/>
        <v>4.5</v>
      </c>
      <c r="K12" s="10">
        <f t="shared" si="3"/>
        <v>6135.8847157</v>
      </c>
    </row>
    <row r="13" spans="1:14" x14ac:dyDescent="0.2">
      <c r="A13" s="6" t="s">
        <v>16</v>
      </c>
      <c r="B13" s="8">
        <v>12</v>
      </c>
      <c r="C13" s="8">
        <v>2020</v>
      </c>
      <c r="D13" s="8">
        <v>1</v>
      </c>
      <c r="E13" s="8">
        <v>12</v>
      </c>
      <c r="F13" s="9">
        <v>2.9</v>
      </c>
      <c r="G13" s="9">
        <v>2.5</v>
      </c>
      <c r="H13" s="7">
        <f t="shared" si="0"/>
        <v>2982.2456442999996</v>
      </c>
      <c r="I13" s="7">
        <f t="shared" si="1"/>
        <v>4284.8356949999998</v>
      </c>
      <c r="J13" s="9">
        <f t="shared" si="2"/>
        <v>5.4</v>
      </c>
      <c r="K13" s="10">
        <f t="shared" si="3"/>
        <v>7267.0813392999989</v>
      </c>
    </row>
    <row r="14" spans="1:14" x14ac:dyDescent="0.2">
      <c r="A14" s="6" t="s">
        <v>16</v>
      </c>
      <c r="B14" s="8">
        <v>13</v>
      </c>
      <c r="C14" s="8">
        <v>2020</v>
      </c>
      <c r="D14" s="8">
        <v>1</v>
      </c>
      <c r="E14" s="8">
        <v>13</v>
      </c>
      <c r="F14" s="9">
        <v>2.2999999999999998</v>
      </c>
      <c r="G14" s="9">
        <v>2.2999999999999998</v>
      </c>
      <c r="H14" s="7">
        <f t="shared" si="0"/>
        <v>2365.2293040999998</v>
      </c>
      <c r="I14" s="7">
        <f t="shared" si="1"/>
        <v>3942.0488393999995</v>
      </c>
      <c r="J14" s="9">
        <f t="shared" si="2"/>
        <v>4.5999999999999996</v>
      </c>
      <c r="K14" s="10">
        <f t="shared" si="3"/>
        <v>6307.2781434999997</v>
      </c>
    </row>
    <row r="15" spans="1:14" x14ac:dyDescent="0.2">
      <c r="A15" s="6" t="s">
        <v>16</v>
      </c>
      <c r="B15" s="8">
        <v>14</v>
      </c>
      <c r="C15" s="8">
        <v>2020</v>
      </c>
      <c r="D15" s="8">
        <v>1</v>
      </c>
      <c r="E15" s="8">
        <v>14</v>
      </c>
      <c r="F15" s="9">
        <v>2.2000000000000002</v>
      </c>
      <c r="G15" s="9">
        <v>2.2000000000000002</v>
      </c>
      <c r="H15" s="7">
        <f t="shared" si="0"/>
        <v>2262.3932474000003</v>
      </c>
      <c r="I15" s="7">
        <f t="shared" si="1"/>
        <v>3770.6554116000002</v>
      </c>
      <c r="J15" s="9">
        <f t="shared" si="2"/>
        <v>4.4000000000000004</v>
      </c>
      <c r="K15" s="10">
        <f t="shared" si="3"/>
        <v>6033.048659</v>
      </c>
    </row>
    <row r="16" spans="1:14" x14ac:dyDescent="0.2">
      <c r="A16" s="6" t="s">
        <v>16</v>
      </c>
      <c r="B16" s="8">
        <v>15</v>
      </c>
      <c r="C16" s="8">
        <v>2020</v>
      </c>
      <c r="D16" s="8">
        <v>1</v>
      </c>
      <c r="E16" s="8">
        <v>15</v>
      </c>
      <c r="F16" s="9">
        <v>2.2999999999999998</v>
      </c>
      <c r="G16" s="9">
        <v>2.2999999999999998</v>
      </c>
      <c r="H16" s="7">
        <f t="shared" si="0"/>
        <v>2365.2293040999998</v>
      </c>
      <c r="I16" s="7">
        <f t="shared" si="1"/>
        <v>3942.0488393999995</v>
      </c>
      <c r="J16" s="9">
        <f t="shared" si="2"/>
        <v>4.5999999999999996</v>
      </c>
      <c r="K16" s="10">
        <f t="shared" si="3"/>
        <v>6307.2781434999997</v>
      </c>
    </row>
    <row r="17" spans="1:11" x14ac:dyDescent="0.2">
      <c r="A17" s="6" t="s">
        <v>16</v>
      </c>
      <c r="B17" s="8">
        <v>16</v>
      </c>
      <c r="C17" s="8">
        <v>2020</v>
      </c>
      <c r="D17" s="8">
        <v>1</v>
      </c>
      <c r="E17" s="8">
        <v>16</v>
      </c>
      <c r="F17" s="9">
        <v>2</v>
      </c>
      <c r="G17" s="9">
        <v>2.5</v>
      </c>
      <c r="H17" s="7">
        <f t="shared" si="0"/>
        <v>2056.7211339999999</v>
      </c>
      <c r="I17" s="7">
        <f t="shared" si="1"/>
        <v>4284.8356949999998</v>
      </c>
      <c r="J17" s="9">
        <f t="shared" si="2"/>
        <v>4.5</v>
      </c>
      <c r="K17" s="10">
        <f t="shared" si="3"/>
        <v>6341.5568289999992</v>
      </c>
    </row>
    <row r="18" spans="1:11" x14ac:dyDescent="0.2">
      <c r="A18" s="6" t="s">
        <v>16</v>
      </c>
      <c r="B18" s="8">
        <v>17</v>
      </c>
      <c r="C18" s="8">
        <v>2020</v>
      </c>
      <c r="D18" s="8">
        <v>1</v>
      </c>
      <c r="E18" s="8">
        <v>17</v>
      </c>
      <c r="F18" s="9">
        <v>2.2999999999999998</v>
      </c>
      <c r="G18" s="9">
        <v>2.2000000000000002</v>
      </c>
      <c r="H18" s="7">
        <f t="shared" si="0"/>
        <v>2365.2293040999998</v>
      </c>
      <c r="I18" s="7">
        <f t="shared" si="1"/>
        <v>3770.6554116000002</v>
      </c>
      <c r="J18" s="9">
        <f t="shared" si="2"/>
        <v>4.5</v>
      </c>
      <c r="K18" s="10">
        <f t="shared" si="3"/>
        <v>6135.8847157</v>
      </c>
    </row>
    <row r="19" spans="1:11" x14ac:dyDescent="0.2">
      <c r="A19" s="6" t="s">
        <v>16</v>
      </c>
      <c r="B19" s="8">
        <v>18</v>
      </c>
      <c r="C19" s="8">
        <v>2020</v>
      </c>
      <c r="D19" s="8">
        <v>1</v>
      </c>
      <c r="E19" s="8">
        <v>18</v>
      </c>
      <c r="F19" s="9">
        <v>2.5</v>
      </c>
      <c r="G19" s="9">
        <v>2.5</v>
      </c>
      <c r="H19" s="7">
        <f t="shared" si="0"/>
        <v>2570.9014174999998</v>
      </c>
      <c r="I19" s="7">
        <f t="shared" si="1"/>
        <v>4284.8356949999998</v>
      </c>
      <c r="J19" s="9">
        <f t="shared" si="2"/>
        <v>5</v>
      </c>
      <c r="K19" s="10">
        <f t="shared" si="3"/>
        <v>6855.7371124999991</v>
      </c>
    </row>
    <row r="20" spans="1:11" x14ac:dyDescent="0.2">
      <c r="A20" s="6" t="s">
        <v>16</v>
      </c>
      <c r="B20" s="8">
        <v>19</v>
      </c>
      <c r="C20" s="8">
        <v>2020</v>
      </c>
      <c r="D20" s="8">
        <v>1</v>
      </c>
      <c r="E20" s="8">
        <v>19</v>
      </c>
      <c r="F20" s="9">
        <v>3.7</v>
      </c>
      <c r="G20" s="9">
        <v>2.5</v>
      </c>
      <c r="H20" s="7">
        <f t="shared" si="0"/>
        <v>3804.9340978999999</v>
      </c>
      <c r="I20" s="7">
        <f t="shared" si="1"/>
        <v>4284.8356949999998</v>
      </c>
      <c r="J20" s="9">
        <f t="shared" si="2"/>
        <v>6.2</v>
      </c>
      <c r="K20" s="10">
        <f t="shared" si="3"/>
        <v>8089.7697928999996</v>
      </c>
    </row>
    <row r="21" spans="1:11" x14ac:dyDescent="0.2">
      <c r="A21" s="6" t="s">
        <v>16</v>
      </c>
      <c r="B21" s="8">
        <v>20</v>
      </c>
      <c r="C21" s="8">
        <v>2020</v>
      </c>
      <c r="D21" s="8">
        <v>1</v>
      </c>
      <c r="E21" s="8">
        <v>20</v>
      </c>
      <c r="F21" s="9">
        <v>2.8</v>
      </c>
      <c r="G21" s="9">
        <v>2.7</v>
      </c>
      <c r="H21" s="7">
        <f t="shared" si="0"/>
        <v>2879.4095875999997</v>
      </c>
      <c r="I21" s="7">
        <f t="shared" si="1"/>
        <v>4627.6225506000001</v>
      </c>
      <c r="J21" s="9">
        <f t="shared" si="2"/>
        <v>5.5</v>
      </c>
      <c r="K21" s="10">
        <f t="shared" si="3"/>
        <v>7507.0321382000002</v>
      </c>
    </row>
    <row r="22" spans="1:11" x14ac:dyDescent="0.2">
      <c r="A22" s="6" t="s">
        <v>16</v>
      </c>
      <c r="B22" s="8">
        <v>21</v>
      </c>
      <c r="C22" s="8">
        <v>2020</v>
      </c>
      <c r="D22" s="8">
        <v>1</v>
      </c>
      <c r="E22" s="8">
        <v>21</v>
      </c>
      <c r="F22" s="9">
        <v>2.5</v>
      </c>
      <c r="G22" s="9">
        <v>2.6</v>
      </c>
      <c r="H22" s="7">
        <f t="shared" si="0"/>
        <v>2570.9014174999998</v>
      </c>
      <c r="I22" s="7">
        <f t="shared" si="1"/>
        <v>4456.2291228000004</v>
      </c>
      <c r="J22" s="9">
        <f t="shared" si="2"/>
        <v>5.0999999999999996</v>
      </c>
      <c r="K22" s="10">
        <f t="shared" si="3"/>
        <v>7027.1305403000006</v>
      </c>
    </row>
    <row r="23" spans="1:11" x14ac:dyDescent="0.2">
      <c r="A23" s="6" t="s">
        <v>16</v>
      </c>
      <c r="B23" s="8">
        <v>22</v>
      </c>
      <c r="C23" s="8">
        <v>2020</v>
      </c>
      <c r="D23" s="8">
        <v>1</v>
      </c>
      <c r="E23" s="8">
        <v>22</v>
      </c>
      <c r="F23" s="9">
        <v>2.9</v>
      </c>
      <c r="G23" s="9">
        <v>2.7</v>
      </c>
      <c r="H23" s="7">
        <f t="shared" si="0"/>
        <v>2982.2456442999996</v>
      </c>
      <c r="I23" s="7">
        <f t="shared" si="1"/>
        <v>4627.6225506000001</v>
      </c>
      <c r="J23" s="9">
        <f t="shared" si="2"/>
        <v>5.6</v>
      </c>
      <c r="K23" s="10">
        <f t="shared" si="3"/>
        <v>7609.8681949000002</v>
      </c>
    </row>
    <row r="24" spans="1:11" x14ac:dyDescent="0.2">
      <c r="A24" s="6" t="s">
        <v>16</v>
      </c>
      <c r="B24" s="8">
        <v>23</v>
      </c>
      <c r="C24" s="8">
        <v>2020</v>
      </c>
      <c r="D24" s="8">
        <v>1</v>
      </c>
      <c r="E24" s="8">
        <v>23</v>
      </c>
      <c r="F24" s="9">
        <v>2.6</v>
      </c>
      <c r="G24" s="9">
        <v>2.2999999999999998</v>
      </c>
      <c r="H24" s="7">
        <f t="shared" si="0"/>
        <v>2673.7374742000002</v>
      </c>
      <c r="I24" s="7">
        <f t="shared" si="1"/>
        <v>3942.0488393999995</v>
      </c>
      <c r="J24" s="9">
        <f t="shared" si="2"/>
        <v>4.9000000000000004</v>
      </c>
      <c r="K24" s="10">
        <f t="shared" si="3"/>
        <v>6615.7863135999996</v>
      </c>
    </row>
    <row r="25" spans="1:11" x14ac:dyDescent="0.2">
      <c r="A25" s="6" t="s">
        <v>16</v>
      </c>
      <c r="B25" s="8">
        <v>24</v>
      </c>
      <c r="C25" s="8">
        <v>2020</v>
      </c>
      <c r="D25" s="8">
        <v>1</v>
      </c>
      <c r="E25" s="8">
        <v>24</v>
      </c>
      <c r="F25" s="9">
        <v>2.5</v>
      </c>
      <c r="G25" s="9">
        <v>2.5</v>
      </c>
      <c r="H25" s="7">
        <f t="shared" si="0"/>
        <v>2570.9014174999998</v>
      </c>
      <c r="I25" s="7">
        <f t="shared" si="1"/>
        <v>4284.8356949999998</v>
      </c>
      <c r="J25" s="9">
        <f t="shared" si="2"/>
        <v>5</v>
      </c>
      <c r="K25" s="10">
        <f t="shared" si="3"/>
        <v>6855.7371124999991</v>
      </c>
    </row>
    <row r="26" spans="1:11" x14ac:dyDescent="0.2">
      <c r="A26" s="6" t="s">
        <v>16</v>
      </c>
      <c r="B26" s="8">
        <v>25</v>
      </c>
      <c r="C26" s="8">
        <v>2020</v>
      </c>
      <c r="D26" s="8">
        <v>1</v>
      </c>
      <c r="E26" s="8">
        <v>25</v>
      </c>
      <c r="F26" s="9">
        <v>23.3</v>
      </c>
      <c r="G26" s="9">
        <v>21.2</v>
      </c>
      <c r="H26" s="7">
        <f t="shared" si="0"/>
        <v>23960.801211099999</v>
      </c>
      <c r="I26" s="7">
        <f t="shared" si="1"/>
        <v>36335.406693599994</v>
      </c>
      <c r="J26" s="9">
        <f t="shared" si="2"/>
        <v>44.5</v>
      </c>
      <c r="K26" s="10">
        <f t="shared" si="3"/>
        <v>60296.207904699993</v>
      </c>
    </row>
    <row r="27" spans="1:11" x14ac:dyDescent="0.2">
      <c r="A27" s="6" t="s">
        <v>16</v>
      </c>
      <c r="B27" s="8">
        <v>26</v>
      </c>
      <c r="C27" s="8">
        <v>2020</v>
      </c>
      <c r="D27" s="8">
        <v>1</v>
      </c>
      <c r="E27" s="8">
        <v>26</v>
      </c>
      <c r="F27" s="9">
        <v>15</v>
      </c>
      <c r="G27" s="9">
        <v>17</v>
      </c>
      <c r="H27" s="7">
        <f t="shared" si="0"/>
        <v>15425.408504999999</v>
      </c>
      <c r="I27" s="7">
        <f t="shared" si="1"/>
        <v>29136.882726</v>
      </c>
      <c r="J27" s="9">
        <f t="shared" si="2"/>
        <v>32</v>
      </c>
      <c r="K27" s="10">
        <f t="shared" si="3"/>
        <v>44562.291230999996</v>
      </c>
    </row>
    <row r="28" spans="1:11" x14ac:dyDescent="0.2">
      <c r="A28" s="6" t="s">
        <v>16</v>
      </c>
      <c r="B28" s="8">
        <v>27</v>
      </c>
      <c r="C28" s="8">
        <v>2020</v>
      </c>
      <c r="D28" s="8">
        <v>1</v>
      </c>
      <c r="E28" s="8">
        <v>27</v>
      </c>
      <c r="F28" s="9">
        <v>4.7</v>
      </c>
      <c r="G28" s="9">
        <v>5.3</v>
      </c>
      <c r="H28" s="7">
        <f t="shared" si="0"/>
        <v>4833.2946648999996</v>
      </c>
      <c r="I28" s="7">
        <f t="shared" si="1"/>
        <v>9083.8516733999986</v>
      </c>
      <c r="J28" s="9">
        <f t="shared" si="2"/>
        <v>10</v>
      </c>
      <c r="K28" s="10">
        <f t="shared" si="3"/>
        <v>13917.146338299997</v>
      </c>
    </row>
    <row r="29" spans="1:11" x14ac:dyDescent="0.2">
      <c r="A29" s="6" t="s">
        <v>16</v>
      </c>
      <c r="B29" s="8">
        <v>28</v>
      </c>
      <c r="C29" s="8">
        <v>2020</v>
      </c>
      <c r="D29" s="8">
        <v>1</v>
      </c>
      <c r="E29" s="8">
        <v>28</v>
      </c>
      <c r="F29" s="9">
        <v>3.8</v>
      </c>
      <c r="G29" s="9">
        <v>4</v>
      </c>
      <c r="H29" s="7">
        <f t="shared" si="0"/>
        <v>3907.7701545999994</v>
      </c>
      <c r="I29" s="7">
        <f t="shared" si="1"/>
        <v>6855.7371119999998</v>
      </c>
      <c r="J29" s="9">
        <f t="shared" si="2"/>
        <v>7.8</v>
      </c>
      <c r="K29" s="10">
        <f t="shared" si="3"/>
        <v>10763.5072666</v>
      </c>
    </row>
    <row r="30" spans="1:11" x14ac:dyDescent="0.2">
      <c r="A30" s="6" t="s">
        <v>16</v>
      </c>
      <c r="B30" s="8">
        <v>29</v>
      </c>
      <c r="C30" s="8">
        <v>2020</v>
      </c>
      <c r="D30" s="8">
        <v>1</v>
      </c>
      <c r="E30" s="8">
        <v>29</v>
      </c>
      <c r="F30" s="9">
        <v>3.2</v>
      </c>
      <c r="G30" s="9">
        <v>3.2</v>
      </c>
      <c r="H30" s="7">
        <f t="shared" si="0"/>
        <v>3290.7538144</v>
      </c>
      <c r="I30" s="7">
        <f t="shared" si="1"/>
        <v>5484.5896896000004</v>
      </c>
      <c r="J30" s="9">
        <f t="shared" si="2"/>
        <v>6.4</v>
      </c>
      <c r="K30" s="10">
        <f t="shared" si="3"/>
        <v>8775.3435040000004</v>
      </c>
    </row>
    <row r="31" spans="1:11" x14ac:dyDescent="0.2">
      <c r="A31" s="6" t="s">
        <v>16</v>
      </c>
      <c r="B31" s="8">
        <v>30</v>
      </c>
      <c r="C31" s="8">
        <v>2020</v>
      </c>
      <c r="D31" s="8">
        <v>1</v>
      </c>
      <c r="E31" s="8">
        <v>30</v>
      </c>
      <c r="F31" s="9">
        <v>3.3</v>
      </c>
      <c r="G31" s="9">
        <v>3.5</v>
      </c>
      <c r="H31" s="7">
        <f t="shared" si="0"/>
        <v>3393.5898710999995</v>
      </c>
      <c r="I31" s="7">
        <f t="shared" si="1"/>
        <v>5998.7699729999995</v>
      </c>
      <c r="J31" s="9">
        <f t="shared" si="2"/>
        <v>6.8</v>
      </c>
      <c r="K31" s="10">
        <f t="shared" si="3"/>
        <v>9392.3598440999995</v>
      </c>
    </row>
    <row r="32" spans="1:11" x14ac:dyDescent="0.2">
      <c r="A32" s="11" t="s">
        <v>16</v>
      </c>
      <c r="B32" s="13">
        <v>31</v>
      </c>
      <c r="C32" s="13">
        <v>2020</v>
      </c>
      <c r="D32" s="13">
        <v>1</v>
      </c>
      <c r="E32" s="13">
        <v>31</v>
      </c>
      <c r="F32" s="14">
        <v>3.2</v>
      </c>
      <c r="G32" s="14">
        <v>3.7</v>
      </c>
      <c r="H32" s="12">
        <f t="shared" si="0"/>
        <v>3290.7538144</v>
      </c>
      <c r="I32" s="12">
        <f t="shared" si="1"/>
        <v>6341.5568285999998</v>
      </c>
      <c r="J32" s="14">
        <f t="shared" si="2"/>
        <v>6.9</v>
      </c>
      <c r="K32" s="15">
        <f t="shared" si="3"/>
        <v>9632.3106430000007</v>
      </c>
    </row>
    <row r="33" spans="1:11" x14ac:dyDescent="0.2">
      <c r="A33" s="16" t="s">
        <v>16</v>
      </c>
      <c r="B33" s="18">
        <v>306</v>
      </c>
      <c r="C33" s="18">
        <v>2020</v>
      </c>
      <c r="D33" s="18">
        <v>11</v>
      </c>
      <c r="E33" s="18">
        <v>1</v>
      </c>
      <c r="F33" s="19">
        <v>3.2</v>
      </c>
      <c r="G33" s="19">
        <v>2.2999999999999998</v>
      </c>
      <c r="H33" s="17">
        <f>F33*$M$2</f>
        <v>3290.7538144</v>
      </c>
      <c r="I33" s="17">
        <f>G33*$N$2</f>
        <v>3942.0488393999995</v>
      </c>
      <c r="J33" s="19">
        <f>SUM(F33:G33)</f>
        <v>5.5</v>
      </c>
      <c r="K33" s="20">
        <f>SUM(H33:I33)</f>
        <v>7232.8026537999995</v>
      </c>
    </row>
    <row r="34" spans="1:11" x14ac:dyDescent="0.2">
      <c r="A34" s="6" t="s">
        <v>16</v>
      </c>
      <c r="B34" s="8">
        <v>307</v>
      </c>
      <c r="C34" s="8">
        <v>2020</v>
      </c>
      <c r="D34" s="8">
        <v>11</v>
      </c>
      <c r="E34" s="8">
        <v>2</v>
      </c>
      <c r="F34" s="9">
        <v>1.7</v>
      </c>
      <c r="G34" s="9">
        <v>1.5</v>
      </c>
      <c r="H34" s="7">
        <f t="shared" ref="H34:H93" si="4">F34*$M$2</f>
        <v>1748.2129638999997</v>
      </c>
      <c r="I34" s="7">
        <f t="shared" ref="I34:I93" si="5">G34*$N$2</f>
        <v>2570.901417</v>
      </c>
      <c r="J34" s="9">
        <f t="shared" ref="J34:J93" si="6">SUM(F34:G34)</f>
        <v>3.2</v>
      </c>
      <c r="K34" s="10">
        <f t="shared" ref="K34:K93" si="7">SUM(H34:I34)</f>
        <v>4319.1143808999996</v>
      </c>
    </row>
    <row r="35" spans="1:11" x14ac:dyDescent="0.2">
      <c r="A35" s="6" t="s">
        <v>16</v>
      </c>
      <c r="B35" s="8">
        <v>308</v>
      </c>
      <c r="C35" s="8">
        <v>2020</v>
      </c>
      <c r="D35" s="8">
        <v>11</v>
      </c>
      <c r="E35" s="8">
        <v>3</v>
      </c>
      <c r="F35" s="9">
        <v>1.1000000000000001</v>
      </c>
      <c r="G35" s="9">
        <v>0.9</v>
      </c>
      <c r="H35" s="7">
        <f t="shared" si="4"/>
        <v>1131.1966237000001</v>
      </c>
      <c r="I35" s="7">
        <f t="shared" si="5"/>
        <v>1542.5408502</v>
      </c>
      <c r="J35" s="9">
        <f t="shared" si="6"/>
        <v>2</v>
      </c>
      <c r="K35" s="10">
        <f>SUM(H35:I35)</f>
        <v>2673.7374739000002</v>
      </c>
    </row>
    <row r="36" spans="1:11" x14ac:dyDescent="0.2">
      <c r="A36" s="6" t="s">
        <v>16</v>
      </c>
      <c r="B36" s="8">
        <v>309</v>
      </c>
      <c r="C36" s="8">
        <v>2020</v>
      </c>
      <c r="D36" s="8">
        <v>11</v>
      </c>
      <c r="E36" s="8">
        <v>4</v>
      </c>
      <c r="F36" s="9">
        <v>1</v>
      </c>
      <c r="G36" s="9">
        <v>0.8</v>
      </c>
      <c r="H36" s="7">
        <f t="shared" si="4"/>
        <v>1028.3605669999999</v>
      </c>
      <c r="I36" s="7">
        <f t="shared" si="5"/>
        <v>1371.1474224000001</v>
      </c>
      <c r="J36" s="9">
        <f t="shared" si="6"/>
        <v>1.8</v>
      </c>
      <c r="K36" s="10">
        <f t="shared" si="7"/>
        <v>2399.5079894</v>
      </c>
    </row>
    <row r="37" spans="1:11" x14ac:dyDescent="0.2">
      <c r="A37" s="6" t="s">
        <v>16</v>
      </c>
      <c r="B37" s="8">
        <v>310</v>
      </c>
      <c r="C37" s="8">
        <v>2020</v>
      </c>
      <c r="D37" s="8">
        <v>11</v>
      </c>
      <c r="E37" s="8">
        <v>5</v>
      </c>
      <c r="F37" s="9">
        <v>0.8</v>
      </c>
      <c r="G37" s="9">
        <v>0.8</v>
      </c>
      <c r="H37" s="7">
        <f t="shared" si="4"/>
        <v>822.6884536</v>
      </c>
      <c r="I37" s="7">
        <f t="shared" si="5"/>
        <v>1371.1474224000001</v>
      </c>
      <c r="J37" s="9">
        <f t="shared" si="6"/>
        <v>1.6</v>
      </c>
      <c r="K37" s="10">
        <f t="shared" si="7"/>
        <v>2193.8358760000001</v>
      </c>
    </row>
    <row r="38" spans="1:11" x14ac:dyDescent="0.2">
      <c r="A38" s="6" t="s">
        <v>16</v>
      </c>
      <c r="B38" s="8">
        <v>311</v>
      </c>
      <c r="C38" s="8">
        <v>2020</v>
      </c>
      <c r="D38" s="8">
        <v>11</v>
      </c>
      <c r="E38" s="8">
        <v>6</v>
      </c>
      <c r="F38" s="9">
        <v>0.8</v>
      </c>
      <c r="G38" s="9">
        <v>0.7</v>
      </c>
      <c r="H38" s="7">
        <f t="shared" si="4"/>
        <v>822.6884536</v>
      </c>
      <c r="I38" s="7">
        <f t="shared" si="5"/>
        <v>1199.7539945999999</v>
      </c>
      <c r="J38" s="9">
        <f t="shared" si="6"/>
        <v>1.5</v>
      </c>
      <c r="K38" s="10">
        <f t="shared" si="7"/>
        <v>2022.4424481999999</v>
      </c>
    </row>
    <row r="39" spans="1:11" x14ac:dyDescent="0.2">
      <c r="A39" s="6" t="s">
        <v>16</v>
      </c>
      <c r="B39" s="8">
        <v>312</v>
      </c>
      <c r="C39" s="8">
        <v>2020</v>
      </c>
      <c r="D39" s="8">
        <v>11</v>
      </c>
      <c r="E39" s="8">
        <v>7</v>
      </c>
      <c r="F39" s="9">
        <v>1</v>
      </c>
      <c r="G39" s="9">
        <v>0.8</v>
      </c>
      <c r="H39" s="7">
        <f t="shared" si="4"/>
        <v>1028.3605669999999</v>
      </c>
      <c r="I39" s="7">
        <f t="shared" si="5"/>
        <v>1371.1474224000001</v>
      </c>
      <c r="J39" s="9">
        <f t="shared" si="6"/>
        <v>1.8</v>
      </c>
      <c r="K39" s="10">
        <f t="shared" si="7"/>
        <v>2399.5079894</v>
      </c>
    </row>
    <row r="40" spans="1:11" x14ac:dyDescent="0.2">
      <c r="A40" s="6" t="s">
        <v>16</v>
      </c>
      <c r="B40" s="8">
        <v>313</v>
      </c>
      <c r="C40" s="8">
        <v>2020</v>
      </c>
      <c r="D40" s="8">
        <v>11</v>
      </c>
      <c r="E40" s="8">
        <v>8</v>
      </c>
      <c r="F40" s="9">
        <v>1</v>
      </c>
      <c r="G40" s="9">
        <v>0.7</v>
      </c>
      <c r="H40" s="7">
        <f t="shared" si="4"/>
        <v>1028.3605669999999</v>
      </c>
      <c r="I40" s="7">
        <f t="shared" si="5"/>
        <v>1199.7539945999999</v>
      </c>
      <c r="J40" s="9">
        <f t="shared" si="6"/>
        <v>1.7</v>
      </c>
      <c r="K40" s="10">
        <f t="shared" si="7"/>
        <v>2228.1145615999999</v>
      </c>
    </row>
    <row r="41" spans="1:11" x14ac:dyDescent="0.2">
      <c r="A41" s="6" t="s">
        <v>16</v>
      </c>
      <c r="B41" s="8">
        <v>314</v>
      </c>
      <c r="C41" s="8">
        <v>2020</v>
      </c>
      <c r="D41" s="8">
        <v>11</v>
      </c>
      <c r="E41" s="8">
        <v>9</v>
      </c>
      <c r="F41" s="9">
        <v>0.5</v>
      </c>
      <c r="G41" s="9">
        <v>0.7</v>
      </c>
      <c r="H41" s="7">
        <f t="shared" si="4"/>
        <v>514.18028349999997</v>
      </c>
      <c r="I41" s="7">
        <f t="shared" si="5"/>
        <v>1199.7539945999999</v>
      </c>
      <c r="J41" s="9">
        <f t="shared" si="6"/>
        <v>1.2</v>
      </c>
      <c r="K41" s="10">
        <f t="shared" si="7"/>
        <v>1713.9342781</v>
      </c>
    </row>
    <row r="42" spans="1:11" x14ac:dyDescent="0.2">
      <c r="A42" s="6" t="s">
        <v>16</v>
      </c>
      <c r="B42" s="8">
        <v>315</v>
      </c>
      <c r="C42" s="8">
        <v>2020</v>
      </c>
      <c r="D42" s="8">
        <v>11</v>
      </c>
      <c r="E42" s="8">
        <v>10</v>
      </c>
      <c r="F42" s="9">
        <v>0.7</v>
      </c>
      <c r="G42" s="9">
        <v>0.5</v>
      </c>
      <c r="H42" s="7">
        <f t="shared" si="4"/>
        <v>719.85239689999992</v>
      </c>
      <c r="I42" s="7">
        <f t="shared" si="5"/>
        <v>856.96713899999997</v>
      </c>
      <c r="J42" s="9">
        <f t="shared" si="6"/>
        <v>1.2</v>
      </c>
      <c r="K42" s="10">
        <f t="shared" si="7"/>
        <v>1576.8195358999999</v>
      </c>
    </row>
    <row r="43" spans="1:11" x14ac:dyDescent="0.2">
      <c r="A43" s="6" t="s">
        <v>16</v>
      </c>
      <c r="B43" s="8">
        <v>316</v>
      </c>
      <c r="C43" s="8">
        <v>2020</v>
      </c>
      <c r="D43" s="8">
        <v>11</v>
      </c>
      <c r="E43" s="8">
        <v>11</v>
      </c>
      <c r="F43" s="9">
        <v>2.2000000000000002</v>
      </c>
      <c r="G43" s="9">
        <v>2</v>
      </c>
      <c r="H43" s="7">
        <f t="shared" si="4"/>
        <v>2262.3932474000003</v>
      </c>
      <c r="I43" s="7">
        <f t="shared" si="5"/>
        <v>3427.8685559999999</v>
      </c>
      <c r="J43" s="9">
        <f t="shared" si="6"/>
        <v>4.2</v>
      </c>
      <c r="K43" s="10">
        <f t="shared" si="7"/>
        <v>5690.2618034000006</v>
      </c>
    </row>
    <row r="44" spans="1:11" x14ac:dyDescent="0.2">
      <c r="A44" s="6" t="s">
        <v>16</v>
      </c>
      <c r="B44" s="8">
        <v>317</v>
      </c>
      <c r="C44" s="8">
        <v>2020</v>
      </c>
      <c r="D44" s="8">
        <v>11</v>
      </c>
      <c r="E44" s="8">
        <v>12</v>
      </c>
      <c r="F44" s="9">
        <v>1.3</v>
      </c>
      <c r="G44" s="9">
        <v>1.1000000000000001</v>
      </c>
      <c r="H44" s="7">
        <f t="shared" si="4"/>
        <v>1336.8687371000001</v>
      </c>
      <c r="I44" s="7">
        <f t="shared" si="5"/>
        <v>1885.3277058000001</v>
      </c>
      <c r="J44" s="9">
        <f t="shared" si="6"/>
        <v>2.4000000000000004</v>
      </c>
      <c r="K44" s="10">
        <f t="shared" si="7"/>
        <v>3222.1964429</v>
      </c>
    </row>
    <row r="45" spans="1:11" x14ac:dyDescent="0.2">
      <c r="A45" s="6" t="s">
        <v>16</v>
      </c>
      <c r="B45" s="8">
        <v>318</v>
      </c>
      <c r="C45" s="8">
        <v>2020</v>
      </c>
      <c r="D45" s="8">
        <v>11</v>
      </c>
      <c r="E45" s="8">
        <v>13</v>
      </c>
      <c r="F45" s="9">
        <v>0.8</v>
      </c>
      <c r="G45" s="9">
        <v>0.7</v>
      </c>
      <c r="H45" s="7">
        <f t="shared" si="4"/>
        <v>822.6884536</v>
      </c>
      <c r="I45" s="7">
        <f t="shared" si="5"/>
        <v>1199.7539945999999</v>
      </c>
      <c r="J45" s="9">
        <f t="shared" si="6"/>
        <v>1.5</v>
      </c>
      <c r="K45" s="10">
        <f t="shared" si="7"/>
        <v>2022.4424481999999</v>
      </c>
    </row>
    <row r="46" spans="1:11" x14ac:dyDescent="0.2">
      <c r="A46" s="6" t="s">
        <v>16</v>
      </c>
      <c r="B46" s="8">
        <v>319</v>
      </c>
      <c r="C46" s="8">
        <v>2020</v>
      </c>
      <c r="D46" s="8">
        <v>11</v>
      </c>
      <c r="E46" s="8">
        <v>14</v>
      </c>
      <c r="F46" s="9">
        <v>0.8</v>
      </c>
      <c r="G46" s="9">
        <v>0.8</v>
      </c>
      <c r="H46" s="7">
        <f t="shared" si="4"/>
        <v>822.6884536</v>
      </c>
      <c r="I46" s="7">
        <f t="shared" si="5"/>
        <v>1371.1474224000001</v>
      </c>
      <c r="J46" s="9">
        <f t="shared" si="6"/>
        <v>1.6</v>
      </c>
      <c r="K46" s="10">
        <f t="shared" si="7"/>
        <v>2193.8358760000001</v>
      </c>
    </row>
    <row r="47" spans="1:11" x14ac:dyDescent="0.2">
      <c r="A47" s="6" t="s">
        <v>16</v>
      </c>
      <c r="B47" s="8">
        <v>320</v>
      </c>
      <c r="C47" s="8">
        <v>2020</v>
      </c>
      <c r="D47" s="8">
        <v>11</v>
      </c>
      <c r="E47" s="8">
        <v>15</v>
      </c>
      <c r="F47" s="9">
        <v>1.1000000000000001</v>
      </c>
      <c r="G47" s="9">
        <v>1</v>
      </c>
      <c r="H47" s="7">
        <f t="shared" si="4"/>
        <v>1131.1966237000001</v>
      </c>
      <c r="I47" s="7">
        <f t="shared" si="5"/>
        <v>1713.9342779999999</v>
      </c>
      <c r="J47" s="9">
        <f t="shared" si="6"/>
        <v>2.1</v>
      </c>
      <c r="K47" s="10">
        <f t="shared" si="7"/>
        <v>2845.1309017000003</v>
      </c>
    </row>
    <row r="48" spans="1:11" x14ac:dyDescent="0.2">
      <c r="A48" s="6" t="s">
        <v>16</v>
      </c>
      <c r="B48" s="8">
        <v>321</v>
      </c>
      <c r="C48" s="8">
        <v>2020</v>
      </c>
      <c r="D48" s="8">
        <v>11</v>
      </c>
      <c r="E48" s="8">
        <v>16</v>
      </c>
      <c r="F48" s="9">
        <v>0.9</v>
      </c>
      <c r="G48" s="9">
        <v>0.9</v>
      </c>
      <c r="H48" s="7">
        <f t="shared" si="4"/>
        <v>925.52451029999997</v>
      </c>
      <c r="I48" s="7">
        <f t="shared" si="5"/>
        <v>1542.5408502</v>
      </c>
      <c r="J48" s="9">
        <f t="shared" si="6"/>
        <v>1.8</v>
      </c>
      <c r="K48" s="10">
        <f t="shared" si="7"/>
        <v>2468.0653604999998</v>
      </c>
    </row>
    <row r="49" spans="1:11" x14ac:dyDescent="0.2">
      <c r="A49" s="6" t="s">
        <v>16</v>
      </c>
      <c r="B49" s="8">
        <v>322</v>
      </c>
      <c r="C49" s="8">
        <v>2020</v>
      </c>
      <c r="D49" s="8">
        <v>11</v>
      </c>
      <c r="E49" s="8">
        <v>17</v>
      </c>
      <c r="F49" s="9">
        <v>0.6</v>
      </c>
      <c r="G49" s="9">
        <v>0.6</v>
      </c>
      <c r="H49" s="7">
        <f t="shared" si="4"/>
        <v>617.01634019999995</v>
      </c>
      <c r="I49" s="7">
        <f t="shared" si="5"/>
        <v>1028.3605668</v>
      </c>
      <c r="J49" s="9">
        <f t="shared" si="6"/>
        <v>1.2</v>
      </c>
      <c r="K49" s="10">
        <f t="shared" si="7"/>
        <v>1645.3769069999998</v>
      </c>
    </row>
    <row r="50" spans="1:11" x14ac:dyDescent="0.2">
      <c r="A50" s="6" t="s">
        <v>16</v>
      </c>
      <c r="B50" s="8">
        <v>323</v>
      </c>
      <c r="C50" s="8">
        <v>2020</v>
      </c>
      <c r="D50" s="8">
        <v>11</v>
      </c>
      <c r="E50" s="8">
        <v>18</v>
      </c>
      <c r="F50" s="9">
        <v>0.7</v>
      </c>
      <c r="G50" s="9">
        <v>0.7</v>
      </c>
      <c r="H50" s="7">
        <f t="shared" si="4"/>
        <v>719.85239689999992</v>
      </c>
      <c r="I50" s="7">
        <f t="shared" si="5"/>
        <v>1199.7539945999999</v>
      </c>
      <c r="J50" s="9">
        <f t="shared" si="6"/>
        <v>1.4</v>
      </c>
      <c r="K50" s="10">
        <f t="shared" si="7"/>
        <v>1919.6063915</v>
      </c>
    </row>
    <row r="51" spans="1:11" x14ac:dyDescent="0.2">
      <c r="A51" s="6" t="s">
        <v>16</v>
      </c>
      <c r="B51" s="8">
        <v>324</v>
      </c>
      <c r="C51" s="8">
        <v>2020</v>
      </c>
      <c r="D51" s="8">
        <v>11</v>
      </c>
      <c r="E51" s="8">
        <v>19</v>
      </c>
      <c r="F51" s="9">
        <v>0.7</v>
      </c>
      <c r="G51" s="9">
        <v>0.7</v>
      </c>
      <c r="H51" s="7">
        <f t="shared" si="4"/>
        <v>719.85239689999992</v>
      </c>
      <c r="I51" s="7">
        <f t="shared" si="5"/>
        <v>1199.7539945999999</v>
      </c>
      <c r="J51" s="9">
        <f t="shared" si="6"/>
        <v>1.4</v>
      </c>
      <c r="K51" s="10">
        <f t="shared" si="7"/>
        <v>1919.6063915</v>
      </c>
    </row>
    <row r="52" spans="1:11" x14ac:dyDescent="0.2">
      <c r="A52" s="6" t="s">
        <v>16</v>
      </c>
      <c r="B52" s="8">
        <v>325</v>
      </c>
      <c r="C52" s="8">
        <v>2020</v>
      </c>
      <c r="D52" s="8">
        <v>11</v>
      </c>
      <c r="E52" s="8">
        <v>20</v>
      </c>
      <c r="F52" s="9">
        <v>0.6</v>
      </c>
      <c r="G52" s="9">
        <v>0.6</v>
      </c>
      <c r="H52" s="7">
        <f t="shared" si="4"/>
        <v>617.01634019999995</v>
      </c>
      <c r="I52" s="7">
        <f t="shared" si="5"/>
        <v>1028.3605668</v>
      </c>
      <c r="J52" s="9">
        <f t="shared" si="6"/>
        <v>1.2</v>
      </c>
      <c r="K52" s="10">
        <f t="shared" si="7"/>
        <v>1645.3769069999998</v>
      </c>
    </row>
    <row r="53" spans="1:11" x14ac:dyDescent="0.2">
      <c r="A53" s="6" t="s">
        <v>16</v>
      </c>
      <c r="B53" s="8">
        <v>326</v>
      </c>
      <c r="C53" s="8">
        <v>2020</v>
      </c>
      <c r="D53" s="8">
        <v>11</v>
      </c>
      <c r="E53" s="8">
        <v>21</v>
      </c>
      <c r="F53" s="9">
        <v>0.8</v>
      </c>
      <c r="G53" s="9">
        <v>0.7</v>
      </c>
      <c r="H53" s="7">
        <f t="shared" si="4"/>
        <v>822.6884536</v>
      </c>
      <c r="I53" s="7">
        <f t="shared" si="5"/>
        <v>1199.7539945999999</v>
      </c>
      <c r="J53" s="9">
        <f t="shared" si="6"/>
        <v>1.5</v>
      </c>
      <c r="K53" s="10">
        <f t="shared" si="7"/>
        <v>2022.4424481999999</v>
      </c>
    </row>
    <row r="54" spans="1:11" x14ac:dyDescent="0.2">
      <c r="A54" s="6" t="s">
        <v>16</v>
      </c>
      <c r="B54" s="8">
        <v>327</v>
      </c>
      <c r="C54" s="8">
        <v>2020</v>
      </c>
      <c r="D54" s="8">
        <v>11</v>
      </c>
      <c r="E54" s="8">
        <v>22</v>
      </c>
      <c r="F54" s="9">
        <v>0.7</v>
      </c>
      <c r="G54" s="9">
        <v>0.8</v>
      </c>
      <c r="H54" s="7">
        <f t="shared" si="4"/>
        <v>719.85239689999992</v>
      </c>
      <c r="I54" s="7">
        <f t="shared" si="5"/>
        <v>1371.1474224000001</v>
      </c>
      <c r="J54" s="9">
        <f t="shared" si="6"/>
        <v>1.5</v>
      </c>
      <c r="K54" s="10">
        <f t="shared" si="7"/>
        <v>2090.9998193000001</v>
      </c>
    </row>
    <row r="55" spans="1:11" x14ac:dyDescent="0.2">
      <c r="A55" s="6" t="s">
        <v>16</v>
      </c>
      <c r="B55" s="8">
        <v>328</v>
      </c>
      <c r="C55" s="8">
        <v>2020</v>
      </c>
      <c r="D55" s="8">
        <v>11</v>
      </c>
      <c r="E55" s="8">
        <v>23</v>
      </c>
      <c r="F55" s="9">
        <v>0.8</v>
      </c>
      <c r="G55" s="9">
        <v>0.7</v>
      </c>
      <c r="H55" s="7">
        <f t="shared" si="4"/>
        <v>822.6884536</v>
      </c>
      <c r="I55" s="7">
        <f t="shared" si="5"/>
        <v>1199.7539945999999</v>
      </c>
      <c r="J55" s="9">
        <f t="shared" si="6"/>
        <v>1.5</v>
      </c>
      <c r="K55" s="10">
        <f t="shared" si="7"/>
        <v>2022.4424481999999</v>
      </c>
    </row>
    <row r="56" spans="1:11" x14ac:dyDescent="0.2">
      <c r="A56" s="6" t="s">
        <v>16</v>
      </c>
      <c r="B56" s="8">
        <v>329</v>
      </c>
      <c r="C56" s="8">
        <v>2020</v>
      </c>
      <c r="D56" s="8">
        <v>11</v>
      </c>
      <c r="E56" s="8">
        <v>24</v>
      </c>
      <c r="F56" s="9">
        <v>0.7</v>
      </c>
      <c r="G56" s="9">
        <v>0.8</v>
      </c>
      <c r="H56" s="7">
        <f t="shared" si="4"/>
        <v>719.85239689999992</v>
      </c>
      <c r="I56" s="7">
        <f t="shared" si="5"/>
        <v>1371.1474224000001</v>
      </c>
      <c r="J56" s="9">
        <f t="shared" si="6"/>
        <v>1.5</v>
      </c>
      <c r="K56" s="10">
        <f t="shared" si="7"/>
        <v>2090.9998193000001</v>
      </c>
    </row>
    <row r="57" spans="1:11" x14ac:dyDescent="0.2">
      <c r="A57" s="6" t="s">
        <v>16</v>
      </c>
      <c r="B57" s="8">
        <v>330</v>
      </c>
      <c r="C57" s="8">
        <v>2020</v>
      </c>
      <c r="D57" s="8">
        <v>11</v>
      </c>
      <c r="E57" s="8">
        <v>25</v>
      </c>
      <c r="F57" s="9">
        <v>0.8</v>
      </c>
      <c r="G57" s="9">
        <v>0.7</v>
      </c>
      <c r="H57" s="7">
        <f t="shared" si="4"/>
        <v>822.6884536</v>
      </c>
      <c r="I57" s="7">
        <f t="shared" si="5"/>
        <v>1199.7539945999999</v>
      </c>
      <c r="J57" s="9">
        <f t="shared" si="6"/>
        <v>1.5</v>
      </c>
      <c r="K57" s="10">
        <f t="shared" si="7"/>
        <v>2022.4424481999999</v>
      </c>
    </row>
    <row r="58" spans="1:11" x14ac:dyDescent="0.2">
      <c r="A58" s="6" t="s">
        <v>16</v>
      </c>
      <c r="B58" s="8">
        <v>331</v>
      </c>
      <c r="C58" s="8">
        <v>2020</v>
      </c>
      <c r="D58" s="8">
        <v>11</v>
      </c>
      <c r="E58" s="8">
        <v>26</v>
      </c>
      <c r="F58" s="9">
        <v>1</v>
      </c>
      <c r="G58" s="9">
        <v>1</v>
      </c>
      <c r="H58" s="7">
        <f t="shared" si="4"/>
        <v>1028.3605669999999</v>
      </c>
      <c r="I58" s="7">
        <f t="shared" si="5"/>
        <v>1713.9342779999999</v>
      </c>
      <c r="J58" s="9">
        <f t="shared" si="6"/>
        <v>2</v>
      </c>
      <c r="K58" s="10">
        <f t="shared" si="7"/>
        <v>2742.2948449999999</v>
      </c>
    </row>
    <row r="59" spans="1:11" x14ac:dyDescent="0.2">
      <c r="A59" s="6" t="s">
        <v>16</v>
      </c>
      <c r="B59" s="8">
        <v>332</v>
      </c>
      <c r="C59" s="8">
        <v>2020</v>
      </c>
      <c r="D59" s="8">
        <v>11</v>
      </c>
      <c r="E59" s="8">
        <v>27</v>
      </c>
      <c r="F59" s="9">
        <v>0.7</v>
      </c>
      <c r="G59" s="9">
        <v>0.8</v>
      </c>
      <c r="H59" s="7">
        <f t="shared" si="4"/>
        <v>719.85239689999992</v>
      </c>
      <c r="I59" s="7">
        <f t="shared" si="5"/>
        <v>1371.1474224000001</v>
      </c>
      <c r="J59" s="9">
        <f t="shared" si="6"/>
        <v>1.5</v>
      </c>
      <c r="K59" s="10">
        <f t="shared" si="7"/>
        <v>2090.9998193000001</v>
      </c>
    </row>
    <row r="60" spans="1:11" x14ac:dyDescent="0.2">
      <c r="A60" s="6" t="s">
        <v>16</v>
      </c>
      <c r="B60" s="8">
        <v>333</v>
      </c>
      <c r="C60" s="8">
        <v>2020</v>
      </c>
      <c r="D60" s="8">
        <v>11</v>
      </c>
      <c r="E60" s="8">
        <v>28</v>
      </c>
      <c r="F60" s="9">
        <v>0.9</v>
      </c>
      <c r="G60" s="9">
        <v>0.7</v>
      </c>
      <c r="H60" s="7">
        <f t="shared" si="4"/>
        <v>925.52451029999997</v>
      </c>
      <c r="I60" s="7">
        <f t="shared" si="5"/>
        <v>1199.7539945999999</v>
      </c>
      <c r="J60" s="9">
        <f t="shared" si="6"/>
        <v>1.6</v>
      </c>
      <c r="K60" s="10">
        <f t="shared" si="7"/>
        <v>2125.2785048999999</v>
      </c>
    </row>
    <row r="61" spans="1:11" x14ac:dyDescent="0.2">
      <c r="A61" s="6" t="s">
        <v>16</v>
      </c>
      <c r="B61" s="8">
        <v>334</v>
      </c>
      <c r="C61" s="8">
        <v>2020</v>
      </c>
      <c r="D61" s="8">
        <v>11</v>
      </c>
      <c r="E61" s="8">
        <v>29</v>
      </c>
      <c r="F61" s="9">
        <v>0.8</v>
      </c>
      <c r="G61" s="9">
        <v>0.8</v>
      </c>
      <c r="H61" s="7">
        <f t="shared" si="4"/>
        <v>822.6884536</v>
      </c>
      <c r="I61" s="7">
        <f t="shared" si="5"/>
        <v>1371.1474224000001</v>
      </c>
      <c r="J61" s="9">
        <f t="shared" si="6"/>
        <v>1.6</v>
      </c>
      <c r="K61" s="10">
        <f t="shared" si="7"/>
        <v>2193.8358760000001</v>
      </c>
    </row>
    <row r="62" spans="1:11" x14ac:dyDescent="0.2">
      <c r="A62" s="11" t="s">
        <v>16</v>
      </c>
      <c r="B62" s="13">
        <v>335</v>
      </c>
      <c r="C62" s="13">
        <v>2020</v>
      </c>
      <c r="D62" s="13">
        <v>11</v>
      </c>
      <c r="E62" s="13">
        <v>30</v>
      </c>
      <c r="F62" s="14">
        <v>5.8</v>
      </c>
      <c r="G62" s="14">
        <v>5.5</v>
      </c>
      <c r="H62" s="12">
        <f t="shared" si="4"/>
        <v>5964.4912885999993</v>
      </c>
      <c r="I62" s="12">
        <f t="shared" si="5"/>
        <v>9426.6385289999998</v>
      </c>
      <c r="J62" s="14">
        <f t="shared" si="6"/>
        <v>11.3</v>
      </c>
      <c r="K62" s="15">
        <f t="shared" si="7"/>
        <v>15391.129817599998</v>
      </c>
    </row>
    <row r="63" spans="1:11" x14ac:dyDescent="0.2">
      <c r="A63" s="16" t="s">
        <v>16</v>
      </c>
      <c r="B63" s="18">
        <v>336</v>
      </c>
      <c r="C63" s="18">
        <v>2020</v>
      </c>
      <c r="D63" s="18">
        <v>12</v>
      </c>
      <c r="E63" s="18">
        <v>1</v>
      </c>
      <c r="F63" s="19">
        <v>2.2999999999999998</v>
      </c>
      <c r="G63" s="19">
        <v>2</v>
      </c>
      <c r="H63" s="17">
        <f t="shared" si="4"/>
        <v>2365.2293040999998</v>
      </c>
      <c r="I63" s="17">
        <f t="shared" si="5"/>
        <v>3427.8685559999999</v>
      </c>
      <c r="J63" s="19">
        <f t="shared" si="6"/>
        <v>4.3</v>
      </c>
      <c r="K63" s="20">
        <f t="shared" si="7"/>
        <v>5793.0978600999997</v>
      </c>
    </row>
    <row r="64" spans="1:11" x14ac:dyDescent="0.2">
      <c r="A64" s="6" t="s">
        <v>16</v>
      </c>
      <c r="B64" s="8">
        <v>337</v>
      </c>
      <c r="C64" s="8">
        <v>2020</v>
      </c>
      <c r="D64" s="8">
        <v>12</v>
      </c>
      <c r="E64" s="8">
        <v>2</v>
      </c>
      <c r="F64" s="9">
        <v>1.1000000000000001</v>
      </c>
      <c r="G64" s="9">
        <v>1</v>
      </c>
      <c r="H64" s="7">
        <f t="shared" si="4"/>
        <v>1131.1966237000001</v>
      </c>
      <c r="I64" s="7">
        <f t="shared" si="5"/>
        <v>1713.9342779999999</v>
      </c>
      <c r="J64" s="9">
        <f t="shared" si="6"/>
        <v>2.1</v>
      </c>
      <c r="K64" s="10">
        <f t="shared" si="7"/>
        <v>2845.1309017000003</v>
      </c>
    </row>
    <row r="65" spans="1:11" x14ac:dyDescent="0.2">
      <c r="A65" s="6" t="s">
        <v>16</v>
      </c>
      <c r="B65" s="8">
        <v>338</v>
      </c>
      <c r="C65" s="8">
        <v>2020</v>
      </c>
      <c r="D65" s="8">
        <v>12</v>
      </c>
      <c r="E65" s="8">
        <v>3</v>
      </c>
      <c r="F65" s="9">
        <v>1</v>
      </c>
      <c r="G65" s="9">
        <v>0.9</v>
      </c>
      <c r="H65" s="7">
        <f t="shared" si="4"/>
        <v>1028.3605669999999</v>
      </c>
      <c r="I65" s="7">
        <f t="shared" si="5"/>
        <v>1542.5408502</v>
      </c>
      <c r="J65" s="9">
        <f t="shared" si="6"/>
        <v>1.9</v>
      </c>
      <c r="K65" s="10">
        <f t="shared" si="7"/>
        <v>2570.9014171999997</v>
      </c>
    </row>
    <row r="66" spans="1:11" x14ac:dyDescent="0.2">
      <c r="A66" s="6" t="s">
        <v>16</v>
      </c>
      <c r="B66" s="8">
        <v>339</v>
      </c>
      <c r="C66" s="8">
        <v>2020</v>
      </c>
      <c r="D66" s="8">
        <v>12</v>
      </c>
      <c r="E66" s="8">
        <v>4</v>
      </c>
      <c r="F66" s="9">
        <v>1.9</v>
      </c>
      <c r="G66" s="9">
        <v>1.6</v>
      </c>
      <c r="H66" s="7">
        <f t="shared" si="4"/>
        <v>1953.8850772999997</v>
      </c>
      <c r="I66" s="7">
        <f t="shared" si="5"/>
        <v>2742.2948448000002</v>
      </c>
      <c r="J66" s="9">
        <f t="shared" si="6"/>
        <v>3.5</v>
      </c>
      <c r="K66" s="10">
        <f t="shared" si="7"/>
        <v>4696.1799221000001</v>
      </c>
    </row>
    <row r="67" spans="1:11" x14ac:dyDescent="0.2">
      <c r="A67" s="6" t="s">
        <v>16</v>
      </c>
      <c r="B67" s="8">
        <v>340</v>
      </c>
      <c r="C67" s="8">
        <v>2020</v>
      </c>
      <c r="D67" s="8">
        <v>12</v>
      </c>
      <c r="E67" s="8">
        <v>5</v>
      </c>
      <c r="F67" s="9">
        <v>3.1</v>
      </c>
      <c r="G67" s="9">
        <v>3.2</v>
      </c>
      <c r="H67" s="7">
        <f t="shared" si="4"/>
        <v>3187.9177577</v>
      </c>
      <c r="I67" s="7">
        <f t="shared" si="5"/>
        <v>5484.5896896000004</v>
      </c>
      <c r="J67" s="9">
        <f t="shared" si="6"/>
        <v>6.3000000000000007</v>
      </c>
      <c r="K67" s="10">
        <f t="shared" si="7"/>
        <v>8672.5074473000004</v>
      </c>
    </row>
    <row r="68" spans="1:11" x14ac:dyDescent="0.2">
      <c r="A68" s="6" t="s">
        <v>16</v>
      </c>
      <c r="B68" s="8">
        <v>341</v>
      </c>
      <c r="C68" s="8">
        <v>2020</v>
      </c>
      <c r="D68" s="8">
        <v>12</v>
      </c>
      <c r="E68" s="8">
        <v>6</v>
      </c>
      <c r="F68" s="9">
        <v>1.8</v>
      </c>
      <c r="G68" s="9">
        <v>1.5</v>
      </c>
      <c r="H68" s="7">
        <f t="shared" si="4"/>
        <v>1851.0490205999999</v>
      </c>
      <c r="I68" s="7">
        <f t="shared" si="5"/>
        <v>2570.901417</v>
      </c>
      <c r="J68" s="9">
        <f t="shared" si="6"/>
        <v>3.3</v>
      </c>
      <c r="K68" s="10">
        <f t="shared" si="7"/>
        <v>4421.9504376000004</v>
      </c>
    </row>
    <row r="69" spans="1:11" x14ac:dyDescent="0.2">
      <c r="A69" s="6" t="s">
        <v>16</v>
      </c>
      <c r="B69" s="8">
        <v>342</v>
      </c>
      <c r="C69" s="8">
        <v>2020</v>
      </c>
      <c r="D69" s="8">
        <v>12</v>
      </c>
      <c r="E69" s="8">
        <v>7</v>
      </c>
      <c r="F69" s="9">
        <v>1.2</v>
      </c>
      <c r="G69" s="9">
        <v>1.3</v>
      </c>
      <c r="H69" s="7">
        <f t="shared" si="4"/>
        <v>1234.0326803999999</v>
      </c>
      <c r="I69" s="7">
        <f t="shared" si="5"/>
        <v>2228.1145614000002</v>
      </c>
      <c r="J69" s="9">
        <f t="shared" si="6"/>
        <v>2.5</v>
      </c>
      <c r="K69" s="10">
        <f t="shared" si="7"/>
        <v>3462.1472418000003</v>
      </c>
    </row>
    <row r="70" spans="1:11" x14ac:dyDescent="0.2">
      <c r="A70" s="6" t="s">
        <v>16</v>
      </c>
      <c r="B70" s="8">
        <v>343</v>
      </c>
      <c r="C70" s="8">
        <v>2020</v>
      </c>
      <c r="D70" s="8">
        <v>12</v>
      </c>
      <c r="E70" s="8">
        <v>8</v>
      </c>
      <c r="F70" s="9">
        <v>0.9</v>
      </c>
      <c r="G70" s="9">
        <v>0.9</v>
      </c>
      <c r="H70" s="7">
        <f t="shared" si="4"/>
        <v>925.52451029999997</v>
      </c>
      <c r="I70" s="7">
        <f t="shared" si="5"/>
        <v>1542.5408502</v>
      </c>
      <c r="J70" s="9">
        <f t="shared" si="6"/>
        <v>1.8</v>
      </c>
      <c r="K70" s="10">
        <f t="shared" si="7"/>
        <v>2468.0653604999998</v>
      </c>
    </row>
    <row r="71" spans="1:11" x14ac:dyDescent="0.2">
      <c r="A71" s="6" t="s">
        <v>16</v>
      </c>
      <c r="B71" s="8">
        <v>344</v>
      </c>
      <c r="C71" s="8">
        <v>2020</v>
      </c>
      <c r="D71" s="8">
        <v>12</v>
      </c>
      <c r="E71" s="8">
        <v>9</v>
      </c>
      <c r="F71" s="9">
        <v>0.7</v>
      </c>
      <c r="G71" s="9">
        <v>0.8</v>
      </c>
      <c r="H71" s="7">
        <f t="shared" si="4"/>
        <v>719.85239689999992</v>
      </c>
      <c r="I71" s="7">
        <f t="shared" si="5"/>
        <v>1371.1474224000001</v>
      </c>
      <c r="J71" s="9">
        <f t="shared" si="6"/>
        <v>1.5</v>
      </c>
      <c r="K71" s="10">
        <f t="shared" si="7"/>
        <v>2090.9998193000001</v>
      </c>
    </row>
    <row r="72" spans="1:11" x14ac:dyDescent="0.2">
      <c r="A72" s="6" t="s">
        <v>16</v>
      </c>
      <c r="B72" s="8">
        <v>345</v>
      </c>
      <c r="C72" s="8">
        <v>2020</v>
      </c>
      <c r="D72" s="8">
        <v>12</v>
      </c>
      <c r="E72" s="8">
        <v>10</v>
      </c>
      <c r="F72" s="9">
        <v>0.9</v>
      </c>
      <c r="G72" s="9">
        <v>0.8</v>
      </c>
      <c r="H72" s="7">
        <f t="shared" si="4"/>
        <v>925.52451029999997</v>
      </c>
      <c r="I72" s="7">
        <f t="shared" si="5"/>
        <v>1371.1474224000001</v>
      </c>
      <c r="J72" s="9">
        <f t="shared" si="6"/>
        <v>1.7000000000000002</v>
      </c>
      <c r="K72" s="10">
        <f t="shared" si="7"/>
        <v>2296.6719327000001</v>
      </c>
    </row>
    <row r="73" spans="1:11" x14ac:dyDescent="0.2">
      <c r="A73" s="6" t="s">
        <v>16</v>
      </c>
      <c r="B73" s="8">
        <v>346</v>
      </c>
      <c r="C73" s="8">
        <v>2020</v>
      </c>
      <c r="D73" s="8">
        <v>12</v>
      </c>
      <c r="E73" s="8">
        <v>11</v>
      </c>
      <c r="F73" s="9">
        <v>0.6</v>
      </c>
      <c r="G73" s="9">
        <v>0.7</v>
      </c>
      <c r="H73" s="7">
        <f t="shared" si="4"/>
        <v>617.01634019999995</v>
      </c>
      <c r="I73" s="7">
        <f t="shared" si="5"/>
        <v>1199.7539945999999</v>
      </c>
      <c r="J73" s="9">
        <f t="shared" si="6"/>
        <v>1.2999999999999998</v>
      </c>
      <c r="K73" s="10">
        <f t="shared" si="7"/>
        <v>1816.7703348</v>
      </c>
    </row>
    <row r="74" spans="1:11" x14ac:dyDescent="0.2">
      <c r="A74" s="6" t="s">
        <v>16</v>
      </c>
      <c r="B74" s="8">
        <v>347</v>
      </c>
      <c r="C74" s="8">
        <v>2020</v>
      </c>
      <c r="D74" s="8">
        <v>12</v>
      </c>
      <c r="E74" s="8">
        <v>12</v>
      </c>
      <c r="F74" s="9">
        <v>1</v>
      </c>
      <c r="G74" s="9">
        <v>0.8</v>
      </c>
      <c r="H74" s="7">
        <f t="shared" si="4"/>
        <v>1028.3605669999999</v>
      </c>
      <c r="I74" s="7">
        <f t="shared" si="5"/>
        <v>1371.1474224000001</v>
      </c>
      <c r="J74" s="9">
        <f t="shared" si="6"/>
        <v>1.8</v>
      </c>
      <c r="K74" s="10">
        <f t="shared" si="7"/>
        <v>2399.5079894</v>
      </c>
    </row>
    <row r="75" spans="1:11" x14ac:dyDescent="0.2">
      <c r="A75" s="6" t="s">
        <v>16</v>
      </c>
      <c r="B75" s="8">
        <v>348</v>
      </c>
      <c r="C75" s="8">
        <v>2020</v>
      </c>
      <c r="D75" s="8">
        <v>12</v>
      </c>
      <c r="E75" s="8">
        <v>13</v>
      </c>
      <c r="F75" s="9">
        <v>0.8</v>
      </c>
      <c r="G75" s="9">
        <v>1</v>
      </c>
      <c r="H75" s="7">
        <f t="shared" si="4"/>
        <v>822.6884536</v>
      </c>
      <c r="I75" s="7">
        <f t="shared" si="5"/>
        <v>1713.9342779999999</v>
      </c>
      <c r="J75" s="9">
        <f t="shared" si="6"/>
        <v>1.8</v>
      </c>
      <c r="K75" s="10">
        <f t="shared" si="7"/>
        <v>2536.6227316</v>
      </c>
    </row>
    <row r="76" spans="1:11" x14ac:dyDescent="0.2">
      <c r="A76" s="6" t="s">
        <v>16</v>
      </c>
      <c r="B76" s="8">
        <v>349</v>
      </c>
      <c r="C76" s="8">
        <v>2020</v>
      </c>
      <c r="D76" s="8">
        <v>12</v>
      </c>
      <c r="E76" s="8">
        <v>14</v>
      </c>
      <c r="F76" s="9">
        <v>1.2</v>
      </c>
      <c r="G76" s="9">
        <v>1.2</v>
      </c>
      <c r="H76" s="7">
        <f t="shared" si="4"/>
        <v>1234.0326803999999</v>
      </c>
      <c r="I76" s="7">
        <f t="shared" si="5"/>
        <v>2056.7211336</v>
      </c>
      <c r="J76" s="9">
        <f t="shared" si="6"/>
        <v>2.4</v>
      </c>
      <c r="K76" s="10">
        <f t="shared" si="7"/>
        <v>3290.7538139999997</v>
      </c>
    </row>
    <row r="77" spans="1:11" x14ac:dyDescent="0.2">
      <c r="A77" s="6" t="s">
        <v>16</v>
      </c>
      <c r="B77" s="8">
        <v>350</v>
      </c>
      <c r="C77" s="8">
        <v>2020</v>
      </c>
      <c r="D77" s="8">
        <v>12</v>
      </c>
      <c r="E77" s="8">
        <v>15</v>
      </c>
      <c r="F77" s="9">
        <v>0.8</v>
      </c>
      <c r="G77" s="9">
        <v>0.8</v>
      </c>
      <c r="H77" s="7">
        <f t="shared" si="4"/>
        <v>822.6884536</v>
      </c>
      <c r="I77" s="7">
        <f t="shared" si="5"/>
        <v>1371.1474224000001</v>
      </c>
      <c r="J77" s="9">
        <f t="shared" si="6"/>
        <v>1.6</v>
      </c>
      <c r="K77" s="10">
        <f t="shared" si="7"/>
        <v>2193.8358760000001</v>
      </c>
    </row>
    <row r="78" spans="1:11" x14ac:dyDescent="0.2">
      <c r="A78" s="6" t="s">
        <v>16</v>
      </c>
      <c r="B78" s="8">
        <v>351</v>
      </c>
      <c r="C78" s="8">
        <v>2020</v>
      </c>
      <c r="D78" s="8">
        <v>12</v>
      </c>
      <c r="E78" s="8">
        <v>16</v>
      </c>
      <c r="F78" s="9">
        <v>0.7</v>
      </c>
      <c r="G78" s="9">
        <v>0.9</v>
      </c>
      <c r="H78" s="7">
        <f t="shared" si="4"/>
        <v>719.85239689999992</v>
      </c>
      <c r="I78" s="7">
        <f t="shared" si="5"/>
        <v>1542.5408502</v>
      </c>
      <c r="J78" s="9">
        <f t="shared" si="6"/>
        <v>1.6</v>
      </c>
      <c r="K78" s="10">
        <f t="shared" si="7"/>
        <v>2262.3932470999998</v>
      </c>
    </row>
    <row r="79" spans="1:11" x14ac:dyDescent="0.2">
      <c r="A79" s="6" t="s">
        <v>16</v>
      </c>
      <c r="B79" s="8">
        <v>352</v>
      </c>
      <c r="C79" s="8">
        <v>2020</v>
      </c>
      <c r="D79" s="8">
        <v>12</v>
      </c>
      <c r="E79" s="8">
        <v>17</v>
      </c>
      <c r="F79" s="9">
        <v>0.9</v>
      </c>
      <c r="G79" s="9">
        <v>0.8</v>
      </c>
      <c r="H79" s="7">
        <f t="shared" si="4"/>
        <v>925.52451029999997</v>
      </c>
      <c r="I79" s="7">
        <f t="shared" si="5"/>
        <v>1371.1474224000001</v>
      </c>
      <c r="J79" s="9">
        <f t="shared" si="6"/>
        <v>1.7000000000000002</v>
      </c>
      <c r="K79" s="10">
        <f t="shared" si="7"/>
        <v>2296.6719327000001</v>
      </c>
    </row>
    <row r="80" spans="1:11" x14ac:dyDescent="0.2">
      <c r="A80" s="6" t="s">
        <v>16</v>
      </c>
      <c r="B80" s="8">
        <v>353</v>
      </c>
      <c r="C80" s="8">
        <v>2020</v>
      </c>
      <c r="D80" s="8">
        <v>12</v>
      </c>
      <c r="E80" s="8">
        <v>18</v>
      </c>
      <c r="F80" s="9">
        <v>1.8</v>
      </c>
      <c r="G80" s="9">
        <v>1</v>
      </c>
      <c r="H80" s="7">
        <f t="shared" si="4"/>
        <v>1851.0490205999999</v>
      </c>
      <c r="I80" s="7">
        <f t="shared" si="5"/>
        <v>1713.9342779999999</v>
      </c>
      <c r="J80" s="9">
        <f t="shared" si="6"/>
        <v>2.8</v>
      </c>
      <c r="K80" s="10">
        <f t="shared" si="7"/>
        <v>3564.9832986000001</v>
      </c>
    </row>
    <row r="81" spans="1:11" x14ac:dyDescent="0.2">
      <c r="A81" s="6" t="s">
        <v>16</v>
      </c>
      <c r="B81" s="8">
        <v>354</v>
      </c>
      <c r="C81" s="8">
        <v>2020</v>
      </c>
      <c r="D81" s="8">
        <v>12</v>
      </c>
      <c r="E81" s="8">
        <v>19</v>
      </c>
      <c r="F81" s="9">
        <v>0.7</v>
      </c>
      <c r="G81" s="9">
        <v>0.8</v>
      </c>
      <c r="H81" s="7">
        <f t="shared" si="4"/>
        <v>719.85239689999992</v>
      </c>
      <c r="I81" s="7">
        <f t="shared" si="5"/>
        <v>1371.1474224000001</v>
      </c>
      <c r="J81" s="9">
        <f t="shared" si="6"/>
        <v>1.5</v>
      </c>
      <c r="K81" s="10">
        <f t="shared" si="7"/>
        <v>2090.9998193000001</v>
      </c>
    </row>
    <row r="82" spans="1:11" x14ac:dyDescent="0.2">
      <c r="A82" s="6" t="s">
        <v>16</v>
      </c>
      <c r="B82" s="8">
        <v>355</v>
      </c>
      <c r="C82" s="8">
        <v>2020</v>
      </c>
      <c r="D82" s="8">
        <v>12</v>
      </c>
      <c r="E82" s="8">
        <v>20</v>
      </c>
      <c r="F82" s="9">
        <v>0.2</v>
      </c>
      <c r="G82" s="9">
        <v>0.7</v>
      </c>
      <c r="H82" s="7">
        <f t="shared" si="4"/>
        <v>205.6721134</v>
      </c>
      <c r="I82" s="7">
        <f t="shared" si="5"/>
        <v>1199.7539945999999</v>
      </c>
      <c r="J82" s="9">
        <f t="shared" si="6"/>
        <v>0.89999999999999991</v>
      </c>
      <c r="K82" s="10">
        <f t="shared" si="7"/>
        <v>1405.4261079999999</v>
      </c>
    </row>
    <row r="83" spans="1:11" x14ac:dyDescent="0.2">
      <c r="A83" s="6" t="s">
        <v>16</v>
      </c>
      <c r="B83" s="8">
        <v>356</v>
      </c>
      <c r="C83" s="8">
        <v>2020</v>
      </c>
      <c r="D83" s="8">
        <v>12</v>
      </c>
      <c r="E83" s="8">
        <v>21</v>
      </c>
      <c r="F83" s="9">
        <v>1.6</v>
      </c>
      <c r="G83" s="9">
        <v>1</v>
      </c>
      <c r="H83" s="7">
        <f t="shared" si="4"/>
        <v>1645.3769072</v>
      </c>
      <c r="I83" s="7">
        <f t="shared" si="5"/>
        <v>1713.9342779999999</v>
      </c>
      <c r="J83" s="9">
        <f t="shared" si="6"/>
        <v>2.6</v>
      </c>
      <c r="K83" s="10">
        <f t="shared" si="7"/>
        <v>3359.3111852000002</v>
      </c>
    </row>
    <row r="84" spans="1:11" x14ac:dyDescent="0.2">
      <c r="A84" s="6" t="s">
        <v>16</v>
      </c>
      <c r="B84" s="8">
        <v>357</v>
      </c>
      <c r="C84" s="8">
        <v>2020</v>
      </c>
      <c r="D84" s="8">
        <v>12</v>
      </c>
      <c r="E84" s="8">
        <v>22</v>
      </c>
      <c r="F84" s="9">
        <v>1.2</v>
      </c>
      <c r="G84" s="9">
        <v>1.2</v>
      </c>
      <c r="H84" s="7">
        <f t="shared" si="4"/>
        <v>1234.0326803999999</v>
      </c>
      <c r="I84" s="7">
        <f t="shared" si="5"/>
        <v>2056.7211336</v>
      </c>
      <c r="J84" s="9">
        <f t="shared" si="6"/>
        <v>2.4</v>
      </c>
      <c r="K84" s="10">
        <f t="shared" si="7"/>
        <v>3290.7538139999997</v>
      </c>
    </row>
    <row r="85" spans="1:11" x14ac:dyDescent="0.2">
      <c r="A85" s="6" t="s">
        <v>16</v>
      </c>
      <c r="B85" s="8">
        <v>358</v>
      </c>
      <c r="C85" s="8">
        <v>2020</v>
      </c>
      <c r="D85" s="8">
        <v>12</v>
      </c>
      <c r="E85" s="8">
        <v>23</v>
      </c>
      <c r="F85" s="9">
        <v>1.3</v>
      </c>
      <c r="G85" s="9">
        <v>1.3</v>
      </c>
      <c r="H85" s="7">
        <f t="shared" si="4"/>
        <v>1336.8687371000001</v>
      </c>
      <c r="I85" s="7">
        <f t="shared" si="5"/>
        <v>2228.1145614000002</v>
      </c>
      <c r="J85" s="9">
        <f t="shared" si="6"/>
        <v>2.6</v>
      </c>
      <c r="K85" s="10">
        <f t="shared" si="7"/>
        <v>3564.9832985000003</v>
      </c>
    </row>
    <row r="86" spans="1:11" x14ac:dyDescent="0.2">
      <c r="A86" s="6" t="s">
        <v>16</v>
      </c>
      <c r="B86" s="8">
        <v>359</v>
      </c>
      <c r="C86" s="8">
        <v>2020</v>
      </c>
      <c r="D86" s="8">
        <v>12</v>
      </c>
      <c r="E86" s="8">
        <v>24</v>
      </c>
      <c r="F86" s="9">
        <v>12.6</v>
      </c>
      <c r="G86" s="9">
        <v>10.7</v>
      </c>
      <c r="H86" s="7">
        <f t="shared" si="4"/>
        <v>12957.343144199998</v>
      </c>
      <c r="I86" s="7">
        <f t="shared" si="5"/>
        <v>18339.096774599999</v>
      </c>
      <c r="J86" s="9">
        <f t="shared" si="6"/>
        <v>23.299999999999997</v>
      </c>
      <c r="K86" s="10">
        <f t="shared" si="7"/>
        <v>31296.439918799995</v>
      </c>
    </row>
    <row r="87" spans="1:11" x14ac:dyDescent="0.2">
      <c r="A87" s="6" t="s">
        <v>16</v>
      </c>
      <c r="B87" s="8">
        <v>360</v>
      </c>
      <c r="C87" s="8">
        <v>2020</v>
      </c>
      <c r="D87" s="8">
        <v>12</v>
      </c>
      <c r="E87" s="8">
        <v>25</v>
      </c>
      <c r="F87" s="9">
        <v>22.9</v>
      </c>
      <c r="G87" s="9">
        <v>22.8</v>
      </c>
      <c r="H87" s="7">
        <f t="shared" si="4"/>
        <v>23549.456984299999</v>
      </c>
      <c r="I87" s="7">
        <f t="shared" si="5"/>
        <v>39077.701538399997</v>
      </c>
      <c r="J87" s="9">
        <f t="shared" si="6"/>
        <v>45.7</v>
      </c>
      <c r="K87" s="10">
        <f t="shared" si="7"/>
        <v>62627.158522699996</v>
      </c>
    </row>
    <row r="88" spans="1:11" x14ac:dyDescent="0.2">
      <c r="A88" s="6" t="s">
        <v>16</v>
      </c>
      <c r="B88" s="8">
        <v>361</v>
      </c>
      <c r="C88" s="8">
        <v>2020</v>
      </c>
      <c r="D88" s="8">
        <v>12</v>
      </c>
      <c r="E88" s="8">
        <v>26</v>
      </c>
      <c r="F88" s="9">
        <v>5.3</v>
      </c>
      <c r="G88" s="9">
        <v>5.3</v>
      </c>
      <c r="H88" s="7">
        <f t="shared" si="4"/>
        <v>5450.3110050999994</v>
      </c>
      <c r="I88" s="7">
        <f t="shared" si="5"/>
        <v>9083.8516733999986</v>
      </c>
      <c r="J88" s="9">
        <f t="shared" si="6"/>
        <v>10.6</v>
      </c>
      <c r="K88" s="10">
        <f t="shared" si="7"/>
        <v>14534.162678499997</v>
      </c>
    </row>
    <row r="89" spans="1:11" x14ac:dyDescent="0.2">
      <c r="A89" s="6" t="s">
        <v>16</v>
      </c>
      <c r="B89" s="8">
        <v>362</v>
      </c>
      <c r="C89" s="8">
        <v>2020</v>
      </c>
      <c r="D89" s="8">
        <v>12</v>
      </c>
      <c r="E89" s="8">
        <v>27</v>
      </c>
      <c r="F89" s="9">
        <v>2.4</v>
      </c>
      <c r="G89" s="9">
        <v>2.4</v>
      </c>
      <c r="H89" s="7">
        <f t="shared" si="4"/>
        <v>2468.0653607999998</v>
      </c>
      <c r="I89" s="7">
        <f t="shared" si="5"/>
        <v>4113.4422672000001</v>
      </c>
      <c r="J89" s="9">
        <f t="shared" si="6"/>
        <v>4.8</v>
      </c>
      <c r="K89" s="10">
        <f t="shared" si="7"/>
        <v>6581.5076279999994</v>
      </c>
    </row>
    <row r="90" spans="1:11" x14ac:dyDescent="0.2">
      <c r="A90" s="6" t="s">
        <v>16</v>
      </c>
      <c r="B90" s="8">
        <v>363</v>
      </c>
      <c r="C90" s="8">
        <v>2020</v>
      </c>
      <c r="D90" s="8">
        <v>12</v>
      </c>
      <c r="E90" s="8">
        <v>28</v>
      </c>
      <c r="F90" s="9">
        <v>1.5</v>
      </c>
      <c r="G90" s="9">
        <v>1.6</v>
      </c>
      <c r="H90" s="7">
        <f t="shared" si="4"/>
        <v>1542.5408505</v>
      </c>
      <c r="I90" s="7">
        <f t="shared" si="5"/>
        <v>2742.2948448000002</v>
      </c>
      <c r="J90" s="9">
        <f t="shared" si="6"/>
        <v>3.1</v>
      </c>
      <c r="K90" s="10">
        <f t="shared" si="7"/>
        <v>4284.8356953000002</v>
      </c>
    </row>
    <row r="91" spans="1:11" x14ac:dyDescent="0.2">
      <c r="A91" s="6" t="s">
        <v>16</v>
      </c>
      <c r="B91" s="8">
        <v>364</v>
      </c>
      <c r="C91" s="8">
        <v>2020</v>
      </c>
      <c r="D91" s="8">
        <v>12</v>
      </c>
      <c r="E91" s="8">
        <v>29</v>
      </c>
      <c r="F91" s="9">
        <v>1.3</v>
      </c>
      <c r="G91" s="9">
        <v>1.4</v>
      </c>
      <c r="H91" s="7">
        <f t="shared" si="4"/>
        <v>1336.8687371000001</v>
      </c>
      <c r="I91" s="7">
        <f t="shared" si="5"/>
        <v>2399.5079891999999</v>
      </c>
      <c r="J91" s="9">
        <f t="shared" si="6"/>
        <v>2.7</v>
      </c>
      <c r="K91" s="10">
        <f t="shared" si="7"/>
        <v>3736.3767263</v>
      </c>
    </row>
    <row r="92" spans="1:11" x14ac:dyDescent="0.2">
      <c r="A92" s="6" t="s">
        <v>16</v>
      </c>
      <c r="B92" s="8">
        <v>365</v>
      </c>
      <c r="C92" s="8">
        <v>2020</v>
      </c>
      <c r="D92" s="8">
        <v>12</v>
      </c>
      <c r="E92" s="8">
        <v>30</v>
      </c>
      <c r="F92" s="9">
        <v>1</v>
      </c>
      <c r="G92" s="9">
        <v>1.1000000000000001</v>
      </c>
      <c r="H92" s="7">
        <f t="shared" si="4"/>
        <v>1028.3605669999999</v>
      </c>
      <c r="I92" s="7">
        <f t="shared" si="5"/>
        <v>1885.3277058000001</v>
      </c>
      <c r="J92" s="9">
        <f t="shared" si="6"/>
        <v>2.1</v>
      </c>
      <c r="K92" s="10">
        <f t="shared" si="7"/>
        <v>2913.6882728</v>
      </c>
    </row>
    <row r="93" spans="1:11" x14ac:dyDescent="0.2">
      <c r="A93" s="11" t="s">
        <v>16</v>
      </c>
      <c r="B93" s="13">
        <v>366</v>
      </c>
      <c r="C93" s="13">
        <v>2020</v>
      </c>
      <c r="D93" s="13">
        <v>12</v>
      </c>
      <c r="E93" s="13">
        <v>31</v>
      </c>
      <c r="F93" s="14">
        <v>1.3</v>
      </c>
      <c r="G93" s="14">
        <v>1.4</v>
      </c>
      <c r="H93" s="12">
        <f t="shared" si="4"/>
        <v>1336.8687371000001</v>
      </c>
      <c r="I93" s="12">
        <f t="shared" si="5"/>
        <v>2399.5079891999999</v>
      </c>
      <c r="J93" s="14">
        <f t="shared" si="6"/>
        <v>2.7</v>
      </c>
      <c r="K93" s="15">
        <f t="shared" si="7"/>
        <v>3736.3767263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20AC-BC0A-F14D-AB86-4A15B07D4CE8}">
  <dimension ref="A1:L93"/>
  <sheetViews>
    <sheetView tabSelected="1" zoomScale="130" zoomScaleNormal="130" workbookViewId="0">
      <selection activeCell="M13" sqref="M13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8.6640625" style="4" bestFit="1" customWidth="1"/>
    <col min="4" max="4" width="7.1640625" style="4" bestFit="1" customWidth="1"/>
    <col min="5" max="5" width="6.6640625" style="4" bestFit="1" customWidth="1"/>
    <col min="6" max="7" width="12.5" style="5" bestFit="1" customWidth="1"/>
    <col min="8" max="8" width="10.1640625" style="5" bestFit="1" customWidth="1"/>
    <col min="9" max="9" width="14.33203125" style="3" bestFit="1" customWidth="1"/>
    <col min="10" max="10" width="3.1640625" style="3" customWidth="1"/>
    <col min="11" max="12" width="17" style="3" bestFit="1" customWidth="1"/>
  </cols>
  <sheetData>
    <row r="1" spans="1:12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4" t="s">
        <v>9</v>
      </c>
      <c r="I1" s="25" t="s">
        <v>10</v>
      </c>
      <c r="J1" s="2"/>
      <c r="K1" s="2" t="s">
        <v>17</v>
      </c>
      <c r="L1" s="2"/>
    </row>
    <row r="2" spans="1:12" ht="17" thickTop="1" x14ac:dyDescent="0.2">
      <c r="A2" s="26" t="s">
        <v>18</v>
      </c>
      <c r="B2" s="28">
        <v>1</v>
      </c>
      <c r="C2" s="28">
        <v>2020</v>
      </c>
      <c r="D2" s="28">
        <v>1</v>
      </c>
      <c r="E2" s="28">
        <v>1</v>
      </c>
      <c r="F2" s="29">
        <v>2</v>
      </c>
      <c r="G2" s="29">
        <v>2</v>
      </c>
      <c r="H2" s="29">
        <f t="shared" ref="H2:H33" si="0">SUM(F2:G2)</f>
        <v>4</v>
      </c>
      <c r="I2" s="30">
        <f>H2*$K$2</f>
        <v>12956.316000000001</v>
      </c>
      <c r="K2" s="3">
        <v>3239.0790000000002</v>
      </c>
    </row>
    <row r="3" spans="1:12" x14ac:dyDescent="0.2">
      <c r="A3" s="6" t="s">
        <v>18</v>
      </c>
      <c r="B3" s="8">
        <v>2</v>
      </c>
      <c r="C3" s="8">
        <v>2020</v>
      </c>
      <c r="D3" s="8">
        <v>1</v>
      </c>
      <c r="E3" s="8">
        <v>2</v>
      </c>
      <c r="F3" s="9">
        <v>1</v>
      </c>
      <c r="G3" s="9">
        <v>1</v>
      </c>
      <c r="H3" s="9">
        <f t="shared" si="0"/>
        <v>2</v>
      </c>
      <c r="I3" s="10">
        <f>H3*$K$2</f>
        <v>6478.1580000000004</v>
      </c>
      <c r="K3" s="3" t="s">
        <v>13</v>
      </c>
    </row>
    <row r="4" spans="1:12" x14ac:dyDescent="0.2">
      <c r="A4" s="6" t="s">
        <v>18</v>
      </c>
      <c r="B4" s="8">
        <v>3</v>
      </c>
      <c r="C4" s="8">
        <v>2020</v>
      </c>
      <c r="D4" s="8">
        <v>1</v>
      </c>
      <c r="E4" s="8">
        <v>3</v>
      </c>
      <c r="F4" s="9">
        <v>1</v>
      </c>
      <c r="G4" s="9">
        <v>2</v>
      </c>
      <c r="H4" s="9">
        <f t="shared" si="0"/>
        <v>3</v>
      </c>
      <c r="I4" s="10">
        <f t="shared" ref="I4:I31" si="1">H4*$K$2</f>
        <v>9717.237000000001</v>
      </c>
    </row>
    <row r="5" spans="1:12" x14ac:dyDescent="0.2">
      <c r="A5" s="6" t="s">
        <v>18</v>
      </c>
      <c r="B5" s="8">
        <v>4</v>
      </c>
      <c r="C5" s="8">
        <v>2020</v>
      </c>
      <c r="D5" s="8">
        <v>1</v>
      </c>
      <c r="E5" s="8">
        <v>4</v>
      </c>
      <c r="F5" s="9">
        <v>1</v>
      </c>
      <c r="G5" s="9">
        <v>1</v>
      </c>
      <c r="H5" s="9">
        <f t="shared" si="0"/>
        <v>2</v>
      </c>
      <c r="I5" s="10">
        <f t="shared" si="1"/>
        <v>6478.1580000000004</v>
      </c>
    </row>
    <row r="6" spans="1:12" x14ac:dyDescent="0.2">
      <c r="A6" s="6" t="s">
        <v>18</v>
      </c>
      <c r="B6" s="8">
        <v>5</v>
      </c>
      <c r="C6" s="8">
        <v>2020</v>
      </c>
      <c r="D6" s="8">
        <v>1</v>
      </c>
      <c r="E6" s="8">
        <v>5</v>
      </c>
      <c r="F6" s="9">
        <v>2</v>
      </c>
      <c r="G6" s="9">
        <v>3</v>
      </c>
      <c r="H6" s="9">
        <f t="shared" si="0"/>
        <v>5</v>
      </c>
      <c r="I6" s="10">
        <f t="shared" si="1"/>
        <v>16195.395</v>
      </c>
    </row>
    <row r="7" spans="1:12" x14ac:dyDescent="0.2">
      <c r="A7" s="6" t="s">
        <v>18</v>
      </c>
      <c r="B7" s="8">
        <v>6</v>
      </c>
      <c r="C7" s="8">
        <v>2020</v>
      </c>
      <c r="D7" s="8">
        <v>1</v>
      </c>
      <c r="E7" s="8">
        <v>6</v>
      </c>
      <c r="F7" s="9">
        <v>1</v>
      </c>
      <c r="G7" s="9">
        <v>1</v>
      </c>
      <c r="H7" s="9">
        <f t="shared" si="0"/>
        <v>2</v>
      </c>
      <c r="I7" s="10">
        <f t="shared" si="1"/>
        <v>6478.1580000000004</v>
      </c>
    </row>
    <row r="8" spans="1:12" x14ac:dyDescent="0.2">
      <c r="A8" s="6" t="s">
        <v>18</v>
      </c>
      <c r="B8" s="8">
        <v>7</v>
      </c>
      <c r="C8" s="8">
        <v>2020</v>
      </c>
      <c r="D8" s="8">
        <v>1</v>
      </c>
      <c r="E8" s="8">
        <v>7</v>
      </c>
      <c r="F8" s="9">
        <v>1</v>
      </c>
      <c r="G8" s="9">
        <v>2</v>
      </c>
      <c r="H8" s="9">
        <f t="shared" si="0"/>
        <v>3</v>
      </c>
      <c r="I8" s="10">
        <f t="shared" si="1"/>
        <v>9717.237000000001</v>
      </c>
    </row>
    <row r="9" spans="1:12" x14ac:dyDescent="0.2">
      <c r="A9" s="6" t="s">
        <v>18</v>
      </c>
      <c r="B9" s="8">
        <v>8</v>
      </c>
      <c r="C9" s="8">
        <v>2020</v>
      </c>
      <c r="D9" s="8">
        <v>1</v>
      </c>
      <c r="E9" s="8">
        <v>8</v>
      </c>
      <c r="F9" s="9">
        <v>1</v>
      </c>
      <c r="G9" s="9">
        <v>1</v>
      </c>
      <c r="H9" s="9">
        <f t="shared" si="0"/>
        <v>2</v>
      </c>
      <c r="I9" s="10">
        <f t="shared" si="1"/>
        <v>6478.1580000000004</v>
      </c>
    </row>
    <row r="10" spans="1:12" x14ac:dyDescent="0.2">
      <c r="A10" s="6" t="s">
        <v>18</v>
      </c>
      <c r="B10" s="8">
        <v>9</v>
      </c>
      <c r="C10" s="8">
        <v>2020</v>
      </c>
      <c r="D10" s="8">
        <v>1</v>
      </c>
      <c r="E10" s="8">
        <v>9</v>
      </c>
      <c r="F10" s="9">
        <v>1</v>
      </c>
      <c r="G10" s="9">
        <v>2</v>
      </c>
      <c r="H10" s="9">
        <f t="shared" si="0"/>
        <v>3</v>
      </c>
      <c r="I10" s="10">
        <f t="shared" si="1"/>
        <v>9717.237000000001</v>
      </c>
    </row>
    <row r="11" spans="1:12" x14ac:dyDescent="0.2">
      <c r="A11" s="6" t="s">
        <v>18</v>
      </c>
      <c r="B11" s="8">
        <v>10</v>
      </c>
      <c r="C11" s="8">
        <v>2020</v>
      </c>
      <c r="D11" s="8">
        <v>1</v>
      </c>
      <c r="E11" s="8">
        <v>10</v>
      </c>
      <c r="F11" s="9">
        <v>1</v>
      </c>
      <c r="G11" s="9">
        <v>1</v>
      </c>
      <c r="H11" s="9">
        <f t="shared" si="0"/>
        <v>2</v>
      </c>
      <c r="I11" s="10">
        <f t="shared" si="1"/>
        <v>6478.1580000000004</v>
      </c>
    </row>
    <row r="12" spans="1:12" x14ac:dyDescent="0.2">
      <c r="A12" s="6" t="s">
        <v>18</v>
      </c>
      <c r="B12" s="8">
        <v>11</v>
      </c>
      <c r="C12" s="8">
        <v>2020</v>
      </c>
      <c r="D12" s="8">
        <v>1</v>
      </c>
      <c r="E12" s="8">
        <v>11</v>
      </c>
      <c r="F12" s="9">
        <v>2</v>
      </c>
      <c r="G12" s="9">
        <v>1</v>
      </c>
      <c r="H12" s="9">
        <f t="shared" si="0"/>
        <v>3</v>
      </c>
      <c r="I12" s="10">
        <f t="shared" si="1"/>
        <v>9717.237000000001</v>
      </c>
    </row>
    <row r="13" spans="1:12" x14ac:dyDescent="0.2">
      <c r="A13" s="6" t="s">
        <v>18</v>
      </c>
      <c r="B13" s="8">
        <v>12</v>
      </c>
      <c r="C13" s="8">
        <v>2020</v>
      </c>
      <c r="D13" s="8">
        <v>1</v>
      </c>
      <c r="E13" s="8">
        <v>12</v>
      </c>
      <c r="F13" s="9">
        <v>1</v>
      </c>
      <c r="G13" s="9">
        <v>2</v>
      </c>
      <c r="H13" s="9">
        <f t="shared" si="0"/>
        <v>3</v>
      </c>
      <c r="I13" s="10">
        <f t="shared" si="1"/>
        <v>9717.237000000001</v>
      </c>
    </row>
    <row r="14" spans="1:12" x14ac:dyDescent="0.2">
      <c r="A14" s="6" t="s">
        <v>18</v>
      </c>
      <c r="B14" s="8">
        <v>13</v>
      </c>
      <c r="C14" s="8">
        <v>2020</v>
      </c>
      <c r="D14" s="8">
        <v>1</v>
      </c>
      <c r="E14" s="8">
        <v>13</v>
      </c>
      <c r="F14" s="9">
        <v>1</v>
      </c>
      <c r="G14" s="9">
        <v>1</v>
      </c>
      <c r="H14" s="9">
        <f t="shared" si="0"/>
        <v>2</v>
      </c>
      <c r="I14" s="10">
        <f t="shared" si="1"/>
        <v>6478.1580000000004</v>
      </c>
    </row>
    <row r="15" spans="1:12" x14ac:dyDescent="0.2">
      <c r="A15" s="6" t="s">
        <v>18</v>
      </c>
      <c r="B15" s="8">
        <v>14</v>
      </c>
      <c r="C15" s="8">
        <v>2020</v>
      </c>
      <c r="D15" s="8">
        <v>1</v>
      </c>
      <c r="E15" s="8">
        <v>14</v>
      </c>
      <c r="F15" s="9">
        <v>1</v>
      </c>
      <c r="G15" s="9">
        <v>2</v>
      </c>
      <c r="H15" s="9">
        <f t="shared" si="0"/>
        <v>3</v>
      </c>
      <c r="I15" s="10">
        <f t="shared" si="1"/>
        <v>9717.237000000001</v>
      </c>
    </row>
    <row r="16" spans="1:12" x14ac:dyDescent="0.2">
      <c r="A16" s="6" t="s">
        <v>18</v>
      </c>
      <c r="B16" s="8">
        <v>15</v>
      </c>
      <c r="C16" s="8">
        <v>2020</v>
      </c>
      <c r="D16" s="8">
        <v>1</v>
      </c>
      <c r="E16" s="8">
        <v>15</v>
      </c>
      <c r="F16" s="9">
        <v>1</v>
      </c>
      <c r="G16" s="9">
        <v>1</v>
      </c>
      <c r="H16" s="9">
        <f t="shared" si="0"/>
        <v>2</v>
      </c>
      <c r="I16" s="10">
        <f t="shared" si="1"/>
        <v>6478.1580000000004</v>
      </c>
    </row>
    <row r="17" spans="1:9" x14ac:dyDescent="0.2">
      <c r="A17" s="6" t="s">
        <v>18</v>
      </c>
      <c r="B17" s="8">
        <v>16</v>
      </c>
      <c r="C17" s="8">
        <v>2020</v>
      </c>
      <c r="D17" s="8">
        <v>1</v>
      </c>
      <c r="E17" s="8">
        <v>16</v>
      </c>
      <c r="F17" s="9">
        <v>1</v>
      </c>
      <c r="G17" s="9">
        <v>1</v>
      </c>
      <c r="H17" s="9">
        <f t="shared" si="0"/>
        <v>2</v>
      </c>
      <c r="I17" s="10">
        <f t="shared" si="1"/>
        <v>6478.1580000000004</v>
      </c>
    </row>
    <row r="18" spans="1:9" x14ac:dyDescent="0.2">
      <c r="A18" s="6" t="s">
        <v>18</v>
      </c>
      <c r="B18" s="8">
        <v>17</v>
      </c>
      <c r="C18" s="8">
        <v>2020</v>
      </c>
      <c r="D18" s="8">
        <v>1</v>
      </c>
      <c r="E18" s="8">
        <v>17</v>
      </c>
      <c r="F18" s="9">
        <v>1</v>
      </c>
      <c r="G18" s="9">
        <v>1</v>
      </c>
      <c r="H18" s="9">
        <f t="shared" si="0"/>
        <v>2</v>
      </c>
      <c r="I18" s="10">
        <f t="shared" si="1"/>
        <v>6478.1580000000004</v>
      </c>
    </row>
    <row r="19" spans="1:9" x14ac:dyDescent="0.2">
      <c r="A19" s="6" t="s">
        <v>18</v>
      </c>
      <c r="B19" s="8">
        <v>18</v>
      </c>
      <c r="C19" s="8">
        <v>2020</v>
      </c>
      <c r="D19" s="8">
        <v>1</v>
      </c>
      <c r="E19" s="8">
        <v>18</v>
      </c>
      <c r="F19" s="9">
        <v>1</v>
      </c>
      <c r="G19" s="9">
        <v>1</v>
      </c>
      <c r="H19" s="9">
        <f t="shared" si="0"/>
        <v>2</v>
      </c>
      <c r="I19" s="10">
        <f t="shared" si="1"/>
        <v>6478.1580000000004</v>
      </c>
    </row>
    <row r="20" spans="1:9" x14ac:dyDescent="0.2">
      <c r="A20" s="6" t="s">
        <v>18</v>
      </c>
      <c r="B20" s="8">
        <v>19</v>
      </c>
      <c r="C20" s="8">
        <v>2020</v>
      </c>
      <c r="D20" s="8">
        <v>1</v>
      </c>
      <c r="E20" s="8">
        <v>19</v>
      </c>
      <c r="F20" s="9">
        <v>1</v>
      </c>
      <c r="G20" s="9">
        <v>2</v>
      </c>
      <c r="H20" s="9">
        <f t="shared" si="0"/>
        <v>3</v>
      </c>
      <c r="I20" s="10">
        <f t="shared" si="1"/>
        <v>9717.237000000001</v>
      </c>
    </row>
    <row r="21" spans="1:9" x14ac:dyDescent="0.2">
      <c r="A21" s="6" t="s">
        <v>18</v>
      </c>
      <c r="B21" s="8">
        <v>20</v>
      </c>
      <c r="C21" s="8">
        <v>2020</v>
      </c>
      <c r="D21" s="8">
        <v>1</v>
      </c>
      <c r="E21" s="8">
        <v>20</v>
      </c>
      <c r="F21" s="9">
        <v>2</v>
      </c>
      <c r="G21" s="9">
        <v>2</v>
      </c>
      <c r="H21" s="9">
        <f t="shared" si="0"/>
        <v>4</v>
      </c>
      <c r="I21" s="10">
        <f t="shared" si="1"/>
        <v>12956.316000000001</v>
      </c>
    </row>
    <row r="22" spans="1:9" x14ac:dyDescent="0.2">
      <c r="A22" s="6" t="s">
        <v>18</v>
      </c>
      <c r="B22" s="8">
        <v>21</v>
      </c>
      <c r="C22" s="8">
        <v>2020</v>
      </c>
      <c r="D22" s="8">
        <v>1</v>
      </c>
      <c r="E22" s="8">
        <v>21</v>
      </c>
      <c r="F22" s="9">
        <v>0</v>
      </c>
      <c r="G22" s="9">
        <v>2</v>
      </c>
      <c r="H22" s="9">
        <f t="shared" si="0"/>
        <v>2</v>
      </c>
      <c r="I22" s="10">
        <f t="shared" si="1"/>
        <v>6478.1580000000004</v>
      </c>
    </row>
    <row r="23" spans="1:9" x14ac:dyDescent="0.2">
      <c r="A23" s="6" t="s">
        <v>18</v>
      </c>
      <c r="B23" s="8">
        <v>22</v>
      </c>
      <c r="C23" s="8">
        <v>2020</v>
      </c>
      <c r="D23" s="8">
        <v>1</v>
      </c>
      <c r="E23" s="8">
        <v>22</v>
      </c>
      <c r="F23" s="9">
        <v>2</v>
      </c>
      <c r="G23" s="9">
        <v>1</v>
      </c>
      <c r="H23" s="9">
        <f t="shared" si="0"/>
        <v>3</v>
      </c>
      <c r="I23" s="10">
        <f t="shared" si="1"/>
        <v>9717.237000000001</v>
      </c>
    </row>
    <row r="24" spans="1:9" x14ac:dyDescent="0.2">
      <c r="A24" s="6" t="s">
        <v>18</v>
      </c>
      <c r="B24" s="8">
        <v>23</v>
      </c>
      <c r="C24" s="8">
        <v>2020</v>
      </c>
      <c r="D24" s="8">
        <v>1</v>
      </c>
      <c r="E24" s="8">
        <v>23</v>
      </c>
      <c r="F24" s="9">
        <v>0</v>
      </c>
      <c r="G24" s="9">
        <v>1</v>
      </c>
      <c r="H24" s="9">
        <f t="shared" si="0"/>
        <v>1</v>
      </c>
      <c r="I24" s="10">
        <f t="shared" si="1"/>
        <v>3239.0790000000002</v>
      </c>
    </row>
    <row r="25" spans="1:9" x14ac:dyDescent="0.2">
      <c r="A25" s="6" t="s">
        <v>18</v>
      </c>
      <c r="B25" s="8">
        <v>24</v>
      </c>
      <c r="C25" s="8">
        <v>2020</v>
      </c>
      <c r="D25" s="8">
        <v>1</v>
      </c>
      <c r="E25" s="8">
        <v>24</v>
      </c>
      <c r="F25" s="9">
        <v>1</v>
      </c>
      <c r="G25" s="9">
        <v>1</v>
      </c>
      <c r="H25" s="9">
        <f t="shared" si="0"/>
        <v>2</v>
      </c>
      <c r="I25" s="10">
        <f t="shared" si="1"/>
        <v>6478.1580000000004</v>
      </c>
    </row>
    <row r="26" spans="1:9" x14ac:dyDescent="0.2">
      <c r="A26" s="6" t="s">
        <v>18</v>
      </c>
      <c r="B26" s="8">
        <v>25</v>
      </c>
      <c r="C26" s="8">
        <v>2020</v>
      </c>
      <c r="D26" s="8">
        <v>1</v>
      </c>
      <c r="E26" s="8">
        <v>25</v>
      </c>
      <c r="F26" s="9">
        <v>1</v>
      </c>
      <c r="G26" s="9">
        <v>2</v>
      </c>
      <c r="H26" s="9">
        <f t="shared" si="0"/>
        <v>3</v>
      </c>
      <c r="I26" s="10">
        <f t="shared" si="1"/>
        <v>9717.237000000001</v>
      </c>
    </row>
    <row r="27" spans="1:9" x14ac:dyDescent="0.2">
      <c r="A27" s="6" t="s">
        <v>18</v>
      </c>
      <c r="B27" s="8">
        <v>26</v>
      </c>
      <c r="C27" s="8">
        <v>2020</v>
      </c>
      <c r="D27" s="8">
        <v>1</v>
      </c>
      <c r="E27" s="8">
        <v>26</v>
      </c>
      <c r="F27" s="9">
        <v>2</v>
      </c>
      <c r="G27" s="9">
        <v>2</v>
      </c>
      <c r="H27" s="9">
        <f t="shared" si="0"/>
        <v>4</v>
      </c>
      <c r="I27" s="10">
        <f t="shared" si="1"/>
        <v>12956.316000000001</v>
      </c>
    </row>
    <row r="28" spans="1:9" x14ac:dyDescent="0.2">
      <c r="A28" s="6" t="s">
        <v>18</v>
      </c>
      <c r="B28" s="8">
        <v>27</v>
      </c>
      <c r="C28" s="8">
        <v>2020</v>
      </c>
      <c r="D28" s="8">
        <v>1</v>
      </c>
      <c r="E28" s="8">
        <v>27</v>
      </c>
      <c r="F28" s="9">
        <v>0</v>
      </c>
      <c r="G28" s="9">
        <v>1</v>
      </c>
      <c r="H28" s="9">
        <f t="shared" si="0"/>
        <v>1</v>
      </c>
      <c r="I28" s="10">
        <f t="shared" si="1"/>
        <v>3239.0790000000002</v>
      </c>
    </row>
    <row r="29" spans="1:9" x14ac:dyDescent="0.2">
      <c r="A29" s="6" t="s">
        <v>18</v>
      </c>
      <c r="B29" s="8">
        <v>28</v>
      </c>
      <c r="C29" s="8">
        <v>2020</v>
      </c>
      <c r="D29" s="8">
        <v>1</v>
      </c>
      <c r="E29" s="8">
        <v>28</v>
      </c>
      <c r="F29" s="9">
        <v>2</v>
      </c>
      <c r="G29" s="9">
        <v>0</v>
      </c>
      <c r="H29" s="9">
        <f t="shared" si="0"/>
        <v>2</v>
      </c>
      <c r="I29" s="10">
        <f t="shared" si="1"/>
        <v>6478.1580000000004</v>
      </c>
    </row>
    <row r="30" spans="1:9" x14ac:dyDescent="0.2">
      <c r="A30" s="6" t="s">
        <v>18</v>
      </c>
      <c r="B30" s="8">
        <v>29</v>
      </c>
      <c r="C30" s="8">
        <v>2020</v>
      </c>
      <c r="D30" s="8">
        <v>1</v>
      </c>
      <c r="E30" s="8">
        <v>29</v>
      </c>
      <c r="F30" s="9">
        <v>0</v>
      </c>
      <c r="G30" s="9">
        <v>1</v>
      </c>
      <c r="H30" s="9">
        <f t="shared" si="0"/>
        <v>1</v>
      </c>
      <c r="I30" s="10">
        <f t="shared" si="1"/>
        <v>3239.0790000000002</v>
      </c>
    </row>
    <row r="31" spans="1:9" x14ac:dyDescent="0.2">
      <c r="A31" s="6" t="s">
        <v>18</v>
      </c>
      <c r="B31" s="8">
        <v>30</v>
      </c>
      <c r="C31" s="8">
        <v>2020</v>
      </c>
      <c r="D31" s="8">
        <v>1</v>
      </c>
      <c r="E31" s="8">
        <v>30</v>
      </c>
      <c r="F31" s="9">
        <v>2</v>
      </c>
      <c r="G31" s="9">
        <v>2</v>
      </c>
      <c r="H31" s="9">
        <f t="shared" si="0"/>
        <v>4</v>
      </c>
      <c r="I31" s="10">
        <f t="shared" si="1"/>
        <v>12956.316000000001</v>
      </c>
    </row>
    <row r="32" spans="1:9" x14ac:dyDescent="0.2">
      <c r="A32" s="11" t="s">
        <v>18</v>
      </c>
      <c r="B32" s="13">
        <v>31</v>
      </c>
      <c r="C32" s="13">
        <v>2020</v>
      </c>
      <c r="D32" s="13">
        <v>1</v>
      </c>
      <c r="E32" s="13">
        <v>31</v>
      </c>
      <c r="F32" s="14">
        <v>1</v>
      </c>
      <c r="G32" s="14">
        <v>1</v>
      </c>
      <c r="H32" s="14">
        <f t="shared" si="0"/>
        <v>2</v>
      </c>
      <c r="I32" s="15">
        <f>H32*$K$2</f>
        <v>6478.1580000000004</v>
      </c>
    </row>
    <row r="33" spans="1:9" x14ac:dyDescent="0.2">
      <c r="A33" s="16" t="s">
        <v>18</v>
      </c>
      <c r="B33" s="18">
        <v>306</v>
      </c>
      <c r="C33" s="18">
        <v>2020</v>
      </c>
      <c r="D33" s="18">
        <v>11</v>
      </c>
      <c r="E33" s="18">
        <v>1</v>
      </c>
      <c r="F33" s="19">
        <v>1</v>
      </c>
      <c r="G33" s="19">
        <v>1</v>
      </c>
      <c r="H33" s="19">
        <f t="shared" si="0"/>
        <v>2</v>
      </c>
      <c r="I33" s="20">
        <f>H33*$K$2</f>
        <v>6478.1580000000004</v>
      </c>
    </row>
    <row r="34" spans="1:9" x14ac:dyDescent="0.2">
      <c r="A34" s="6" t="s">
        <v>18</v>
      </c>
      <c r="B34" s="8">
        <v>307</v>
      </c>
      <c r="C34" s="8">
        <v>2020</v>
      </c>
      <c r="D34" s="8">
        <v>11</v>
      </c>
      <c r="E34" s="8">
        <v>2</v>
      </c>
      <c r="F34" s="9">
        <v>1</v>
      </c>
      <c r="G34" s="9">
        <v>2</v>
      </c>
      <c r="H34" s="9">
        <f t="shared" ref="H34:H65" si="2">SUM(F34:G34)</f>
        <v>3</v>
      </c>
      <c r="I34" s="20">
        <f t="shared" ref="I34:I93" si="3">H34*$K$2</f>
        <v>9717.237000000001</v>
      </c>
    </row>
    <row r="35" spans="1:9" x14ac:dyDescent="0.2">
      <c r="A35" s="6" t="s">
        <v>18</v>
      </c>
      <c r="B35" s="8">
        <v>308</v>
      </c>
      <c r="C35" s="8">
        <v>2020</v>
      </c>
      <c r="D35" s="8">
        <v>11</v>
      </c>
      <c r="E35" s="8">
        <v>3</v>
      </c>
      <c r="F35" s="9">
        <v>1</v>
      </c>
      <c r="G35" s="9">
        <v>0</v>
      </c>
      <c r="H35" s="9">
        <f t="shared" si="2"/>
        <v>1</v>
      </c>
      <c r="I35" s="20">
        <f t="shared" si="3"/>
        <v>3239.0790000000002</v>
      </c>
    </row>
    <row r="36" spans="1:9" x14ac:dyDescent="0.2">
      <c r="A36" s="6" t="s">
        <v>18</v>
      </c>
      <c r="B36" s="8">
        <v>309</v>
      </c>
      <c r="C36" s="8">
        <v>2020</v>
      </c>
      <c r="D36" s="8">
        <v>11</v>
      </c>
      <c r="E36" s="8">
        <v>4</v>
      </c>
      <c r="F36" s="9">
        <v>1</v>
      </c>
      <c r="G36" s="9">
        <v>2</v>
      </c>
      <c r="H36" s="9">
        <f t="shared" si="2"/>
        <v>3</v>
      </c>
      <c r="I36" s="20">
        <f t="shared" si="3"/>
        <v>9717.237000000001</v>
      </c>
    </row>
    <row r="37" spans="1:9" x14ac:dyDescent="0.2">
      <c r="A37" s="6" t="s">
        <v>18</v>
      </c>
      <c r="B37" s="8">
        <v>310</v>
      </c>
      <c r="C37" s="8">
        <v>2020</v>
      </c>
      <c r="D37" s="8">
        <v>11</v>
      </c>
      <c r="E37" s="8">
        <v>5</v>
      </c>
      <c r="F37" s="9">
        <v>1</v>
      </c>
      <c r="G37" s="9">
        <v>1</v>
      </c>
      <c r="H37" s="9">
        <f t="shared" si="2"/>
        <v>2</v>
      </c>
      <c r="I37" s="20">
        <f t="shared" si="3"/>
        <v>6478.1580000000004</v>
      </c>
    </row>
    <row r="38" spans="1:9" x14ac:dyDescent="0.2">
      <c r="A38" s="6" t="s">
        <v>18</v>
      </c>
      <c r="B38" s="8">
        <v>311</v>
      </c>
      <c r="C38" s="8">
        <v>2020</v>
      </c>
      <c r="D38" s="8">
        <v>11</v>
      </c>
      <c r="E38" s="8">
        <v>6</v>
      </c>
      <c r="F38" s="9">
        <v>2</v>
      </c>
      <c r="G38" s="9">
        <v>1</v>
      </c>
      <c r="H38" s="9">
        <f t="shared" si="2"/>
        <v>3</v>
      </c>
      <c r="I38" s="20">
        <f t="shared" si="3"/>
        <v>9717.237000000001</v>
      </c>
    </row>
    <row r="39" spans="1:9" x14ac:dyDescent="0.2">
      <c r="A39" s="6" t="s">
        <v>18</v>
      </c>
      <c r="B39" s="8">
        <v>312</v>
      </c>
      <c r="C39" s="8">
        <v>2020</v>
      </c>
      <c r="D39" s="8">
        <v>11</v>
      </c>
      <c r="E39" s="8">
        <v>7</v>
      </c>
      <c r="F39" s="9">
        <v>1</v>
      </c>
      <c r="G39" s="9">
        <v>1</v>
      </c>
      <c r="H39" s="9">
        <f t="shared" si="2"/>
        <v>2</v>
      </c>
      <c r="I39" s="20">
        <f t="shared" si="3"/>
        <v>6478.1580000000004</v>
      </c>
    </row>
    <row r="40" spans="1:9" x14ac:dyDescent="0.2">
      <c r="A40" s="6" t="s">
        <v>18</v>
      </c>
      <c r="B40" s="8">
        <v>313</v>
      </c>
      <c r="C40" s="8">
        <v>2020</v>
      </c>
      <c r="D40" s="8">
        <v>11</v>
      </c>
      <c r="E40" s="8">
        <v>8</v>
      </c>
      <c r="F40" s="9">
        <v>1</v>
      </c>
      <c r="G40" s="9">
        <v>2</v>
      </c>
      <c r="H40" s="9">
        <f t="shared" si="2"/>
        <v>3</v>
      </c>
      <c r="I40" s="20">
        <f t="shared" si="3"/>
        <v>9717.237000000001</v>
      </c>
    </row>
    <row r="41" spans="1:9" x14ac:dyDescent="0.2">
      <c r="A41" s="6" t="s">
        <v>18</v>
      </c>
      <c r="B41" s="8">
        <v>314</v>
      </c>
      <c r="C41" s="8">
        <v>2020</v>
      </c>
      <c r="D41" s="8">
        <v>11</v>
      </c>
      <c r="E41" s="8">
        <v>9</v>
      </c>
      <c r="F41" s="9">
        <v>1</v>
      </c>
      <c r="G41" s="9">
        <v>1</v>
      </c>
      <c r="H41" s="9">
        <f t="shared" si="2"/>
        <v>2</v>
      </c>
      <c r="I41" s="20">
        <f t="shared" si="3"/>
        <v>6478.1580000000004</v>
      </c>
    </row>
    <row r="42" spans="1:9" x14ac:dyDescent="0.2">
      <c r="A42" s="6" t="s">
        <v>18</v>
      </c>
      <c r="B42" s="8">
        <v>315</v>
      </c>
      <c r="C42" s="8">
        <v>2020</v>
      </c>
      <c r="D42" s="8">
        <v>11</v>
      </c>
      <c r="E42" s="8">
        <v>10</v>
      </c>
      <c r="F42" s="9">
        <v>1</v>
      </c>
      <c r="G42" s="9">
        <v>1</v>
      </c>
      <c r="H42" s="9">
        <f t="shared" si="2"/>
        <v>2</v>
      </c>
      <c r="I42" s="20">
        <f t="shared" si="3"/>
        <v>6478.1580000000004</v>
      </c>
    </row>
    <row r="43" spans="1:9" x14ac:dyDescent="0.2">
      <c r="A43" s="6" t="s">
        <v>18</v>
      </c>
      <c r="B43" s="8">
        <v>316</v>
      </c>
      <c r="C43" s="8">
        <v>2020</v>
      </c>
      <c r="D43" s="8">
        <v>11</v>
      </c>
      <c r="E43" s="8">
        <v>11</v>
      </c>
      <c r="F43" s="9">
        <v>1</v>
      </c>
      <c r="G43" s="9">
        <v>2</v>
      </c>
      <c r="H43" s="9">
        <f t="shared" si="2"/>
        <v>3</v>
      </c>
      <c r="I43" s="20">
        <f t="shared" si="3"/>
        <v>9717.237000000001</v>
      </c>
    </row>
    <row r="44" spans="1:9" x14ac:dyDescent="0.2">
      <c r="A44" s="6" t="s">
        <v>18</v>
      </c>
      <c r="B44" s="8">
        <v>317</v>
      </c>
      <c r="C44" s="8">
        <v>2020</v>
      </c>
      <c r="D44" s="8">
        <v>11</v>
      </c>
      <c r="E44" s="8">
        <v>12</v>
      </c>
      <c r="F44" s="9">
        <v>2</v>
      </c>
      <c r="G44" s="9">
        <v>1</v>
      </c>
      <c r="H44" s="9">
        <f t="shared" si="2"/>
        <v>3</v>
      </c>
      <c r="I44" s="20">
        <f t="shared" si="3"/>
        <v>9717.237000000001</v>
      </c>
    </row>
    <row r="45" spans="1:9" x14ac:dyDescent="0.2">
      <c r="A45" s="6" t="s">
        <v>18</v>
      </c>
      <c r="B45" s="8">
        <v>318</v>
      </c>
      <c r="C45" s="8">
        <v>2020</v>
      </c>
      <c r="D45" s="8">
        <v>11</v>
      </c>
      <c r="E45" s="8">
        <v>13</v>
      </c>
      <c r="F45" s="9">
        <v>1</v>
      </c>
      <c r="G45" s="9">
        <v>1</v>
      </c>
      <c r="H45" s="9">
        <f t="shared" si="2"/>
        <v>2</v>
      </c>
      <c r="I45" s="20">
        <f t="shared" si="3"/>
        <v>6478.1580000000004</v>
      </c>
    </row>
    <row r="46" spans="1:9" x14ac:dyDescent="0.2">
      <c r="A46" s="6" t="s">
        <v>18</v>
      </c>
      <c r="B46" s="8">
        <v>319</v>
      </c>
      <c r="C46" s="8">
        <v>2020</v>
      </c>
      <c r="D46" s="8">
        <v>11</v>
      </c>
      <c r="E46" s="8">
        <v>14</v>
      </c>
      <c r="F46" s="9">
        <v>1</v>
      </c>
      <c r="G46" s="9">
        <v>1</v>
      </c>
      <c r="H46" s="9">
        <f t="shared" si="2"/>
        <v>2</v>
      </c>
      <c r="I46" s="20">
        <f t="shared" si="3"/>
        <v>6478.1580000000004</v>
      </c>
    </row>
    <row r="47" spans="1:9" x14ac:dyDescent="0.2">
      <c r="A47" s="6" t="s">
        <v>18</v>
      </c>
      <c r="B47" s="8">
        <v>320</v>
      </c>
      <c r="C47" s="8">
        <v>2020</v>
      </c>
      <c r="D47" s="8">
        <v>11</v>
      </c>
      <c r="E47" s="8">
        <v>15</v>
      </c>
      <c r="F47" s="9">
        <v>2</v>
      </c>
      <c r="G47" s="9">
        <v>1</v>
      </c>
      <c r="H47" s="9">
        <f t="shared" si="2"/>
        <v>3</v>
      </c>
      <c r="I47" s="20">
        <f t="shared" si="3"/>
        <v>9717.237000000001</v>
      </c>
    </row>
    <row r="48" spans="1:9" x14ac:dyDescent="0.2">
      <c r="A48" s="6" t="s">
        <v>18</v>
      </c>
      <c r="B48" s="8">
        <v>321</v>
      </c>
      <c r="C48" s="8">
        <v>2020</v>
      </c>
      <c r="D48" s="8">
        <v>11</v>
      </c>
      <c r="E48" s="8">
        <v>16</v>
      </c>
      <c r="F48" s="9">
        <v>1</v>
      </c>
      <c r="G48" s="9">
        <v>2</v>
      </c>
      <c r="H48" s="9">
        <f t="shared" si="2"/>
        <v>3</v>
      </c>
      <c r="I48" s="20">
        <f t="shared" si="3"/>
        <v>9717.237000000001</v>
      </c>
    </row>
    <row r="49" spans="1:9" x14ac:dyDescent="0.2">
      <c r="A49" s="6" t="s">
        <v>18</v>
      </c>
      <c r="B49" s="8">
        <v>322</v>
      </c>
      <c r="C49" s="8">
        <v>2020</v>
      </c>
      <c r="D49" s="8">
        <v>11</v>
      </c>
      <c r="E49" s="8">
        <v>17</v>
      </c>
      <c r="F49" s="9">
        <v>1</v>
      </c>
      <c r="G49" s="9">
        <v>1</v>
      </c>
      <c r="H49" s="9">
        <f t="shared" si="2"/>
        <v>2</v>
      </c>
      <c r="I49" s="20">
        <f t="shared" si="3"/>
        <v>6478.1580000000004</v>
      </c>
    </row>
    <row r="50" spans="1:9" x14ac:dyDescent="0.2">
      <c r="A50" s="6" t="s">
        <v>18</v>
      </c>
      <c r="B50" s="8">
        <v>323</v>
      </c>
      <c r="C50" s="8">
        <v>2020</v>
      </c>
      <c r="D50" s="8">
        <v>11</v>
      </c>
      <c r="E50" s="8">
        <v>18</v>
      </c>
      <c r="F50" s="9">
        <v>1</v>
      </c>
      <c r="G50" s="9">
        <v>1</v>
      </c>
      <c r="H50" s="9">
        <f t="shared" si="2"/>
        <v>2</v>
      </c>
      <c r="I50" s="20">
        <f t="shared" si="3"/>
        <v>6478.1580000000004</v>
      </c>
    </row>
    <row r="51" spans="1:9" x14ac:dyDescent="0.2">
      <c r="A51" s="6" t="s">
        <v>18</v>
      </c>
      <c r="B51" s="8">
        <v>324</v>
      </c>
      <c r="C51" s="8">
        <v>2020</v>
      </c>
      <c r="D51" s="8">
        <v>11</v>
      </c>
      <c r="E51" s="8">
        <v>19</v>
      </c>
      <c r="F51" s="9">
        <v>2</v>
      </c>
      <c r="G51" s="9">
        <v>1</v>
      </c>
      <c r="H51" s="9">
        <f t="shared" si="2"/>
        <v>3</v>
      </c>
      <c r="I51" s="20">
        <f t="shared" si="3"/>
        <v>9717.237000000001</v>
      </c>
    </row>
    <row r="52" spans="1:9" x14ac:dyDescent="0.2">
      <c r="A52" s="6" t="s">
        <v>18</v>
      </c>
      <c r="B52" s="8">
        <v>325</v>
      </c>
      <c r="C52" s="8">
        <v>2020</v>
      </c>
      <c r="D52" s="8">
        <v>11</v>
      </c>
      <c r="E52" s="8">
        <v>20</v>
      </c>
      <c r="F52" s="9">
        <v>1</v>
      </c>
      <c r="G52" s="9">
        <v>1</v>
      </c>
      <c r="H52" s="9">
        <f t="shared" si="2"/>
        <v>2</v>
      </c>
      <c r="I52" s="20">
        <f t="shared" si="3"/>
        <v>6478.1580000000004</v>
      </c>
    </row>
    <row r="53" spans="1:9" x14ac:dyDescent="0.2">
      <c r="A53" s="6" t="s">
        <v>18</v>
      </c>
      <c r="B53" s="8">
        <v>326</v>
      </c>
      <c r="C53" s="8">
        <v>2020</v>
      </c>
      <c r="D53" s="8">
        <v>11</v>
      </c>
      <c r="E53" s="8">
        <v>21</v>
      </c>
      <c r="F53" s="9">
        <v>1</v>
      </c>
      <c r="G53" s="9">
        <v>2</v>
      </c>
      <c r="H53" s="9">
        <f t="shared" si="2"/>
        <v>3</v>
      </c>
      <c r="I53" s="20">
        <f t="shared" si="3"/>
        <v>9717.237000000001</v>
      </c>
    </row>
    <row r="54" spans="1:9" x14ac:dyDescent="0.2">
      <c r="A54" s="6" t="s">
        <v>18</v>
      </c>
      <c r="B54" s="8">
        <v>327</v>
      </c>
      <c r="C54" s="8">
        <v>2020</v>
      </c>
      <c r="D54" s="8">
        <v>11</v>
      </c>
      <c r="E54" s="8">
        <v>22</v>
      </c>
      <c r="F54" s="9">
        <v>1</v>
      </c>
      <c r="G54" s="9">
        <v>1</v>
      </c>
      <c r="H54" s="9">
        <f t="shared" si="2"/>
        <v>2</v>
      </c>
      <c r="I54" s="20">
        <f t="shared" si="3"/>
        <v>6478.1580000000004</v>
      </c>
    </row>
    <row r="55" spans="1:9" x14ac:dyDescent="0.2">
      <c r="A55" s="6" t="s">
        <v>18</v>
      </c>
      <c r="B55" s="8">
        <v>328</v>
      </c>
      <c r="C55" s="8">
        <v>2020</v>
      </c>
      <c r="D55" s="8">
        <v>11</v>
      </c>
      <c r="E55" s="8">
        <v>23</v>
      </c>
      <c r="F55" s="9">
        <v>2</v>
      </c>
      <c r="G55" s="9">
        <v>1</v>
      </c>
      <c r="H55" s="9">
        <f t="shared" si="2"/>
        <v>3</v>
      </c>
      <c r="I55" s="20">
        <f t="shared" si="3"/>
        <v>9717.237000000001</v>
      </c>
    </row>
    <row r="56" spans="1:9" x14ac:dyDescent="0.2">
      <c r="A56" s="6" t="s">
        <v>18</v>
      </c>
      <c r="B56" s="8">
        <v>329</v>
      </c>
      <c r="C56" s="8">
        <v>2020</v>
      </c>
      <c r="D56" s="8">
        <v>11</v>
      </c>
      <c r="E56" s="8">
        <v>24</v>
      </c>
      <c r="F56" s="9">
        <v>1</v>
      </c>
      <c r="G56" s="9">
        <v>1</v>
      </c>
      <c r="H56" s="9">
        <f t="shared" si="2"/>
        <v>2</v>
      </c>
      <c r="I56" s="20">
        <f t="shared" si="3"/>
        <v>6478.1580000000004</v>
      </c>
    </row>
    <row r="57" spans="1:9" x14ac:dyDescent="0.2">
      <c r="A57" s="6" t="s">
        <v>18</v>
      </c>
      <c r="B57" s="8">
        <v>330</v>
      </c>
      <c r="C57" s="8">
        <v>2020</v>
      </c>
      <c r="D57" s="8">
        <v>11</v>
      </c>
      <c r="E57" s="8">
        <v>25</v>
      </c>
      <c r="F57" s="9">
        <v>1</v>
      </c>
      <c r="G57" s="9">
        <v>2</v>
      </c>
      <c r="H57" s="9">
        <f t="shared" si="2"/>
        <v>3</v>
      </c>
      <c r="I57" s="20">
        <f t="shared" si="3"/>
        <v>9717.237000000001</v>
      </c>
    </row>
    <row r="58" spans="1:9" x14ac:dyDescent="0.2">
      <c r="A58" s="6" t="s">
        <v>18</v>
      </c>
      <c r="B58" s="8">
        <v>331</v>
      </c>
      <c r="C58" s="8">
        <v>2020</v>
      </c>
      <c r="D58" s="8">
        <v>11</v>
      </c>
      <c r="E58" s="8">
        <v>26</v>
      </c>
      <c r="F58" s="9">
        <v>2</v>
      </c>
      <c r="G58" s="9">
        <v>1</v>
      </c>
      <c r="H58" s="9">
        <f t="shared" si="2"/>
        <v>3</v>
      </c>
      <c r="I58" s="20">
        <f t="shared" si="3"/>
        <v>9717.237000000001</v>
      </c>
    </row>
    <row r="59" spans="1:9" x14ac:dyDescent="0.2">
      <c r="A59" s="6" t="s">
        <v>18</v>
      </c>
      <c r="B59" s="8">
        <v>332</v>
      </c>
      <c r="C59" s="8">
        <v>2020</v>
      </c>
      <c r="D59" s="8">
        <v>11</v>
      </c>
      <c r="E59" s="8">
        <v>27</v>
      </c>
      <c r="F59" s="9">
        <v>2</v>
      </c>
      <c r="G59" s="9">
        <v>2</v>
      </c>
      <c r="H59" s="9">
        <f t="shared" si="2"/>
        <v>4</v>
      </c>
      <c r="I59" s="20">
        <f t="shared" si="3"/>
        <v>12956.316000000001</v>
      </c>
    </row>
    <row r="60" spans="1:9" x14ac:dyDescent="0.2">
      <c r="A60" s="6" t="s">
        <v>18</v>
      </c>
      <c r="B60" s="8">
        <v>333</v>
      </c>
      <c r="C60" s="8">
        <v>2020</v>
      </c>
      <c r="D60" s="8">
        <v>11</v>
      </c>
      <c r="E60" s="8">
        <v>28</v>
      </c>
      <c r="F60" s="9">
        <v>1</v>
      </c>
      <c r="G60" s="9">
        <v>1</v>
      </c>
      <c r="H60" s="9">
        <f t="shared" si="2"/>
        <v>2</v>
      </c>
      <c r="I60" s="20">
        <f t="shared" si="3"/>
        <v>6478.1580000000004</v>
      </c>
    </row>
    <row r="61" spans="1:9" x14ac:dyDescent="0.2">
      <c r="A61" s="6" t="s">
        <v>18</v>
      </c>
      <c r="B61" s="8">
        <v>334</v>
      </c>
      <c r="C61" s="8">
        <v>2020</v>
      </c>
      <c r="D61" s="8">
        <v>11</v>
      </c>
      <c r="E61" s="8">
        <v>29</v>
      </c>
      <c r="F61" s="9">
        <v>2</v>
      </c>
      <c r="G61" s="9">
        <v>2</v>
      </c>
      <c r="H61" s="9">
        <f t="shared" si="2"/>
        <v>4</v>
      </c>
      <c r="I61" s="20">
        <f t="shared" si="3"/>
        <v>12956.316000000001</v>
      </c>
    </row>
    <row r="62" spans="1:9" x14ac:dyDescent="0.2">
      <c r="A62" s="11" t="s">
        <v>18</v>
      </c>
      <c r="B62" s="13">
        <v>335</v>
      </c>
      <c r="C62" s="13">
        <v>2020</v>
      </c>
      <c r="D62" s="13">
        <v>11</v>
      </c>
      <c r="E62" s="13">
        <v>30</v>
      </c>
      <c r="F62" s="14">
        <v>1</v>
      </c>
      <c r="G62" s="14">
        <v>1</v>
      </c>
      <c r="H62" s="14">
        <f t="shared" si="2"/>
        <v>2</v>
      </c>
      <c r="I62" s="15">
        <f t="shared" si="3"/>
        <v>6478.1580000000004</v>
      </c>
    </row>
    <row r="63" spans="1:9" x14ac:dyDescent="0.2">
      <c r="A63" s="16" t="s">
        <v>18</v>
      </c>
      <c r="B63" s="18">
        <v>336</v>
      </c>
      <c r="C63" s="18">
        <v>2020</v>
      </c>
      <c r="D63" s="18">
        <v>12</v>
      </c>
      <c r="E63" s="18">
        <v>1</v>
      </c>
      <c r="F63" s="19">
        <v>1</v>
      </c>
      <c r="G63" s="19">
        <v>2</v>
      </c>
      <c r="H63" s="19">
        <f t="shared" si="2"/>
        <v>3</v>
      </c>
      <c r="I63" s="20">
        <f t="shared" si="3"/>
        <v>9717.237000000001</v>
      </c>
    </row>
    <row r="64" spans="1:9" x14ac:dyDescent="0.2">
      <c r="A64" s="6" t="s">
        <v>18</v>
      </c>
      <c r="B64" s="8">
        <v>337</v>
      </c>
      <c r="C64" s="8">
        <v>2020</v>
      </c>
      <c r="D64" s="8">
        <v>12</v>
      </c>
      <c r="E64" s="8">
        <v>2</v>
      </c>
      <c r="F64" s="9">
        <v>1</v>
      </c>
      <c r="G64" s="9">
        <v>1</v>
      </c>
      <c r="H64" s="9">
        <f t="shared" si="2"/>
        <v>2</v>
      </c>
      <c r="I64" s="20">
        <f t="shared" si="3"/>
        <v>6478.1580000000004</v>
      </c>
    </row>
    <row r="65" spans="1:9" x14ac:dyDescent="0.2">
      <c r="A65" s="6" t="s">
        <v>18</v>
      </c>
      <c r="B65" s="8">
        <v>338</v>
      </c>
      <c r="C65" s="8">
        <v>2020</v>
      </c>
      <c r="D65" s="8">
        <v>12</v>
      </c>
      <c r="E65" s="8">
        <v>3</v>
      </c>
      <c r="F65" s="9">
        <v>2</v>
      </c>
      <c r="G65" s="9">
        <v>1</v>
      </c>
      <c r="H65" s="9">
        <f t="shared" si="2"/>
        <v>3</v>
      </c>
      <c r="I65" s="20">
        <f t="shared" si="3"/>
        <v>9717.237000000001</v>
      </c>
    </row>
    <row r="66" spans="1:9" x14ac:dyDescent="0.2">
      <c r="A66" s="6" t="s">
        <v>18</v>
      </c>
      <c r="B66" s="8">
        <v>339</v>
      </c>
      <c r="C66" s="8">
        <v>2020</v>
      </c>
      <c r="D66" s="8">
        <v>12</v>
      </c>
      <c r="E66" s="8">
        <v>4</v>
      </c>
      <c r="F66" s="9">
        <v>1</v>
      </c>
      <c r="G66" s="9">
        <v>1</v>
      </c>
      <c r="H66" s="9">
        <f t="shared" ref="H66:H93" si="4">SUM(F66:G66)</f>
        <v>2</v>
      </c>
      <c r="I66" s="20">
        <f t="shared" si="3"/>
        <v>6478.1580000000004</v>
      </c>
    </row>
    <row r="67" spans="1:9" x14ac:dyDescent="0.2">
      <c r="A67" s="6" t="s">
        <v>18</v>
      </c>
      <c r="B67" s="8">
        <v>340</v>
      </c>
      <c r="C67" s="8">
        <v>2020</v>
      </c>
      <c r="D67" s="8">
        <v>12</v>
      </c>
      <c r="E67" s="8">
        <v>5</v>
      </c>
      <c r="F67" s="9">
        <v>1</v>
      </c>
      <c r="G67" s="9">
        <v>2</v>
      </c>
      <c r="H67" s="9">
        <f t="shared" si="4"/>
        <v>3</v>
      </c>
      <c r="I67" s="20">
        <f t="shared" si="3"/>
        <v>9717.237000000001</v>
      </c>
    </row>
    <row r="68" spans="1:9" x14ac:dyDescent="0.2">
      <c r="A68" s="6" t="s">
        <v>18</v>
      </c>
      <c r="B68" s="8">
        <v>341</v>
      </c>
      <c r="C68" s="8">
        <v>2020</v>
      </c>
      <c r="D68" s="8">
        <v>12</v>
      </c>
      <c r="E68" s="8">
        <v>6</v>
      </c>
      <c r="F68" s="9">
        <v>2</v>
      </c>
      <c r="G68" s="9">
        <v>3</v>
      </c>
      <c r="H68" s="9">
        <f t="shared" si="4"/>
        <v>5</v>
      </c>
      <c r="I68" s="20">
        <f t="shared" si="3"/>
        <v>16195.395</v>
      </c>
    </row>
    <row r="69" spans="1:9" x14ac:dyDescent="0.2">
      <c r="A69" s="6" t="s">
        <v>18</v>
      </c>
      <c r="B69" s="8">
        <v>342</v>
      </c>
      <c r="C69" s="8">
        <v>2020</v>
      </c>
      <c r="D69" s="8">
        <v>12</v>
      </c>
      <c r="E69" s="8">
        <v>7</v>
      </c>
      <c r="F69" s="9">
        <v>1</v>
      </c>
      <c r="G69" s="9">
        <v>1</v>
      </c>
      <c r="H69" s="9">
        <f t="shared" si="4"/>
        <v>2</v>
      </c>
      <c r="I69" s="20">
        <f t="shared" si="3"/>
        <v>6478.1580000000004</v>
      </c>
    </row>
    <row r="70" spans="1:9" x14ac:dyDescent="0.2">
      <c r="A70" s="6" t="s">
        <v>18</v>
      </c>
      <c r="B70" s="8">
        <v>343</v>
      </c>
      <c r="C70" s="8">
        <v>2020</v>
      </c>
      <c r="D70" s="8">
        <v>12</v>
      </c>
      <c r="E70" s="8">
        <v>8</v>
      </c>
      <c r="F70" s="9">
        <v>1</v>
      </c>
      <c r="G70" s="9">
        <v>2</v>
      </c>
      <c r="H70" s="9">
        <f t="shared" si="4"/>
        <v>3</v>
      </c>
      <c r="I70" s="20">
        <f t="shared" si="3"/>
        <v>9717.237000000001</v>
      </c>
    </row>
    <row r="71" spans="1:9" x14ac:dyDescent="0.2">
      <c r="A71" s="6" t="s">
        <v>18</v>
      </c>
      <c r="B71" s="8">
        <v>344</v>
      </c>
      <c r="C71" s="8">
        <v>2020</v>
      </c>
      <c r="D71" s="8">
        <v>12</v>
      </c>
      <c r="E71" s="8">
        <v>9</v>
      </c>
      <c r="F71" s="9">
        <v>2</v>
      </c>
      <c r="G71" s="9">
        <v>2</v>
      </c>
      <c r="H71" s="9">
        <f t="shared" si="4"/>
        <v>4</v>
      </c>
      <c r="I71" s="20">
        <f t="shared" si="3"/>
        <v>12956.316000000001</v>
      </c>
    </row>
    <row r="72" spans="1:9" x14ac:dyDescent="0.2">
      <c r="A72" s="6" t="s">
        <v>18</v>
      </c>
      <c r="B72" s="8">
        <v>345</v>
      </c>
      <c r="C72" s="8">
        <v>2020</v>
      </c>
      <c r="D72" s="8">
        <v>12</v>
      </c>
      <c r="E72" s="8">
        <v>10</v>
      </c>
      <c r="F72" s="9">
        <v>1</v>
      </c>
      <c r="G72" s="9">
        <v>1</v>
      </c>
      <c r="H72" s="9">
        <f t="shared" si="4"/>
        <v>2</v>
      </c>
      <c r="I72" s="20">
        <f t="shared" si="3"/>
        <v>6478.1580000000004</v>
      </c>
    </row>
    <row r="73" spans="1:9" x14ac:dyDescent="0.2">
      <c r="A73" s="6" t="s">
        <v>18</v>
      </c>
      <c r="B73" s="8">
        <v>346</v>
      </c>
      <c r="C73" s="8">
        <v>2020</v>
      </c>
      <c r="D73" s="8">
        <v>12</v>
      </c>
      <c r="E73" s="8">
        <v>11</v>
      </c>
      <c r="F73" s="9">
        <v>1</v>
      </c>
      <c r="G73" s="9">
        <v>1</v>
      </c>
      <c r="H73" s="9">
        <f t="shared" si="4"/>
        <v>2</v>
      </c>
      <c r="I73" s="20">
        <f t="shared" si="3"/>
        <v>6478.1580000000004</v>
      </c>
    </row>
    <row r="74" spans="1:9" x14ac:dyDescent="0.2">
      <c r="A74" s="6" t="s">
        <v>18</v>
      </c>
      <c r="B74" s="8">
        <v>347</v>
      </c>
      <c r="C74" s="8">
        <v>2020</v>
      </c>
      <c r="D74" s="8">
        <v>12</v>
      </c>
      <c r="E74" s="8">
        <v>12</v>
      </c>
      <c r="F74" s="9">
        <v>1</v>
      </c>
      <c r="G74" s="9">
        <v>1</v>
      </c>
      <c r="H74" s="9">
        <f t="shared" si="4"/>
        <v>2</v>
      </c>
      <c r="I74" s="20">
        <f t="shared" si="3"/>
        <v>6478.1580000000004</v>
      </c>
    </row>
    <row r="75" spans="1:9" x14ac:dyDescent="0.2">
      <c r="A75" s="6" t="s">
        <v>18</v>
      </c>
      <c r="B75" s="8">
        <v>348</v>
      </c>
      <c r="C75" s="8">
        <v>2020</v>
      </c>
      <c r="D75" s="8">
        <v>12</v>
      </c>
      <c r="E75" s="8">
        <v>13</v>
      </c>
      <c r="F75" s="9">
        <v>2</v>
      </c>
      <c r="G75" s="9">
        <v>2</v>
      </c>
      <c r="H75" s="9">
        <f t="shared" si="4"/>
        <v>4</v>
      </c>
      <c r="I75" s="20">
        <f t="shared" si="3"/>
        <v>12956.316000000001</v>
      </c>
    </row>
    <row r="76" spans="1:9" x14ac:dyDescent="0.2">
      <c r="A76" s="6" t="s">
        <v>18</v>
      </c>
      <c r="B76" s="8">
        <v>349</v>
      </c>
      <c r="C76" s="8">
        <v>2020</v>
      </c>
      <c r="D76" s="8">
        <v>12</v>
      </c>
      <c r="E76" s="8">
        <v>14</v>
      </c>
      <c r="F76" s="9">
        <v>1</v>
      </c>
      <c r="G76" s="9">
        <v>1</v>
      </c>
      <c r="H76" s="9">
        <f t="shared" si="4"/>
        <v>2</v>
      </c>
      <c r="I76" s="20">
        <f t="shared" si="3"/>
        <v>6478.1580000000004</v>
      </c>
    </row>
    <row r="77" spans="1:9" x14ac:dyDescent="0.2">
      <c r="A77" s="6" t="s">
        <v>18</v>
      </c>
      <c r="B77" s="8">
        <v>350</v>
      </c>
      <c r="C77" s="8">
        <v>2020</v>
      </c>
      <c r="D77" s="8">
        <v>12</v>
      </c>
      <c r="E77" s="8">
        <v>15</v>
      </c>
      <c r="F77" s="9">
        <v>2</v>
      </c>
      <c r="G77" s="9">
        <v>2</v>
      </c>
      <c r="H77" s="9">
        <f t="shared" si="4"/>
        <v>4</v>
      </c>
      <c r="I77" s="20">
        <f t="shared" si="3"/>
        <v>12956.316000000001</v>
      </c>
    </row>
    <row r="78" spans="1:9" x14ac:dyDescent="0.2">
      <c r="A78" s="6" t="s">
        <v>18</v>
      </c>
      <c r="B78" s="8">
        <v>351</v>
      </c>
      <c r="C78" s="8">
        <v>2020</v>
      </c>
      <c r="D78" s="8">
        <v>12</v>
      </c>
      <c r="E78" s="8">
        <v>16</v>
      </c>
      <c r="F78" s="9">
        <v>1</v>
      </c>
      <c r="G78" s="9">
        <v>1</v>
      </c>
      <c r="H78" s="9">
        <f t="shared" si="4"/>
        <v>2</v>
      </c>
      <c r="I78" s="20">
        <f t="shared" si="3"/>
        <v>6478.1580000000004</v>
      </c>
    </row>
    <row r="79" spans="1:9" x14ac:dyDescent="0.2">
      <c r="A79" s="6" t="s">
        <v>18</v>
      </c>
      <c r="B79" s="8">
        <v>352</v>
      </c>
      <c r="C79" s="8">
        <v>2020</v>
      </c>
      <c r="D79" s="8">
        <v>12</v>
      </c>
      <c r="E79" s="8">
        <v>17</v>
      </c>
      <c r="F79" s="9">
        <v>1</v>
      </c>
      <c r="G79" s="9">
        <v>2</v>
      </c>
      <c r="H79" s="9">
        <f t="shared" si="4"/>
        <v>3</v>
      </c>
      <c r="I79" s="20">
        <f t="shared" si="3"/>
        <v>9717.237000000001</v>
      </c>
    </row>
    <row r="80" spans="1:9" x14ac:dyDescent="0.2">
      <c r="A80" s="6" t="s">
        <v>18</v>
      </c>
      <c r="B80" s="8">
        <v>353</v>
      </c>
      <c r="C80" s="8">
        <v>2020</v>
      </c>
      <c r="D80" s="8">
        <v>12</v>
      </c>
      <c r="E80" s="8">
        <v>18</v>
      </c>
      <c r="F80" s="9">
        <v>2</v>
      </c>
      <c r="G80" s="9">
        <v>1</v>
      </c>
      <c r="H80" s="9">
        <f t="shared" si="4"/>
        <v>3</v>
      </c>
      <c r="I80" s="20">
        <f t="shared" si="3"/>
        <v>9717.237000000001</v>
      </c>
    </row>
    <row r="81" spans="1:9" x14ac:dyDescent="0.2">
      <c r="A81" s="6" t="s">
        <v>18</v>
      </c>
      <c r="B81" s="8">
        <v>354</v>
      </c>
      <c r="C81" s="8">
        <v>2020</v>
      </c>
      <c r="D81" s="8">
        <v>12</v>
      </c>
      <c r="E81" s="8">
        <v>19</v>
      </c>
      <c r="F81" s="9">
        <v>1</v>
      </c>
      <c r="G81" s="9">
        <v>2</v>
      </c>
      <c r="H81" s="9">
        <f t="shared" si="4"/>
        <v>3</v>
      </c>
      <c r="I81" s="20">
        <f t="shared" si="3"/>
        <v>9717.237000000001</v>
      </c>
    </row>
    <row r="82" spans="1:9" x14ac:dyDescent="0.2">
      <c r="A82" s="6" t="s">
        <v>18</v>
      </c>
      <c r="B82" s="8">
        <v>355</v>
      </c>
      <c r="C82" s="8">
        <v>2020</v>
      </c>
      <c r="D82" s="8">
        <v>12</v>
      </c>
      <c r="E82" s="8">
        <v>20</v>
      </c>
      <c r="F82" s="9">
        <v>2</v>
      </c>
      <c r="G82" s="9">
        <v>2</v>
      </c>
      <c r="H82" s="9">
        <f t="shared" si="4"/>
        <v>4</v>
      </c>
      <c r="I82" s="20">
        <f t="shared" si="3"/>
        <v>12956.316000000001</v>
      </c>
    </row>
    <row r="83" spans="1:9" x14ac:dyDescent="0.2">
      <c r="A83" s="6" t="s">
        <v>18</v>
      </c>
      <c r="B83" s="8">
        <v>356</v>
      </c>
      <c r="C83" s="8">
        <v>2020</v>
      </c>
      <c r="D83" s="8">
        <v>12</v>
      </c>
      <c r="E83" s="8">
        <v>21</v>
      </c>
      <c r="F83" s="9">
        <v>1</v>
      </c>
      <c r="G83" s="9">
        <v>1</v>
      </c>
      <c r="H83" s="9">
        <f t="shared" si="4"/>
        <v>2</v>
      </c>
      <c r="I83" s="20">
        <f t="shared" si="3"/>
        <v>6478.1580000000004</v>
      </c>
    </row>
    <row r="84" spans="1:9" x14ac:dyDescent="0.2">
      <c r="A84" s="6" t="s">
        <v>18</v>
      </c>
      <c r="B84" s="8">
        <v>357</v>
      </c>
      <c r="C84" s="8">
        <v>2020</v>
      </c>
      <c r="D84" s="8">
        <v>12</v>
      </c>
      <c r="E84" s="8">
        <v>22</v>
      </c>
      <c r="F84" s="9">
        <v>1</v>
      </c>
      <c r="G84" s="9">
        <v>1</v>
      </c>
      <c r="H84" s="9">
        <f t="shared" si="4"/>
        <v>2</v>
      </c>
      <c r="I84" s="20">
        <f t="shared" si="3"/>
        <v>6478.1580000000004</v>
      </c>
    </row>
    <row r="85" spans="1:9" x14ac:dyDescent="0.2">
      <c r="A85" s="6" t="s">
        <v>18</v>
      </c>
      <c r="B85" s="8">
        <v>358</v>
      </c>
      <c r="C85" s="8">
        <v>2020</v>
      </c>
      <c r="D85" s="8">
        <v>12</v>
      </c>
      <c r="E85" s="8">
        <v>23</v>
      </c>
      <c r="F85" s="9">
        <v>2</v>
      </c>
      <c r="G85" s="9">
        <v>2</v>
      </c>
      <c r="H85" s="9">
        <f t="shared" si="4"/>
        <v>4</v>
      </c>
      <c r="I85" s="20">
        <f t="shared" si="3"/>
        <v>12956.316000000001</v>
      </c>
    </row>
    <row r="86" spans="1:9" x14ac:dyDescent="0.2">
      <c r="A86" s="6" t="s">
        <v>18</v>
      </c>
      <c r="B86" s="8">
        <v>359</v>
      </c>
      <c r="C86" s="8">
        <v>2020</v>
      </c>
      <c r="D86" s="8">
        <v>12</v>
      </c>
      <c r="E86" s="8">
        <v>24</v>
      </c>
      <c r="F86" s="9">
        <v>1</v>
      </c>
      <c r="G86" s="9">
        <v>2</v>
      </c>
      <c r="H86" s="9">
        <f t="shared" si="4"/>
        <v>3</v>
      </c>
      <c r="I86" s="20">
        <f t="shared" si="3"/>
        <v>9717.237000000001</v>
      </c>
    </row>
    <row r="87" spans="1:9" x14ac:dyDescent="0.2">
      <c r="A87" s="6" t="s">
        <v>18</v>
      </c>
      <c r="B87" s="8">
        <v>360</v>
      </c>
      <c r="C87" s="8">
        <v>2020</v>
      </c>
      <c r="D87" s="8">
        <v>12</v>
      </c>
      <c r="E87" s="8">
        <v>25</v>
      </c>
      <c r="F87" s="9">
        <v>2</v>
      </c>
      <c r="G87" s="9">
        <v>1</v>
      </c>
      <c r="H87" s="9">
        <f t="shared" si="4"/>
        <v>3</v>
      </c>
      <c r="I87" s="20">
        <f t="shared" si="3"/>
        <v>9717.237000000001</v>
      </c>
    </row>
    <row r="88" spans="1:9" x14ac:dyDescent="0.2">
      <c r="A88" s="6" t="s">
        <v>18</v>
      </c>
      <c r="B88" s="8">
        <v>361</v>
      </c>
      <c r="C88" s="8">
        <v>2020</v>
      </c>
      <c r="D88" s="8">
        <v>12</v>
      </c>
      <c r="E88" s="8">
        <v>26</v>
      </c>
      <c r="F88" s="9">
        <v>1</v>
      </c>
      <c r="G88" s="9">
        <v>2</v>
      </c>
      <c r="H88" s="9">
        <f t="shared" si="4"/>
        <v>3</v>
      </c>
      <c r="I88" s="20">
        <f t="shared" si="3"/>
        <v>9717.237000000001</v>
      </c>
    </row>
    <row r="89" spans="1:9" x14ac:dyDescent="0.2">
      <c r="A89" s="6" t="s">
        <v>18</v>
      </c>
      <c r="B89" s="8">
        <v>362</v>
      </c>
      <c r="C89" s="8">
        <v>2020</v>
      </c>
      <c r="D89" s="8">
        <v>12</v>
      </c>
      <c r="E89" s="8">
        <v>27</v>
      </c>
      <c r="F89" s="9">
        <v>2</v>
      </c>
      <c r="G89" s="9">
        <v>2</v>
      </c>
      <c r="H89" s="9">
        <f t="shared" si="4"/>
        <v>4</v>
      </c>
      <c r="I89" s="20">
        <f t="shared" si="3"/>
        <v>12956.316000000001</v>
      </c>
    </row>
    <row r="90" spans="1:9" x14ac:dyDescent="0.2">
      <c r="A90" s="6" t="s">
        <v>18</v>
      </c>
      <c r="B90" s="8">
        <v>363</v>
      </c>
      <c r="C90" s="8">
        <v>2020</v>
      </c>
      <c r="D90" s="8">
        <v>12</v>
      </c>
      <c r="E90" s="8">
        <v>28</v>
      </c>
      <c r="F90" s="9">
        <v>1</v>
      </c>
      <c r="G90" s="9">
        <v>1</v>
      </c>
      <c r="H90" s="9">
        <f t="shared" si="4"/>
        <v>2</v>
      </c>
      <c r="I90" s="20">
        <f t="shared" si="3"/>
        <v>6478.1580000000004</v>
      </c>
    </row>
    <row r="91" spans="1:9" x14ac:dyDescent="0.2">
      <c r="A91" s="6" t="s">
        <v>18</v>
      </c>
      <c r="B91" s="8">
        <v>364</v>
      </c>
      <c r="C91" s="8">
        <v>2020</v>
      </c>
      <c r="D91" s="8">
        <v>12</v>
      </c>
      <c r="E91" s="8">
        <v>29</v>
      </c>
      <c r="F91" s="9">
        <v>2</v>
      </c>
      <c r="G91" s="9">
        <v>1</v>
      </c>
      <c r="H91" s="9">
        <f t="shared" si="4"/>
        <v>3</v>
      </c>
      <c r="I91" s="20">
        <f t="shared" si="3"/>
        <v>9717.237000000001</v>
      </c>
    </row>
    <row r="92" spans="1:9" x14ac:dyDescent="0.2">
      <c r="A92" s="6" t="s">
        <v>18</v>
      </c>
      <c r="B92" s="8">
        <v>365</v>
      </c>
      <c r="C92" s="8">
        <v>2020</v>
      </c>
      <c r="D92" s="8">
        <v>12</v>
      </c>
      <c r="E92" s="8">
        <v>30</v>
      </c>
      <c r="F92" s="9">
        <v>1</v>
      </c>
      <c r="G92" s="9">
        <v>2</v>
      </c>
      <c r="H92" s="9">
        <f t="shared" si="4"/>
        <v>3</v>
      </c>
      <c r="I92" s="20">
        <f t="shared" si="3"/>
        <v>9717.237000000001</v>
      </c>
    </row>
    <row r="93" spans="1:9" x14ac:dyDescent="0.2">
      <c r="A93" s="11" t="s">
        <v>18</v>
      </c>
      <c r="B93" s="13">
        <v>366</v>
      </c>
      <c r="C93" s="13">
        <v>2020</v>
      </c>
      <c r="D93" s="13">
        <v>12</v>
      </c>
      <c r="E93" s="13">
        <v>31</v>
      </c>
      <c r="F93" s="14">
        <v>2</v>
      </c>
      <c r="G93" s="14">
        <v>1</v>
      </c>
      <c r="H93" s="14">
        <f t="shared" si="4"/>
        <v>3</v>
      </c>
      <c r="I93" s="15">
        <f t="shared" si="3"/>
        <v>9717.237000000001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BriarCliff</vt:lpstr>
      <vt:lpstr>CollegeGardens</vt:lpstr>
      <vt:lpstr>Highland</vt:lpstr>
      <vt:lpstr>Hilltop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2022-01-05T20:44:06Z</dcterms:created>
  <dcterms:modified xsi:type="dcterms:W3CDTF">2022-01-11T20:48:51Z</dcterms:modified>
</cp:coreProperties>
</file>