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7AEFD920-B14D-41CB-869E-641DE11E466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N20" i="1" s="1"/>
  <c r="J3" i="1"/>
  <c r="N26" i="1" s="1"/>
  <c r="K2" i="1"/>
  <c r="J2" i="1"/>
  <c r="N13" i="1" l="1"/>
  <c r="N25" i="1"/>
  <c r="N21" i="1"/>
  <c r="N11" i="1"/>
  <c r="N12" i="1"/>
  <c r="N27" i="1"/>
  <c r="N28" i="1" l="1"/>
  <c r="N14" i="1"/>
</calcChain>
</file>

<file path=xl/sharedStrings.xml><?xml version="1.0" encoding="utf-8"?>
<sst xmlns="http://schemas.openxmlformats.org/spreadsheetml/2006/main" count="2257" uniqueCount="734">
  <si>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</si>
  <si>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</si>
  <si>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</si>
  <si>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</si>
  <si>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</si>
  <si>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</si>
  <si>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</si>
  <si>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</si>
  <si>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</si>
  <si>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</si>
  <si>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</si>
  <si>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</si>
  <si>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</si>
  <si>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</si>
  <si>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</si>
  <si>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</si>
  <si>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</si>
  <si>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</si>
  <si>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</si>
  <si>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</si>
  <si>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</si>
  <si>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</si>
  <si>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Sakura</t>
  </si>
  <si>
    <t>1</t>
  </si>
  <si>
    <t>798954895e228905bf2ae218c1c813b657727ba18760904b0bd269f140c58347</t>
  </si>
  <si>
    <t>https://jnapk4.org/</t>
  </si>
  <si>
    <t>Telegram</t>
  </si>
  <si>
    <t>0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</si>
  <si>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</si>
  <si>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</si>
  <si>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</si>
  <si>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</si>
  <si>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</si>
  <si>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</si>
  <si>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</si>
  <si>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</si>
  <si>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</si>
  <si>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</si>
  <si>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</si>
  <si>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</si>
  <si>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</si>
  <si>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</si>
  <si>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</si>
  <si>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</si>
  <si>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</si>
  <si>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</si>
  <si>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</si>
  <si>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</si>
  <si>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</si>
  <si>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</si>
  <si>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7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</si>
  <si>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</si>
  <si>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</si>
  <si>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</si>
  <si>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</si>
  <si>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</si>
  <si>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</si>
  <si>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</si>
  <si>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</si>
  <si>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</si>
  <si>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</si>
  <si>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</si>
  <si>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</si>
  <si>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</si>
  <si>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</si>
  <si>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</si>
  <si>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</si>
  <si>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</si>
  <si>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</si>
  <si>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</si>
  <si>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</si>
  <si>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</si>
  <si>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</si>
  <si>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</si>
  <si>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</si>
  <si>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</si>
  <si>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</si>
  <si>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</si>
  <si>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</si>
  <si>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</si>
  <si>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</si>
  <si>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</si>
  <si>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</si>
  <si>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</si>
  <si>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</si>
  <si>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</si>
  <si>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</si>
  <si>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</si>
  <si>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</si>
  <si>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</si>
  <si>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</si>
  <si>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</si>
  <si>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</si>
  <si>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</si>
  <si>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</si>
  <si>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</si>
  <si>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</si>
  <si>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</si>
  <si>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</si>
  <si>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</si>
  <si>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NA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</si>
  <si>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</si>
  <si>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</si>
  <si>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</si>
  <si>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</si>
  <si>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</si>
  <si>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</si>
  <si>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</si>
  <si>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</si>
  <si>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</si>
  <si>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</si>
  <si>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</si>
  <si>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</si>
  <si>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</si>
  <si>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</si>
  <si>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</si>
  <si>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</si>
  <si>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</si>
  <si>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</si>
  <si>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</si>
  <si>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</si>
  <si>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Heineken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</si>
  <si>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</si>
  <si>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</si>
  <si>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</si>
  <si>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</si>
  <si>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</si>
  <si>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</si>
  <si>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</si>
  <si>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</si>
  <si>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</si>
  <si>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</si>
  <si>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</si>
  <si>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</si>
  <si>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</si>
  <si>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</si>
  <si>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</si>
  <si>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</si>
  <si>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</si>
  <si>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</si>
  <si>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</si>
  <si>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</si>
  <si>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</si>
  <si>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</si>
  <si>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</si>
  <si>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</si>
  <si>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</si>
  <si>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</si>
  <si>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</si>
  <si>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</si>
  <si>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</si>
  <si>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</si>
  <si>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</si>
  <si>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MetaMask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</si>
  <si>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</si>
  <si>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</si>
  <si>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</si>
  <si>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</si>
  <si>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</si>
  <si>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</si>
  <si>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</si>
  <si>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</si>
  <si>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</si>
  <si>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</si>
  <si>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</si>
  <si>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</si>
  <si>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</si>
  <si>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</si>
  <si>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</si>
  <si>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</si>
  <si>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</si>
  <si>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Suncity Casino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</si>
  <si>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</si>
  <si>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</si>
  <si>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</si>
  <si>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</si>
  <si>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</si>
  <si>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</si>
  <si>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</si>
  <si>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</si>
  <si>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</si>
  <si>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</si>
  <si>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</si>
  <si>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</si>
  <si>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</si>
  <si>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</si>
  <si>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</si>
  <si>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</si>
  <si>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</si>
  <si>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</si>
  <si>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</si>
  <si>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</si>
  <si>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</si>
  <si>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</si>
  <si>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</si>
  <si>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</si>
  <si>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</si>
  <si>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</si>
  <si>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</si>
  <si>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</si>
  <si>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</si>
  <si>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</si>
  <si>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</si>
  <si>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</si>
  <si>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</si>
  <si>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</si>
  <si>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</si>
  <si>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</si>
  <si>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</si>
  <si>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</si>
  <si>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</si>
  <si>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</si>
  <si>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</si>
  <si>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</si>
  <si>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</si>
  <si>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</si>
  <si>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</si>
  <si>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</si>
  <si>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</si>
  <si>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</si>
  <si>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</si>
  <si>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</si>
  <si>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</si>
  <si>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</si>
  <si>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</si>
  <si>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</si>
  <si>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</si>
  <si>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</si>
  <si>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</si>
  <si>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</si>
  <si>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</si>
  <si>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</si>
  <si>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</si>
  <si>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</si>
  <si>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</si>
  <si>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</si>
  <si>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</si>
  <si>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</si>
  <si>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9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</si>
  <si>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</si>
  <si>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</si>
  <si>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</si>
  <si>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</si>
  <si>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</si>
  <si>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</si>
  <si>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</si>
  <si>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</si>
  <si>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</si>
  <si>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</si>
  <si>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</si>
  <si>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</si>
  <si>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</si>
  <si>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</si>
  <si>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</si>
  <si>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</si>
  <si>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</si>
  <si>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</si>
  <si>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</si>
  <si>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</si>
  <si>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</si>
  <si>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</si>
  <si>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</si>
  <si>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</si>
  <si>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</si>
  <si>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</si>
  <si>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</si>
  <si>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</si>
  <si>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OctaFX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</si>
  <si>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</si>
  <si>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</si>
  <si>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</si>
  <si>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</si>
  <si>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</si>
  <si>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</si>
  <si>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</si>
  <si>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</si>
  <si>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</si>
  <si>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</si>
  <si>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</si>
  <si>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</si>
  <si>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</si>
  <si>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</si>
  <si>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</si>
  <si>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</si>
  <si>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</si>
  <si>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</si>
  <si>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</si>
  <si>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</si>
  <si>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</si>
  <si>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</si>
  <si>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</si>
  <si>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</si>
  <si>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</si>
  <si>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</si>
  <si>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</si>
  <si>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</si>
  <si>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</si>
  <si>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</si>
  <si>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</si>
  <si>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</si>
  <si>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</si>
  <si>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</si>
  <si>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</si>
  <si>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</si>
  <si>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</si>
  <si>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</si>
  <si>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</si>
  <si>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</si>
  <si>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</si>
  <si>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</si>
  <si>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</si>
  <si>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</si>
  <si>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</si>
  <si>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</si>
  <si>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</si>
  <si>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</si>
  <si>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</si>
  <si>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</si>
  <si>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</si>
  <si>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</si>
  <si>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</si>
  <si>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</si>
  <si>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</si>
  <si>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</si>
  <si>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</si>
  <si>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</si>
  <si>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</si>
  <si>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</si>
  <si>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</si>
  <si>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</si>
  <si>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</si>
  <si>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</si>
  <si>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</si>
  <si>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</si>
  <si>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</si>
  <si>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</si>
  <si>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</si>
  <si>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</si>
  <si>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</si>
  <si>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</si>
  <si>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</si>
  <si>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</si>
  <si>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</si>
  <si>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</si>
  <si>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</si>
  <si>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</si>
  <si>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</si>
  <si>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</si>
  <si>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</si>
  <si>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</si>
  <si>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</si>
  <si>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</si>
  <si>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</si>
  <si>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</si>
  <si>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</si>
  <si>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</si>
  <si>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</si>
  <si>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</si>
  <si>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</si>
  <si>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</si>
  <si>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</si>
  <si>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</si>
  <si>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</si>
  <si>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</si>
  <si>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</si>
  <si>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</si>
  <si>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</si>
  <si>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</si>
  <si>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</si>
  <si>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</si>
  <si>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</si>
  <si>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</si>
  <si>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</si>
  <si>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</si>
  <si>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</si>
  <si>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</si>
  <si>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</si>
  <si>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</si>
  <si>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</si>
  <si>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</si>
  <si>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</si>
  <si>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</si>
  <si>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</si>
  <si>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</si>
  <si>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</si>
  <si>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</si>
  <si>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</si>
  <si>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</si>
  <si>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</si>
  <si>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</si>
  <si>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</si>
  <si>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</si>
  <si>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</si>
  <si>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</si>
  <si>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</si>
  <si>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</si>
  <si>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</si>
  <si>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</si>
  <si>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</si>
  <si>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</si>
  <si>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</si>
  <si>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</si>
  <si>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</si>
  <si>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</si>
  <si>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</si>
  <si>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</si>
  <si>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</si>
  <si>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</si>
  <si>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</si>
  <si>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</si>
  <si>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</si>
  <si>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</si>
  <si>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</si>
  <si>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</si>
  <si>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</si>
  <si>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</si>
  <si>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</si>
  <si>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</si>
  <si>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</si>
  <si>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</si>
  <si>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</si>
  <si>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</si>
  <si>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</si>
  <si>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</si>
  <si>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</si>
  <si>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</si>
  <si>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</si>
  <si>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</si>
  <si>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</si>
  <si>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</si>
  <si>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</si>
  <si>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</si>
  <si>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</si>
  <si>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</si>
  <si>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</si>
  <si>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</si>
  <si>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</si>
  <si>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</si>
  <si>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</si>
  <si>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</si>
  <si>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</si>
  <si>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</si>
  <si>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</si>
  <si>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</si>
  <si>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</si>
  <si>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</si>
  <si>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</si>
  <si>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</si>
  <si>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</si>
  <si>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</si>
  <si>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</si>
  <si>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</si>
  <si>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</si>
  <si>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</si>
  <si>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</si>
  <si>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</si>
  <si>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</si>
  <si>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</si>
  <si>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</si>
  <si>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</si>
  <si>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</si>
  <si>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</si>
  <si>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</si>
  <si>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</si>
  <si>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</si>
  <si>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</si>
  <si>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</si>
  <si>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</si>
  <si>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</si>
  <si>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</si>
  <si>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</si>
  <si>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</si>
  <si>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</si>
  <si>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</si>
  <si>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</si>
  <si>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</si>
  <si>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</si>
  <si>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</si>
  <si>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</si>
  <si>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</si>
  <si>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</si>
  <si>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</si>
  <si>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</si>
  <si>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</si>
  <si>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</si>
  <si>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</si>
  <si>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</si>
  <si>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</si>
  <si>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</si>
  <si>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</si>
  <si>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</si>
  <si>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</si>
  <si>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</si>
  <si>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</si>
  <si>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NIST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</si>
  <si>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</si>
  <si>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</si>
  <si>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</si>
  <si>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</si>
  <si>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</si>
  <si>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Sina Weibo</t>
  </si>
  <si>
    <t>China Mobile</t>
  </si>
  <si>
    <t>6e01c69a71fd6cefd02c8d2a71c383150e4512917654c7d249ea4a0c80a13387</t>
  </si>
  <si>
    <t>https://www.crashlytics.com</t>
  </si>
  <si>
    <t>Firefox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</si>
  <si>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</si>
  <si>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</si>
  <si>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</si>
  <si>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</si>
  <si>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</si>
  <si>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</si>
  <si>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</si>
  <si>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</si>
  <si>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</si>
  <si>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Avto.ru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</si>
  <si>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</si>
  <si>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</si>
  <si>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</si>
  <si>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</si>
  <si>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</si>
  <si>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</si>
  <si>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</si>
  <si>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</si>
  <si>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</si>
  <si>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</si>
  <si>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</si>
  <si>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</si>
  <si>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</si>
  <si>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</si>
  <si>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</si>
  <si>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</si>
  <si>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</si>
  <si>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</si>
  <si>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</si>
  <si>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</si>
  <si>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</si>
  <si>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</si>
  <si>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</si>
  <si>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</si>
  <si>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</si>
  <si>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</si>
  <si>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</si>
  <si>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</si>
  <si>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</si>
  <si>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</si>
  <si>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</si>
  <si>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</si>
  <si>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</si>
  <si>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</si>
  <si>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</si>
  <si>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</si>
  <si>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</si>
  <si>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</si>
  <si>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</si>
  <si>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</si>
  <si>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</si>
  <si>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</si>
  <si>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</si>
  <si>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</si>
  <si>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</si>
  <si>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</si>
  <si>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</si>
  <si>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</si>
  <si>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</si>
  <si>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</si>
  <si>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</si>
  <si>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</si>
  <si>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</si>
  <si>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</si>
  <si>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</si>
  <si>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</si>
  <si>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</si>
  <si>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</si>
  <si>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</si>
  <si>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</si>
  <si>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</si>
  <si>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</si>
  <si>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</si>
  <si>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</si>
  <si>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</si>
  <si>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</si>
  <si>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</si>
  <si>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Saadiyat Lagoons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</si>
  <si>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</si>
  <si>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</si>
  <si>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</si>
  <si>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</si>
  <si>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</si>
  <si>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</si>
  <si>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</si>
  <si>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</si>
  <si>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</si>
  <si>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Genesys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</si>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</sst>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P40" sqref="P40"/>
    </sheetView>
  </sheetViews>
  <sheetFormatPr defaultColWidth="12.5703125" defaultRowHeight="15.75" customHeight="1"/>
  <cols>
    <col min="4" max="4" width="27.140625" bestFit="1" customWidth="1"/>
    <col min="5" max="5" width="12.5703125" style="10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5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22</v>
      </c>
      <c r="H3" s="3" t="s">
        <v>15</v>
      </c>
      <c r="I3" s="3" t="s">
        <v>23</v>
      </c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24</v>
      </c>
      <c r="C4" s="6" t="s">
        <v>25</v>
      </c>
      <c r="D4" s="3" t="s">
        <v>26</v>
      </c>
      <c r="E4" s="10" t="s">
        <v>15</v>
      </c>
      <c r="F4" s="3" t="s">
        <v>21</v>
      </c>
      <c r="G4" s="3" t="s">
        <v>26</v>
      </c>
      <c r="H4" s="3" t="s">
        <v>21</v>
      </c>
      <c r="I4" s="3" t="s">
        <v>27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28</v>
      </c>
      <c r="C5" s="5" t="s">
        <v>29</v>
      </c>
      <c r="D5" s="3" t="s">
        <v>26</v>
      </c>
      <c r="E5" s="10" t="s">
        <v>15</v>
      </c>
      <c r="F5" s="3" t="s">
        <v>21</v>
      </c>
      <c r="G5" s="3" t="s">
        <v>26</v>
      </c>
      <c r="H5" s="3" t="s">
        <v>15</v>
      </c>
      <c r="I5" s="3" t="s">
        <v>23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30</v>
      </c>
      <c r="C6" s="6" t="s">
        <v>31</v>
      </c>
      <c r="D6" s="3" t="s">
        <v>26</v>
      </c>
      <c r="E6" s="10" t="s">
        <v>15</v>
      </c>
      <c r="F6" s="3" t="s">
        <v>21</v>
      </c>
      <c r="G6" s="3" t="s">
        <v>26</v>
      </c>
      <c r="H6" s="3" t="s">
        <v>15</v>
      </c>
      <c r="I6" s="3" t="s">
        <v>23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32</v>
      </c>
      <c r="C7" s="6" t="s">
        <v>33</v>
      </c>
      <c r="D7" s="3" t="s">
        <v>26</v>
      </c>
      <c r="E7" s="10" t="s">
        <v>15</v>
      </c>
      <c r="F7" s="3" t="s">
        <v>21</v>
      </c>
      <c r="G7" s="3" t="s">
        <v>26</v>
      </c>
      <c r="H7" s="3" t="s">
        <v>15</v>
      </c>
      <c r="I7" s="3" t="s">
        <v>23</v>
      </c>
      <c r="J7" s="3" t="str">
        <f t="shared" si="0"/>
        <v>Yes</v>
      </c>
      <c r="K7" s="3" t="str">
        <f t="shared" si="1"/>
        <v>No</v>
      </c>
    </row>
    <row r="8" spans="1:15" ht="12.75" customHeight="1">
      <c r="A8" s="3" t="s">
        <v>11</v>
      </c>
      <c r="B8" s="4" t="s">
        <v>34</v>
      </c>
      <c r="C8" s="6" t="s">
        <v>35</v>
      </c>
      <c r="D8" s="3" t="s">
        <v>26</v>
      </c>
      <c r="E8" s="10" t="s">
        <v>15</v>
      </c>
      <c r="F8" s="3" t="s">
        <v>21</v>
      </c>
      <c r="G8" s="3" t="s">
        <v>26</v>
      </c>
      <c r="H8" s="3" t="s">
        <v>21</v>
      </c>
      <c r="I8" s="3" t="s">
        <v>27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36</v>
      </c>
      <c r="C9" s="6" t="s">
        <v>37</v>
      </c>
      <c r="D9" s="3" t="s">
        <v>26</v>
      </c>
      <c r="E9" s="10" t="s">
        <v>15</v>
      </c>
      <c r="F9" s="3" t="s">
        <v>21</v>
      </c>
      <c r="G9" s="3" t="s">
        <v>26</v>
      </c>
      <c r="H9" s="3" t="s">
        <v>21</v>
      </c>
      <c r="I9" s="3" t="s">
        <v>27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38</v>
      </c>
      <c r="C10" s="6" t="s">
        <v>39</v>
      </c>
      <c r="D10" s="3" t="s">
        <v>26</v>
      </c>
      <c r="E10" s="10" t="s">
        <v>15</v>
      </c>
      <c r="F10" s="3" t="s">
        <v>21</v>
      </c>
      <c r="G10" s="3" t="s">
        <v>26</v>
      </c>
      <c r="H10" s="3" t="s">
        <v>21</v>
      </c>
      <c r="I10" s="3" t="s">
        <v>27</v>
      </c>
      <c r="J10" s="3" t="str">
        <f t="shared" si="0"/>
        <v>Yes</v>
      </c>
      <c r="K10" s="3" t="str">
        <f t="shared" si="1"/>
        <v>No</v>
      </c>
      <c r="M10" s="15" t="s">
        <v>40</v>
      </c>
      <c r="N10" s="16"/>
    </row>
    <row r="11" spans="1:15" ht="12.75" customHeight="1">
      <c r="A11" s="3" t="s">
        <v>11</v>
      </c>
      <c r="B11" s="4" t="s">
        <v>41</v>
      </c>
      <c r="C11" s="6" t="s">
        <v>42</v>
      </c>
      <c r="D11" s="3" t="s">
        <v>43</v>
      </c>
      <c r="E11" s="10" t="s">
        <v>15</v>
      </c>
      <c r="F11" s="3" t="s">
        <v>21</v>
      </c>
      <c r="G11" s="3" t="s">
        <v>44</v>
      </c>
      <c r="H11" s="3" t="s">
        <v>15</v>
      </c>
      <c r="I11" s="3" t="s">
        <v>23</v>
      </c>
      <c r="J11" s="3" t="str">
        <f t="shared" si="0"/>
        <v>Yes</v>
      </c>
      <c r="K11" s="3" t="str">
        <f t="shared" si="1"/>
        <v>No</v>
      </c>
      <c r="M11" s="4" t="s">
        <v>45</v>
      </c>
      <c r="N11" s="4">
        <f>COUNTIFS(K:K, "Yes")</f>
        <v>145</v>
      </c>
    </row>
    <row r="12" spans="1:15" ht="12.75" customHeight="1">
      <c r="A12" s="3" t="s">
        <v>11</v>
      </c>
      <c r="B12" s="4" t="s">
        <v>46</v>
      </c>
      <c r="C12" s="6" t="s">
        <v>47</v>
      </c>
      <c r="D12" s="3" t="s">
        <v>48</v>
      </c>
      <c r="E12" s="10" t="s">
        <v>15</v>
      </c>
      <c r="F12" s="3" t="s">
        <v>15</v>
      </c>
      <c r="G12" s="3" t="s">
        <v>48</v>
      </c>
      <c r="H12" s="3" t="s">
        <v>15</v>
      </c>
      <c r="I12" s="3" t="s">
        <v>50</v>
      </c>
      <c r="J12" s="3" t="str">
        <f t="shared" si="0"/>
        <v>Yes</v>
      </c>
      <c r="K12" s="3" t="str">
        <f t="shared" si="1"/>
        <v>Yes</v>
      </c>
      <c r="M12" s="4" t="s">
        <v>51</v>
      </c>
      <c r="N12" s="4">
        <f>COUNTIFS(K:K, "No")</f>
        <v>93</v>
      </c>
    </row>
    <row r="13" spans="1:15" ht="12.75" customHeight="1">
      <c r="A13" s="3" t="s">
        <v>11</v>
      </c>
      <c r="B13" s="4" t="s">
        <v>52</v>
      </c>
      <c r="C13" s="6" t="s">
        <v>53</v>
      </c>
      <c r="D13" s="3" t="s">
        <v>54</v>
      </c>
      <c r="E13" s="10" t="s">
        <v>15</v>
      </c>
      <c r="F13" s="3" t="s">
        <v>15</v>
      </c>
      <c r="G13" s="3" t="s">
        <v>54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9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21</v>
      </c>
      <c r="G14" s="3" t="s">
        <v>58</v>
      </c>
      <c r="H14" s="3" t="s">
        <v>15</v>
      </c>
      <c r="I14" s="3" t="s">
        <v>27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3" t="s">
        <v>49</v>
      </c>
      <c r="E15" s="10" t="s">
        <v>15</v>
      </c>
      <c r="F15" s="3" t="s">
        <v>21</v>
      </c>
      <c r="G15" s="3" t="s">
        <v>49</v>
      </c>
      <c r="H15" s="3" t="s">
        <v>15</v>
      </c>
      <c r="I15" s="3" t="s">
        <v>27</v>
      </c>
      <c r="J15" s="3" t="str">
        <f t="shared" si="0"/>
        <v>Yes</v>
      </c>
      <c r="K15" s="3" t="str">
        <f t="shared" si="1"/>
        <v>No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48</v>
      </c>
      <c r="E16" s="10" t="s">
        <v>15</v>
      </c>
      <c r="F16" s="3" t="s">
        <v>15</v>
      </c>
      <c r="G16" s="3" t="s">
        <v>48</v>
      </c>
      <c r="H16" s="3" t="s">
        <v>15</v>
      </c>
      <c r="I16" s="3" t="s">
        <v>17</v>
      </c>
      <c r="J16" s="3" t="str">
        <f t="shared" si="0"/>
        <v>Yes</v>
      </c>
      <c r="K16" s="3" t="str">
        <f t="shared" si="1"/>
        <v>Yes</v>
      </c>
      <c r="M16" s="4" t="s">
        <v>64</v>
      </c>
      <c r="N16" s="3">
        <f>COUNTIFS(E:E, "Yes", F:F, "Yes")</f>
        <v>54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21</v>
      </c>
      <c r="G17" s="3" t="s">
        <v>68</v>
      </c>
      <c r="H17" s="3" t="s">
        <v>15</v>
      </c>
      <c r="I17" s="3" t="s">
        <v>23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82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11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21</v>
      </c>
      <c r="G19" s="3" t="s">
        <v>78</v>
      </c>
      <c r="H19" s="3" t="s">
        <v>15</v>
      </c>
      <c r="I19" s="3" t="s">
        <v>27</v>
      </c>
      <c r="J19" s="3" t="str">
        <f t="shared" si="0"/>
        <v>Yes</v>
      </c>
      <c r="K19" s="3" t="str">
        <f t="shared" si="1"/>
        <v>No</v>
      </c>
      <c r="M19" s="4" t="s">
        <v>79</v>
      </c>
      <c r="N19" s="3">
        <f>COUNTIFS(E:E, "No", F:F, "No")</f>
        <v>91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9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21</v>
      </c>
      <c r="G22" s="3" t="s">
        <v>20</v>
      </c>
      <c r="H22" s="3" t="s">
        <v>15</v>
      </c>
      <c r="I22" s="3" t="s">
        <v>23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48</v>
      </c>
      <c r="E23" s="10" t="s">
        <v>15</v>
      </c>
      <c r="F23" s="3" t="s">
        <v>21</v>
      </c>
      <c r="G23" s="3" t="s">
        <v>48</v>
      </c>
      <c r="H23" s="3" t="s">
        <v>15</v>
      </c>
      <c r="I23" s="3" t="s">
        <v>23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5" t="s">
        <v>96</v>
      </c>
      <c r="N24" s="16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21</v>
      </c>
      <c r="G25" s="3" t="s">
        <v>185</v>
      </c>
      <c r="H25" s="3" t="s">
        <v>21</v>
      </c>
      <c r="I25" s="3" t="s">
        <v>27</v>
      </c>
      <c r="J25" s="3" t="str">
        <f t="shared" si="0"/>
        <v>Indeterminate</v>
      </c>
      <c r="K25" s="3" t="str">
        <f t="shared" si="1"/>
        <v>No</v>
      </c>
      <c r="M25" s="4" t="s">
        <v>101</v>
      </c>
      <c r="N25" s="11">
        <f>COUNTIFS(J:J, "Yes")</f>
        <v>213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21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21</v>
      </c>
      <c r="G27" s="3" t="s">
        <v>95</v>
      </c>
      <c r="H27" s="3" t="s">
        <v>15</v>
      </c>
      <c r="I27" s="3" t="s">
        <v>23</v>
      </c>
      <c r="J27" s="3" t="str">
        <f t="shared" si="0"/>
        <v>Yes</v>
      </c>
      <c r="K27" s="3" t="str">
        <f t="shared" si="1"/>
        <v>No</v>
      </c>
      <c r="M27" s="4" t="s">
        <v>84</v>
      </c>
      <c r="N27" s="11">
        <f>COUNTIFS(J:J, "Indeterminate") + COUNTIFS(J:J, "Payload exceeds limit")</f>
        <v>13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21</v>
      </c>
      <c r="G28" s="3" t="s">
        <v>68</v>
      </c>
      <c r="H28" s="3" t="s">
        <v>15</v>
      </c>
      <c r="I28" s="3" t="s">
        <v>23</v>
      </c>
      <c r="J28" s="3" t="str">
        <f t="shared" si="0"/>
        <v>Yes</v>
      </c>
      <c r="K28" s="3" t="str">
        <f t="shared" si="1"/>
        <v>No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50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26</v>
      </c>
      <c r="E30" s="10" t="s">
        <v>15</v>
      </c>
      <c r="F30" s="3" t="s">
        <v>21</v>
      </c>
      <c r="G30" s="3" t="s">
        <v>26</v>
      </c>
      <c r="H30" s="3" t="s">
        <v>15</v>
      </c>
      <c r="I30" s="3" t="s">
        <v>23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20</v>
      </c>
      <c r="E31" s="10" t="s">
        <v>15</v>
      </c>
      <c r="F31" s="3" t="s">
        <v>21</v>
      </c>
      <c r="G31" s="3" t="s">
        <v>22</v>
      </c>
      <c r="H31" s="3" t="s">
        <v>15</v>
      </c>
      <c r="I31" s="3" t="s">
        <v>23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113</v>
      </c>
      <c r="B32" s="4" t="s">
        <v>118</v>
      </c>
      <c r="C32" s="6" t="s">
        <v>119</v>
      </c>
      <c r="D32" s="3" t="s">
        <v>120</v>
      </c>
      <c r="E32" s="10" t="s">
        <v>21</v>
      </c>
      <c r="F32" s="3" t="s">
        <v>15</v>
      </c>
      <c r="G32" s="9" t="s">
        <v>121</v>
      </c>
      <c r="H32" s="9" t="s">
        <v>15</v>
      </c>
      <c r="I32" s="9" t="s">
        <v>17</v>
      </c>
      <c r="J32" s="3" t="str">
        <f t="shared" si="0"/>
        <v>No</v>
      </c>
      <c r="K32" s="3" t="str">
        <f t="shared" si="1"/>
        <v>No</v>
      </c>
    </row>
    <row r="33" spans="1:11" ht="12.75" customHeight="1">
      <c r="A33" s="3" t="s">
        <v>113</v>
      </c>
      <c r="B33" s="4" t="s">
        <v>122</v>
      </c>
      <c r="C33" s="6" t="s">
        <v>123</v>
      </c>
      <c r="D33" s="3" t="s">
        <v>124</v>
      </c>
      <c r="E33" s="10" t="s">
        <v>15</v>
      </c>
      <c r="F33" s="3" t="s">
        <v>21</v>
      </c>
      <c r="G33" s="3" t="s">
        <v>124</v>
      </c>
      <c r="H33" s="3" t="s">
        <v>15</v>
      </c>
      <c r="I33" s="3" t="s">
        <v>27</v>
      </c>
      <c r="J33" s="3" t="str">
        <f t="shared" si="0"/>
        <v>Yes</v>
      </c>
      <c r="K33" s="3" t="str">
        <f t="shared" si="1"/>
        <v>No</v>
      </c>
    </row>
    <row r="34" spans="1:11" ht="12.75" customHeight="1">
      <c r="A34" s="3" t="s">
        <v>113</v>
      </c>
      <c r="B34" s="4" t="s">
        <v>125</v>
      </c>
      <c r="C34" s="6" t="s">
        <v>126</v>
      </c>
      <c r="D34" s="3" t="s">
        <v>127</v>
      </c>
      <c r="E34" s="10" t="s">
        <v>21</v>
      </c>
      <c r="F34" s="3" t="s">
        <v>21</v>
      </c>
      <c r="G34" s="3" t="s">
        <v>127</v>
      </c>
      <c r="H34" s="3" t="s">
        <v>21</v>
      </c>
      <c r="I34" s="3" t="s">
        <v>27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128</v>
      </c>
      <c r="C35" s="6" t="s">
        <v>129</v>
      </c>
      <c r="D35" s="3" t="s">
        <v>130</v>
      </c>
      <c r="E35" s="10" t="s">
        <v>15</v>
      </c>
      <c r="F35" s="3" t="s">
        <v>21</v>
      </c>
      <c r="G35" s="3" t="s">
        <v>130</v>
      </c>
      <c r="H35" s="3" t="s">
        <v>15</v>
      </c>
      <c r="I35" s="3" t="s">
        <v>23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131</v>
      </c>
      <c r="C36" s="6" t="s">
        <v>132</v>
      </c>
      <c r="D36" s="3" t="s">
        <v>133</v>
      </c>
      <c r="E36" s="10" t="s">
        <v>21</v>
      </c>
      <c r="F36" s="3" t="s">
        <v>21</v>
      </c>
      <c r="G36" s="3" t="s">
        <v>134</v>
      </c>
      <c r="H36" s="3" t="s">
        <v>15</v>
      </c>
      <c r="I36" s="3" t="s">
        <v>23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135</v>
      </c>
      <c r="C37" s="6" t="s">
        <v>136</v>
      </c>
      <c r="D37" s="3" t="s">
        <v>137</v>
      </c>
      <c r="E37" s="10" t="s">
        <v>15</v>
      </c>
      <c r="F37" s="3" t="s">
        <v>21</v>
      </c>
      <c r="G37" s="3" t="s">
        <v>137</v>
      </c>
      <c r="H37" s="3" t="s">
        <v>15</v>
      </c>
      <c r="I37" s="3" t="s">
        <v>23</v>
      </c>
      <c r="J37" s="3" t="str">
        <f t="shared" si="0"/>
        <v>Yes</v>
      </c>
      <c r="K37" s="3" t="str">
        <f t="shared" si="1"/>
        <v>No</v>
      </c>
    </row>
    <row r="38" spans="1:11" ht="12.75" customHeight="1">
      <c r="A38" s="3" t="s">
        <v>113</v>
      </c>
      <c r="B38" s="4" t="s">
        <v>138</v>
      </c>
      <c r="C38" s="6" t="s">
        <v>139</v>
      </c>
      <c r="D38" s="3" t="s">
        <v>49</v>
      </c>
      <c r="E38" s="10" t="s">
        <v>15</v>
      </c>
      <c r="F38" s="3" t="s">
        <v>21</v>
      </c>
      <c r="G38" s="3" t="s">
        <v>49</v>
      </c>
      <c r="H38" s="3" t="s">
        <v>15</v>
      </c>
      <c r="I38" s="3" t="s">
        <v>23</v>
      </c>
      <c r="J38" s="3" t="str">
        <f t="shared" si="0"/>
        <v>Yes</v>
      </c>
      <c r="K38" s="3" t="str">
        <f t="shared" si="1"/>
        <v>No</v>
      </c>
    </row>
    <row r="39" spans="1:11" ht="12.75" customHeight="1">
      <c r="A39" s="3" t="s">
        <v>113</v>
      </c>
      <c r="B39" s="4" t="s">
        <v>140</v>
      </c>
      <c r="C39" s="6" t="s">
        <v>141</v>
      </c>
      <c r="D39" s="3" t="s">
        <v>142</v>
      </c>
      <c r="E39" s="10" t="s">
        <v>15</v>
      </c>
      <c r="F39" s="3" t="s">
        <v>21</v>
      </c>
      <c r="G39" s="3" t="s">
        <v>142</v>
      </c>
      <c r="H39" s="3" t="s">
        <v>15</v>
      </c>
      <c r="I39" s="3" t="s">
        <v>23</v>
      </c>
      <c r="J39" s="3" t="str">
        <f t="shared" si="0"/>
        <v>Yes</v>
      </c>
      <c r="K39" s="3" t="str">
        <f t="shared" si="1"/>
        <v>No</v>
      </c>
    </row>
    <row r="40" spans="1:11" ht="12.75" customHeight="1">
      <c r="A40" s="3" t="s">
        <v>113</v>
      </c>
      <c r="B40" s="4" t="s">
        <v>143</v>
      </c>
      <c r="C40" s="6" t="s">
        <v>144</v>
      </c>
      <c r="D40" s="3" t="s">
        <v>145</v>
      </c>
      <c r="E40" s="10" t="s">
        <v>15</v>
      </c>
      <c r="F40" s="3" t="s">
        <v>21</v>
      </c>
      <c r="G40" s="3" t="s">
        <v>145</v>
      </c>
      <c r="H40" s="3" t="s">
        <v>15</v>
      </c>
      <c r="I40" s="3" t="s">
        <v>23</v>
      </c>
      <c r="J40" s="3" t="str">
        <f t="shared" si="0"/>
        <v>Yes</v>
      </c>
      <c r="K40" s="3" t="str">
        <f t="shared" si="1"/>
        <v>No</v>
      </c>
    </row>
    <row r="41" spans="1:11" ht="12.75" customHeight="1">
      <c r="A41" s="3" t="s">
        <v>113</v>
      </c>
      <c r="B41" s="4" t="s">
        <v>146</v>
      </c>
      <c r="C41" s="6" t="s">
        <v>147</v>
      </c>
      <c r="D41" s="3" t="s">
        <v>148</v>
      </c>
      <c r="E41" s="10" t="s">
        <v>15</v>
      </c>
      <c r="F41" s="3" t="s">
        <v>15</v>
      </c>
      <c r="G41" s="3" t="s">
        <v>148</v>
      </c>
      <c r="H41" s="3" t="s">
        <v>15</v>
      </c>
      <c r="I41" s="3" t="s">
        <v>17</v>
      </c>
      <c r="J41" s="3" t="str">
        <f t="shared" si="0"/>
        <v>Yes</v>
      </c>
      <c r="K41" s="3" t="str">
        <f t="shared" si="1"/>
        <v>Yes</v>
      </c>
    </row>
    <row r="42" spans="1:11" ht="12.75" customHeight="1">
      <c r="A42" s="3" t="s">
        <v>113</v>
      </c>
      <c r="B42" s="4" t="s">
        <v>149</v>
      </c>
      <c r="C42" s="7" t="s">
        <v>150</v>
      </c>
      <c r="D42" s="3" t="s">
        <v>48</v>
      </c>
      <c r="E42" s="10" t="s">
        <v>15</v>
      </c>
      <c r="F42" s="3" t="s">
        <v>21</v>
      </c>
      <c r="G42" s="3" t="s">
        <v>48</v>
      </c>
      <c r="H42" s="3" t="s">
        <v>15</v>
      </c>
      <c r="I42" s="3" t="s">
        <v>23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151</v>
      </c>
      <c r="C43" s="6" t="s">
        <v>152</v>
      </c>
      <c r="D43" s="3" t="s">
        <v>54</v>
      </c>
      <c r="E43" s="10" t="s">
        <v>15</v>
      </c>
      <c r="F43" s="3" t="s">
        <v>15</v>
      </c>
      <c r="G43" s="3" t="s">
        <v>153</v>
      </c>
      <c r="H43" s="3" t="s">
        <v>15</v>
      </c>
      <c r="I43" s="3" t="s">
        <v>17</v>
      </c>
      <c r="J43" s="3" t="str">
        <f t="shared" si="0"/>
        <v>No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154</v>
      </c>
      <c r="C44" s="6" t="s">
        <v>155</v>
      </c>
      <c r="D44" s="3" t="s">
        <v>58</v>
      </c>
      <c r="E44" s="10" t="s">
        <v>15</v>
      </c>
      <c r="F44" s="3" t="s">
        <v>21</v>
      </c>
      <c r="G44" s="3" t="s">
        <v>58</v>
      </c>
      <c r="H44" s="3" t="s">
        <v>15</v>
      </c>
      <c r="I44" s="3" t="s">
        <v>27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26</v>
      </c>
      <c r="E45" s="10" t="s">
        <v>15</v>
      </c>
      <c r="F45" s="3" t="s">
        <v>21</v>
      </c>
      <c r="G45" s="3" t="s">
        <v>26</v>
      </c>
      <c r="H45" s="3" t="s">
        <v>21</v>
      </c>
      <c r="I45" s="3" t="s">
        <v>27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21</v>
      </c>
      <c r="F46" s="3" t="s">
        <v>733</v>
      </c>
      <c r="G46" s="3" t="s">
        <v>733</v>
      </c>
      <c r="H46" s="3" t="s">
        <v>733</v>
      </c>
      <c r="I46" s="3" t="s">
        <v>733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156</v>
      </c>
      <c r="B47" s="4" t="s">
        <v>162</v>
      </c>
      <c r="C47" s="6" t="s">
        <v>163</v>
      </c>
      <c r="D47" s="3" t="s">
        <v>164</v>
      </c>
      <c r="E47" s="10" t="s">
        <v>15</v>
      </c>
      <c r="F47" s="3" t="s">
        <v>15</v>
      </c>
      <c r="G47" s="3" t="s">
        <v>165</v>
      </c>
      <c r="H47" s="3" t="s">
        <v>15</v>
      </c>
      <c r="I47" s="3" t="s">
        <v>17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166</v>
      </c>
      <c r="C48" s="6" t="s">
        <v>167</v>
      </c>
      <c r="D48" s="3" t="s">
        <v>168</v>
      </c>
      <c r="E48" s="10" t="s">
        <v>21</v>
      </c>
      <c r="F48" s="3" t="s">
        <v>733</v>
      </c>
      <c r="G48" s="3" t="s">
        <v>733</v>
      </c>
      <c r="H48" s="3" t="s">
        <v>733</v>
      </c>
      <c r="I48" s="3" t="s">
        <v>733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156</v>
      </c>
      <c r="B49" s="4" t="s">
        <v>169</v>
      </c>
      <c r="C49" s="6" t="s">
        <v>170</v>
      </c>
      <c r="D49" s="3" t="s">
        <v>164</v>
      </c>
      <c r="E49" s="10" t="s">
        <v>15</v>
      </c>
      <c r="F49" s="3" t="s">
        <v>15</v>
      </c>
      <c r="G49" s="9" t="s">
        <v>171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172</v>
      </c>
      <c r="C50" s="6" t="s">
        <v>173</v>
      </c>
      <c r="D50" s="3" t="s">
        <v>174</v>
      </c>
      <c r="E50" s="10" t="s">
        <v>15</v>
      </c>
      <c r="F50" s="3" t="s">
        <v>21</v>
      </c>
      <c r="G50" s="3" t="s">
        <v>174</v>
      </c>
      <c r="H50" s="3" t="s">
        <v>15</v>
      </c>
      <c r="I50" s="3" t="s">
        <v>23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175</v>
      </c>
      <c r="C51" s="6" t="s">
        <v>176</v>
      </c>
      <c r="D51" s="3" t="s">
        <v>177</v>
      </c>
      <c r="E51" s="10" t="s">
        <v>15</v>
      </c>
      <c r="F51" s="3" t="s">
        <v>21</v>
      </c>
      <c r="G51" s="3" t="s">
        <v>177</v>
      </c>
      <c r="H51" s="3" t="s">
        <v>15</v>
      </c>
      <c r="I51" s="3" t="s">
        <v>23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178</v>
      </c>
      <c r="C52" s="6" t="s">
        <v>179</v>
      </c>
      <c r="D52" s="3" t="s">
        <v>180</v>
      </c>
      <c r="E52" s="10" t="s">
        <v>15</v>
      </c>
      <c r="F52" s="3" t="s">
        <v>21</v>
      </c>
      <c r="G52" s="3" t="s">
        <v>180</v>
      </c>
      <c r="H52" s="3" t="s">
        <v>15</v>
      </c>
      <c r="I52" s="3" t="s">
        <v>23</v>
      </c>
      <c r="J52" s="3" t="str">
        <f t="shared" si="0"/>
        <v>Yes</v>
      </c>
      <c r="K52" s="3" t="str">
        <f t="shared" si="1"/>
        <v>No</v>
      </c>
    </row>
    <row r="53" spans="1:11" ht="12.75" customHeight="1">
      <c r="A53" s="3" t="s">
        <v>156</v>
      </c>
      <c r="B53" s="4" t="s">
        <v>181</v>
      </c>
      <c r="C53" s="6" t="s">
        <v>182</v>
      </c>
      <c r="D53" s="3" t="s">
        <v>26</v>
      </c>
      <c r="E53" s="10" t="s">
        <v>15</v>
      </c>
      <c r="F53" s="3" t="s">
        <v>15</v>
      </c>
      <c r="G53" s="3" t="s">
        <v>26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183</v>
      </c>
      <c r="C54" s="6" t="s">
        <v>184</v>
      </c>
      <c r="D54" s="3" t="s">
        <v>185</v>
      </c>
      <c r="E54" s="10" t="s">
        <v>15</v>
      </c>
      <c r="F54" s="3" t="s">
        <v>15</v>
      </c>
      <c r="G54" s="3" t="s">
        <v>100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186</v>
      </c>
      <c r="C55" s="6" t="s">
        <v>187</v>
      </c>
      <c r="D55" s="3" t="s">
        <v>48</v>
      </c>
      <c r="E55" s="10" t="s">
        <v>15</v>
      </c>
      <c r="F55" s="3" t="s">
        <v>21</v>
      </c>
      <c r="G55" s="3" t="s">
        <v>188</v>
      </c>
      <c r="H55" s="3" t="s">
        <v>21</v>
      </c>
      <c r="I55" s="3" t="s">
        <v>23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21</v>
      </c>
      <c r="G56" s="3" t="s">
        <v>191</v>
      </c>
      <c r="H56" s="3" t="s">
        <v>21</v>
      </c>
      <c r="I56" s="3" t="s">
        <v>27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3" t="s">
        <v>49</v>
      </c>
      <c r="E57" s="10" t="s">
        <v>15</v>
      </c>
      <c r="F57" s="3" t="s">
        <v>21</v>
      </c>
      <c r="G57" s="3" t="s">
        <v>49</v>
      </c>
      <c r="H57" s="3" t="s">
        <v>15</v>
      </c>
      <c r="I57" s="3" t="s">
        <v>27</v>
      </c>
      <c r="J57" s="3" t="str">
        <f t="shared" si="0"/>
        <v>Yes</v>
      </c>
      <c r="K57" s="3" t="str">
        <f t="shared" si="1"/>
        <v>No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21</v>
      </c>
      <c r="G58" s="3" t="s">
        <v>196</v>
      </c>
      <c r="H58" s="3" t="s">
        <v>15</v>
      </c>
      <c r="I58" s="3" t="s">
        <v>23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54</v>
      </c>
      <c r="E59" s="10" t="s">
        <v>15</v>
      </c>
      <c r="F59" s="3" t="s">
        <v>21</v>
      </c>
      <c r="G59" s="3" t="s">
        <v>54</v>
      </c>
      <c r="H59" s="3" t="s">
        <v>15</v>
      </c>
      <c r="I59" s="3" t="s">
        <v>27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48</v>
      </c>
      <c r="E60" s="10" t="s">
        <v>15</v>
      </c>
      <c r="F60" s="3" t="s">
        <v>15</v>
      </c>
      <c r="G60" s="3" t="s">
        <v>48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48</v>
      </c>
      <c r="E61" s="10" t="s">
        <v>15</v>
      </c>
      <c r="F61" s="3" t="s">
        <v>15</v>
      </c>
      <c r="G61" s="3" t="s">
        <v>48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26</v>
      </c>
      <c r="E62" s="10" t="s">
        <v>15</v>
      </c>
      <c r="F62" s="3" t="s">
        <v>21</v>
      </c>
      <c r="G62" s="3" t="s">
        <v>26</v>
      </c>
      <c r="H62" s="3" t="s">
        <v>21</v>
      </c>
      <c r="I62" s="3" t="s">
        <v>27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3" t="s">
        <v>208</v>
      </c>
      <c r="E63" s="10" t="s">
        <v>15</v>
      </c>
      <c r="F63" s="3" t="s">
        <v>21</v>
      </c>
      <c r="G63" s="3" t="s">
        <v>209</v>
      </c>
      <c r="H63" s="3" t="s">
        <v>15</v>
      </c>
      <c r="I63" s="3" t="s">
        <v>23</v>
      </c>
      <c r="J63" s="3" t="str">
        <f t="shared" si="0"/>
        <v>Yes</v>
      </c>
      <c r="K63" s="3" t="str">
        <f t="shared" si="1"/>
        <v>No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21</v>
      </c>
      <c r="F64" s="3" t="s">
        <v>21</v>
      </c>
      <c r="G64" s="3" t="s">
        <v>212</v>
      </c>
      <c r="H64" s="3" t="s">
        <v>15</v>
      </c>
      <c r="I64" s="3" t="s">
        <v>23</v>
      </c>
      <c r="J64" s="3" t="str">
        <f t="shared" si="0"/>
        <v>Yes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220</v>
      </c>
      <c r="C68" s="6" t="s">
        <v>221</v>
      </c>
      <c r="D68" s="3" t="s">
        <v>54</v>
      </c>
      <c r="E68" s="10" t="s">
        <v>15</v>
      </c>
      <c r="F68" s="3" t="s">
        <v>15</v>
      </c>
      <c r="G68" s="3" t="s">
        <v>54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222</v>
      </c>
      <c r="C69" s="5" t="s">
        <v>223</v>
      </c>
      <c r="D69" s="3" t="s">
        <v>26</v>
      </c>
      <c r="E69" s="10" t="s">
        <v>15</v>
      </c>
      <c r="F69" s="3" t="s">
        <v>15</v>
      </c>
      <c r="G69" s="3" t="s">
        <v>26</v>
      </c>
      <c r="H69" s="3" t="s">
        <v>15</v>
      </c>
      <c r="I69" s="3" t="s">
        <v>50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224</v>
      </c>
      <c r="C70" s="6" t="s">
        <v>225</v>
      </c>
      <c r="D70" s="3" t="s">
        <v>54</v>
      </c>
      <c r="E70" s="10" t="s">
        <v>15</v>
      </c>
      <c r="F70" s="3" t="s">
        <v>21</v>
      </c>
      <c r="G70" s="3" t="s">
        <v>54</v>
      </c>
      <c r="H70" s="3" t="s">
        <v>15</v>
      </c>
      <c r="I70" s="3" t="s">
        <v>23</v>
      </c>
      <c r="J70" s="3" t="str">
        <f t="shared" si="2"/>
        <v>Yes</v>
      </c>
      <c r="K70" s="3" t="str">
        <f t="shared" si="3"/>
        <v>No</v>
      </c>
    </row>
    <row r="71" spans="1:11" ht="12.75" customHeight="1">
      <c r="A71" s="3" t="s">
        <v>199</v>
      </c>
      <c r="B71" s="4" t="s">
        <v>226</v>
      </c>
      <c r="C71" s="6" t="s">
        <v>227</v>
      </c>
      <c r="D71" s="3" t="s">
        <v>95</v>
      </c>
      <c r="E71" s="10" t="s">
        <v>15</v>
      </c>
      <c r="F71" s="3" t="s">
        <v>15</v>
      </c>
      <c r="G71" s="3" t="s">
        <v>95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26</v>
      </c>
      <c r="E72" s="10" t="s">
        <v>15</v>
      </c>
      <c r="F72" s="3" t="s">
        <v>21</v>
      </c>
      <c r="G72" s="3" t="s">
        <v>26</v>
      </c>
      <c r="H72" s="3" t="s">
        <v>21</v>
      </c>
      <c r="I72" s="3" t="s">
        <v>27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15</v>
      </c>
      <c r="G73" s="3" t="s">
        <v>233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21</v>
      </c>
      <c r="F74" s="3" t="s">
        <v>15</v>
      </c>
      <c r="G74" s="3" t="s">
        <v>237</v>
      </c>
      <c r="H74" s="3" t="s">
        <v>15</v>
      </c>
      <c r="I74" s="3" t="s">
        <v>238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239</v>
      </c>
      <c r="C75" s="6" t="s">
        <v>240</v>
      </c>
      <c r="D75" s="3" t="s">
        <v>137</v>
      </c>
      <c r="E75" s="10" t="s">
        <v>15</v>
      </c>
      <c r="F75" s="3" t="s">
        <v>21</v>
      </c>
      <c r="G75" s="3" t="s">
        <v>137</v>
      </c>
      <c r="H75" s="3" t="s">
        <v>21</v>
      </c>
      <c r="I75" s="3" t="s">
        <v>27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241</v>
      </c>
      <c r="C76" s="6" t="s">
        <v>242</v>
      </c>
      <c r="D76" s="8" t="s">
        <v>243</v>
      </c>
      <c r="E76" s="10" t="s">
        <v>21</v>
      </c>
      <c r="F76" s="3" t="s">
        <v>21</v>
      </c>
      <c r="G76" s="3" t="s">
        <v>243</v>
      </c>
      <c r="H76" s="3" t="s">
        <v>15</v>
      </c>
      <c r="I76" s="3" t="s">
        <v>23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244</v>
      </c>
      <c r="C77" s="6" t="s">
        <v>245</v>
      </c>
      <c r="D77" s="3" t="s">
        <v>137</v>
      </c>
      <c r="E77" s="10" t="s">
        <v>15</v>
      </c>
      <c r="F77" s="3" t="s">
        <v>15</v>
      </c>
      <c r="G77" s="3" t="s">
        <v>137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246</v>
      </c>
      <c r="C78" s="6" t="s">
        <v>247</v>
      </c>
      <c r="D78" s="8" t="s">
        <v>49</v>
      </c>
      <c r="E78" s="10" t="s">
        <v>21</v>
      </c>
      <c r="F78" s="3" t="s">
        <v>21</v>
      </c>
      <c r="G78" s="3" t="s">
        <v>49</v>
      </c>
      <c r="H78" s="3" t="s">
        <v>15</v>
      </c>
      <c r="I78" s="3" t="s">
        <v>23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248</v>
      </c>
      <c r="C79" s="6" t="s">
        <v>249</v>
      </c>
      <c r="D79" s="3" t="s">
        <v>95</v>
      </c>
      <c r="E79" s="10" t="s">
        <v>15</v>
      </c>
      <c r="F79" s="3" t="s">
        <v>15</v>
      </c>
      <c r="G79" s="3" t="s">
        <v>95</v>
      </c>
      <c r="H79" s="3" t="s">
        <v>15</v>
      </c>
      <c r="I79" s="3" t="s">
        <v>50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250</v>
      </c>
      <c r="B80" s="4" t="s">
        <v>251</v>
      </c>
      <c r="C80" s="6" t="s">
        <v>252</v>
      </c>
      <c r="D80" s="3" t="s">
        <v>164</v>
      </c>
      <c r="E80" s="10" t="s">
        <v>15</v>
      </c>
      <c r="F80" s="3" t="s">
        <v>15</v>
      </c>
      <c r="G80" s="3" t="s">
        <v>165</v>
      </c>
      <c r="H80" s="3" t="s">
        <v>15</v>
      </c>
      <c r="I80" s="3" t="s">
        <v>238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250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250</v>
      </c>
      <c r="B82" s="4" t="s">
        <v>256</v>
      </c>
      <c r="C82" s="6" t="s">
        <v>257</v>
      </c>
      <c r="D82" s="3" t="s">
        <v>26</v>
      </c>
      <c r="E82" s="10" t="s">
        <v>15</v>
      </c>
      <c r="F82" s="3" t="s">
        <v>21</v>
      </c>
      <c r="G82" s="3" t="s">
        <v>26</v>
      </c>
      <c r="H82" s="3" t="s">
        <v>15</v>
      </c>
      <c r="I82" s="3" t="s">
        <v>23</v>
      </c>
      <c r="J82" s="3" t="str">
        <f t="shared" si="2"/>
        <v>Yes</v>
      </c>
      <c r="K82" s="3" t="str">
        <f t="shared" si="3"/>
        <v>No</v>
      </c>
    </row>
    <row r="83" spans="1:11" ht="12.75" customHeight="1">
      <c r="A83" s="3" t="s">
        <v>250</v>
      </c>
      <c r="B83" s="4" t="s">
        <v>258</v>
      </c>
      <c r="C83" s="6" t="s">
        <v>259</v>
      </c>
      <c r="D83" s="3" t="s">
        <v>260</v>
      </c>
      <c r="E83" s="10" t="s">
        <v>21</v>
      </c>
      <c r="F83" s="3" t="s">
        <v>15</v>
      </c>
      <c r="G83" s="3" t="s">
        <v>261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250</v>
      </c>
      <c r="B84" s="4" t="s">
        <v>262</v>
      </c>
      <c r="C84" s="6" t="s">
        <v>263</v>
      </c>
      <c r="D84" s="3" t="s">
        <v>264</v>
      </c>
      <c r="E84" s="10" t="s">
        <v>21</v>
      </c>
      <c r="F84" s="3" t="s">
        <v>21</v>
      </c>
      <c r="G84" s="3" t="s">
        <v>264</v>
      </c>
      <c r="H84" s="3" t="s">
        <v>15</v>
      </c>
      <c r="I84" s="3" t="s">
        <v>23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250</v>
      </c>
      <c r="B85" s="4" t="s">
        <v>265</v>
      </c>
      <c r="C85" s="6" t="s">
        <v>266</v>
      </c>
      <c r="D85" s="3" t="s">
        <v>185</v>
      </c>
      <c r="E85" s="10" t="s">
        <v>21</v>
      </c>
      <c r="F85" s="3" t="s">
        <v>15</v>
      </c>
      <c r="G85" s="3" t="s">
        <v>267</v>
      </c>
      <c r="H85" s="3" t="s">
        <v>15</v>
      </c>
      <c r="I85" s="3" t="s">
        <v>17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250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250</v>
      </c>
      <c r="B87" s="4" t="s">
        <v>271</v>
      </c>
      <c r="C87" s="6" t="s">
        <v>272</v>
      </c>
      <c r="D87" s="8" t="s">
        <v>49</v>
      </c>
      <c r="E87" s="10" t="s">
        <v>15</v>
      </c>
      <c r="F87" s="3" t="s">
        <v>21</v>
      </c>
      <c r="G87" s="3" t="s">
        <v>49</v>
      </c>
      <c r="H87" s="3" t="s">
        <v>15</v>
      </c>
      <c r="I87" s="3" t="s">
        <v>23</v>
      </c>
      <c r="J87" s="3" t="str">
        <f t="shared" si="2"/>
        <v>Yes</v>
      </c>
      <c r="K87" s="3" t="str">
        <f t="shared" si="3"/>
        <v>No</v>
      </c>
    </row>
    <row r="88" spans="1:11" ht="12.75" customHeight="1">
      <c r="A88" s="3" t="s">
        <v>250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21</v>
      </c>
      <c r="G88" s="3" t="s">
        <v>68</v>
      </c>
      <c r="H88" s="3" t="s">
        <v>15</v>
      </c>
      <c r="I88" s="3" t="s">
        <v>27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26</v>
      </c>
      <c r="E89" s="10" t="s">
        <v>15</v>
      </c>
      <c r="F89" s="3" t="s">
        <v>21</v>
      </c>
      <c r="G89" s="3" t="s">
        <v>26</v>
      </c>
      <c r="H89" s="3" t="s">
        <v>21</v>
      </c>
      <c r="I89" s="3" t="s">
        <v>27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185</v>
      </c>
      <c r="E90" s="10" t="s">
        <v>21</v>
      </c>
      <c r="F90" s="3" t="s">
        <v>15</v>
      </c>
      <c r="G90" s="3" t="s">
        <v>280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26</v>
      </c>
      <c r="E92" s="10" t="s">
        <v>15</v>
      </c>
      <c r="F92" s="3" t="s">
        <v>21</v>
      </c>
      <c r="G92" s="3" t="s">
        <v>26</v>
      </c>
      <c r="H92" s="3" t="s">
        <v>21</v>
      </c>
      <c r="I92" s="3" t="s">
        <v>27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26</v>
      </c>
      <c r="E93" s="10" t="s">
        <v>15</v>
      </c>
      <c r="F93" s="3" t="s">
        <v>15</v>
      </c>
      <c r="G93" s="3" t="s">
        <v>26</v>
      </c>
      <c r="H93" s="3" t="s">
        <v>15</v>
      </c>
      <c r="I93" s="3" t="s">
        <v>17</v>
      </c>
      <c r="J93" s="3" t="str">
        <f t="shared" si="2"/>
        <v>Yes</v>
      </c>
      <c r="K93" s="3" t="str">
        <f t="shared" si="3"/>
        <v>Yes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164</v>
      </c>
      <c r="E94" s="10" t="s">
        <v>15</v>
      </c>
      <c r="F94" s="3" t="s">
        <v>15</v>
      </c>
      <c r="G94" s="3" t="s">
        <v>164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215</v>
      </c>
      <c r="E95" s="10" t="s">
        <v>15</v>
      </c>
      <c r="F95" s="3" t="s">
        <v>21</v>
      </c>
      <c r="G95" s="3" t="s">
        <v>215</v>
      </c>
      <c r="H95" s="3" t="s">
        <v>21</v>
      </c>
      <c r="I95" s="3" t="s">
        <v>27</v>
      </c>
      <c r="J95" s="3" t="str">
        <f t="shared" si="2"/>
        <v>Yes</v>
      </c>
      <c r="K95" s="3" t="str">
        <f t="shared" si="3"/>
        <v>No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21</v>
      </c>
      <c r="G96" s="3" t="s">
        <v>294</v>
      </c>
      <c r="H96" s="3" t="s">
        <v>15</v>
      </c>
      <c r="I96" s="3" t="s">
        <v>23</v>
      </c>
      <c r="J96" s="3" t="str">
        <f t="shared" si="2"/>
        <v>Yes</v>
      </c>
      <c r="K96" s="3" t="str">
        <f t="shared" si="3"/>
        <v>No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15</v>
      </c>
      <c r="G97" s="3" t="s">
        <v>297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21</v>
      </c>
      <c r="G98" s="3" t="s">
        <v>300</v>
      </c>
      <c r="H98" s="3" t="s">
        <v>15</v>
      </c>
      <c r="I98" s="3" t="s">
        <v>23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17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21</v>
      </c>
      <c r="G100" s="3" t="s">
        <v>14</v>
      </c>
      <c r="H100" s="3" t="s">
        <v>15</v>
      </c>
      <c r="I100" s="3" t="s">
        <v>23</v>
      </c>
      <c r="J100" s="3" t="str">
        <f t="shared" si="2"/>
        <v>Yes</v>
      </c>
      <c r="K100" s="3" t="str">
        <f t="shared" si="3"/>
        <v>No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49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309</v>
      </c>
      <c r="B102" s="4" t="s">
        <v>310</v>
      </c>
      <c r="C102" s="6" t="s">
        <v>311</v>
      </c>
      <c r="D102" s="3" t="s">
        <v>48</v>
      </c>
      <c r="E102" s="10" t="s">
        <v>15</v>
      </c>
      <c r="F102" s="3" t="s">
        <v>21</v>
      </c>
      <c r="G102" s="3" t="s">
        <v>48</v>
      </c>
      <c r="H102" s="3" t="s">
        <v>15</v>
      </c>
      <c r="I102" s="3" t="s">
        <v>23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309</v>
      </c>
      <c r="B103" s="4" t="s">
        <v>312</v>
      </c>
      <c r="C103" s="6" t="s">
        <v>313</v>
      </c>
      <c r="D103" s="3" t="s">
        <v>314</v>
      </c>
      <c r="E103" s="10" t="s">
        <v>15</v>
      </c>
      <c r="F103" s="3" t="s">
        <v>21</v>
      </c>
      <c r="G103" s="3" t="s">
        <v>314</v>
      </c>
      <c r="H103" s="3" t="s">
        <v>15</v>
      </c>
      <c r="I103" s="3" t="s">
        <v>23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309</v>
      </c>
      <c r="B104" s="4" t="s">
        <v>315</v>
      </c>
      <c r="C104" s="6" t="s">
        <v>316</v>
      </c>
      <c r="D104" s="3" t="s">
        <v>58</v>
      </c>
      <c r="E104" s="10" t="s">
        <v>15</v>
      </c>
      <c r="F104" s="3" t="s">
        <v>21</v>
      </c>
      <c r="G104" s="3" t="s">
        <v>58</v>
      </c>
      <c r="H104" s="3" t="s">
        <v>15</v>
      </c>
      <c r="I104" s="3" t="s">
        <v>27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309</v>
      </c>
      <c r="B105" s="4" t="s">
        <v>317</v>
      </c>
      <c r="C105" s="6" t="s">
        <v>318</v>
      </c>
      <c r="D105" s="3" t="s">
        <v>54</v>
      </c>
      <c r="E105" s="10" t="s">
        <v>15</v>
      </c>
      <c r="F105" s="3" t="s">
        <v>15</v>
      </c>
      <c r="G105" s="3" t="s">
        <v>54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309</v>
      </c>
      <c r="B106" s="4" t="s">
        <v>319</v>
      </c>
      <c r="C106" s="6" t="s">
        <v>320</v>
      </c>
      <c r="D106" s="3" t="s">
        <v>58</v>
      </c>
      <c r="E106" s="10" t="s">
        <v>15</v>
      </c>
      <c r="F106" s="3" t="s">
        <v>21</v>
      </c>
      <c r="G106" s="3" t="s">
        <v>58</v>
      </c>
      <c r="H106" s="3" t="s">
        <v>15</v>
      </c>
      <c r="I106" s="3" t="s">
        <v>27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309</v>
      </c>
      <c r="B107" s="4" t="s">
        <v>321</v>
      </c>
      <c r="C107" s="6" t="s">
        <v>322</v>
      </c>
      <c r="D107" s="3" t="s">
        <v>323</v>
      </c>
      <c r="E107" s="10" t="s">
        <v>15</v>
      </c>
      <c r="F107" s="3" t="s">
        <v>15</v>
      </c>
      <c r="G107" s="3" t="s">
        <v>323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309</v>
      </c>
      <c r="B108" s="4" t="s">
        <v>324</v>
      </c>
      <c r="C108" s="6" t="s">
        <v>325</v>
      </c>
      <c r="D108" s="3" t="s">
        <v>48</v>
      </c>
      <c r="E108" s="10" t="s">
        <v>15</v>
      </c>
      <c r="F108" s="3" t="s">
        <v>21</v>
      </c>
      <c r="G108" s="3" t="s">
        <v>48</v>
      </c>
      <c r="H108" s="3" t="s">
        <v>15</v>
      </c>
      <c r="I108" s="3" t="s">
        <v>23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309</v>
      </c>
      <c r="B109" s="4" t="s">
        <v>326</v>
      </c>
      <c r="C109" s="6" t="s">
        <v>327</v>
      </c>
      <c r="D109" s="3" t="s">
        <v>328</v>
      </c>
      <c r="E109" s="10" t="s">
        <v>15</v>
      </c>
      <c r="F109" s="3" t="s">
        <v>21</v>
      </c>
      <c r="G109" s="3" t="s">
        <v>328</v>
      </c>
      <c r="H109" s="3" t="s">
        <v>15</v>
      </c>
      <c r="I109" s="3" t="s">
        <v>23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309</v>
      </c>
      <c r="B110" s="4" t="s">
        <v>329</v>
      </c>
      <c r="C110" s="6" t="s">
        <v>330</v>
      </c>
      <c r="D110" s="3" t="s">
        <v>48</v>
      </c>
      <c r="E110" s="10" t="s">
        <v>15</v>
      </c>
      <c r="F110" s="3" t="s">
        <v>15</v>
      </c>
      <c r="G110" s="3" t="s">
        <v>48</v>
      </c>
      <c r="H110" s="3" t="s">
        <v>15</v>
      </c>
      <c r="I110" s="3" t="s">
        <v>50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309</v>
      </c>
      <c r="B111" s="4" t="s">
        <v>331</v>
      </c>
      <c r="C111" s="6" t="s">
        <v>332</v>
      </c>
      <c r="D111" s="3" t="s">
        <v>333</v>
      </c>
      <c r="E111" s="10" t="s">
        <v>15</v>
      </c>
      <c r="F111" s="3" t="s">
        <v>21</v>
      </c>
      <c r="G111" s="3" t="s">
        <v>333</v>
      </c>
      <c r="H111" s="3" t="s">
        <v>15</v>
      </c>
      <c r="I111" s="3" t="s">
        <v>23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334</v>
      </c>
      <c r="B112" s="4" t="s">
        <v>335</v>
      </c>
      <c r="C112" s="6" t="s">
        <v>336</v>
      </c>
      <c r="D112" s="3" t="s">
        <v>337</v>
      </c>
      <c r="E112" s="10" t="s">
        <v>15</v>
      </c>
      <c r="F112" s="3" t="s">
        <v>15</v>
      </c>
      <c r="G112" s="3" t="s">
        <v>337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334</v>
      </c>
      <c r="B113" s="4" t="s">
        <v>338</v>
      </c>
      <c r="C113" s="6" t="s">
        <v>339</v>
      </c>
      <c r="D113" s="8" t="s">
        <v>49</v>
      </c>
      <c r="E113" s="10" t="s">
        <v>15</v>
      </c>
      <c r="F113" s="3" t="s">
        <v>21</v>
      </c>
      <c r="G113" s="3" t="s">
        <v>49</v>
      </c>
      <c r="H113" s="3" t="s">
        <v>15</v>
      </c>
      <c r="I113" s="3" t="s">
        <v>23</v>
      </c>
      <c r="J113" s="3" t="str">
        <f t="shared" si="2"/>
        <v>Yes</v>
      </c>
      <c r="K113" s="3" t="str">
        <f t="shared" si="3"/>
        <v>No</v>
      </c>
    </row>
    <row r="114" spans="1:11" ht="12.75" customHeight="1">
      <c r="A114" s="3" t="s">
        <v>334</v>
      </c>
      <c r="B114" s="4" t="s">
        <v>340</v>
      </c>
      <c r="C114" s="6" t="s">
        <v>341</v>
      </c>
      <c r="D114" s="3" t="s">
        <v>342</v>
      </c>
      <c r="E114" s="10" t="s">
        <v>15</v>
      </c>
      <c r="F114" s="3" t="s">
        <v>15</v>
      </c>
      <c r="G114" s="3" t="s">
        <v>342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334</v>
      </c>
      <c r="B115" s="4" t="s">
        <v>343</v>
      </c>
      <c r="C115" s="6" t="s">
        <v>344</v>
      </c>
      <c r="D115" s="3" t="s">
        <v>68</v>
      </c>
      <c r="E115" s="10" t="s">
        <v>15</v>
      </c>
      <c r="F115" s="3" t="s">
        <v>21</v>
      </c>
      <c r="G115" s="3" t="s">
        <v>68</v>
      </c>
      <c r="H115" s="3" t="s">
        <v>15</v>
      </c>
      <c r="I115" s="3" t="s">
        <v>27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334</v>
      </c>
      <c r="B116" s="4" t="s">
        <v>345</v>
      </c>
      <c r="C116" s="6" t="s">
        <v>346</v>
      </c>
      <c r="D116" s="3" t="s">
        <v>347</v>
      </c>
      <c r="E116" s="10" t="s">
        <v>21</v>
      </c>
      <c r="F116" s="3" t="s">
        <v>21</v>
      </c>
      <c r="G116" s="3" t="s">
        <v>347</v>
      </c>
      <c r="H116" s="3" t="s">
        <v>15</v>
      </c>
      <c r="I116" s="3" t="s">
        <v>23</v>
      </c>
      <c r="J116" s="3" t="str">
        <f t="shared" si="2"/>
        <v>Yes</v>
      </c>
      <c r="K116" s="3" t="str">
        <f t="shared" si="3"/>
        <v>Yes</v>
      </c>
    </row>
    <row r="117" spans="1:11" ht="12.75" customHeight="1">
      <c r="A117" s="3" t="s">
        <v>334</v>
      </c>
      <c r="B117" s="4" t="s">
        <v>348</v>
      </c>
      <c r="C117" s="6" t="s">
        <v>349</v>
      </c>
      <c r="D117" s="3" t="s">
        <v>350</v>
      </c>
      <c r="E117" s="10" t="s">
        <v>15</v>
      </c>
      <c r="F117" s="3" t="s">
        <v>21</v>
      </c>
      <c r="G117" s="3" t="s">
        <v>350</v>
      </c>
      <c r="H117" s="3" t="s">
        <v>15</v>
      </c>
      <c r="I117" s="3" t="s">
        <v>23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334</v>
      </c>
      <c r="B118" s="4" t="s">
        <v>351</v>
      </c>
      <c r="C118" s="6" t="s">
        <v>352</v>
      </c>
      <c r="D118" s="3" t="s">
        <v>68</v>
      </c>
      <c r="E118" s="10" t="s">
        <v>15</v>
      </c>
      <c r="F118" s="3" t="s">
        <v>21</v>
      </c>
      <c r="G118" s="3" t="s">
        <v>68</v>
      </c>
      <c r="H118" s="3" t="s">
        <v>15</v>
      </c>
      <c r="I118" s="3" t="s">
        <v>27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334</v>
      </c>
      <c r="B119" s="4" t="s">
        <v>353</v>
      </c>
      <c r="C119" s="6" t="s">
        <v>354</v>
      </c>
      <c r="D119" s="3" t="s">
        <v>355</v>
      </c>
      <c r="E119" s="10" t="s">
        <v>15</v>
      </c>
      <c r="F119" s="3" t="s">
        <v>15</v>
      </c>
      <c r="G119" s="3" t="s">
        <v>355</v>
      </c>
      <c r="H119" s="3" t="s">
        <v>15</v>
      </c>
      <c r="I119" s="3" t="s">
        <v>17</v>
      </c>
      <c r="J119" s="3" t="str">
        <f t="shared" si="2"/>
        <v>Yes</v>
      </c>
      <c r="K119" s="3" t="str">
        <f t="shared" si="3"/>
        <v>Yes</v>
      </c>
    </row>
    <row r="120" spans="1:11" ht="12.75" customHeight="1">
      <c r="A120" s="3" t="s">
        <v>334</v>
      </c>
      <c r="B120" s="4" t="s">
        <v>356</v>
      </c>
      <c r="C120" s="6" t="s">
        <v>357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17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334</v>
      </c>
      <c r="B121" s="4" t="s">
        <v>358</v>
      </c>
      <c r="C121" s="6" t="s">
        <v>359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17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360</v>
      </c>
      <c r="B122" s="4" t="s">
        <v>361</v>
      </c>
      <c r="C122" s="6" t="s">
        <v>362</v>
      </c>
      <c r="D122" s="3" t="s">
        <v>363</v>
      </c>
      <c r="E122" s="10" t="s">
        <v>15</v>
      </c>
      <c r="F122" s="3" t="s">
        <v>21</v>
      </c>
      <c r="G122" s="3" t="s">
        <v>363</v>
      </c>
      <c r="H122" s="3" t="s">
        <v>15</v>
      </c>
      <c r="I122" s="3" t="s">
        <v>23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360</v>
      </c>
      <c r="B123" s="4" t="s">
        <v>364</v>
      </c>
      <c r="C123" s="6" t="s">
        <v>365</v>
      </c>
      <c r="D123" s="3" t="s">
        <v>124</v>
      </c>
      <c r="E123" s="10" t="s">
        <v>15</v>
      </c>
      <c r="F123" s="3" t="s">
        <v>21</v>
      </c>
      <c r="G123" s="3" t="s">
        <v>124</v>
      </c>
      <c r="H123" s="3" t="s">
        <v>15</v>
      </c>
      <c r="I123" s="3" t="s">
        <v>27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360</v>
      </c>
      <c r="B124" s="4" t="s">
        <v>366</v>
      </c>
      <c r="C124" s="6" t="s">
        <v>367</v>
      </c>
      <c r="D124" s="3" t="s">
        <v>342</v>
      </c>
      <c r="E124" s="10" t="s">
        <v>15</v>
      </c>
      <c r="F124" s="3" t="s">
        <v>15</v>
      </c>
      <c r="G124" s="3" t="s">
        <v>342</v>
      </c>
      <c r="H124" s="3" t="s">
        <v>15</v>
      </c>
      <c r="I124" s="3" t="s">
        <v>17</v>
      </c>
      <c r="J124" s="3" t="str">
        <f t="shared" si="2"/>
        <v>Yes</v>
      </c>
      <c r="K124" s="3" t="str">
        <f t="shared" si="3"/>
        <v>Yes</v>
      </c>
    </row>
    <row r="125" spans="1:11" ht="12.75" customHeight="1">
      <c r="A125" s="3" t="s">
        <v>360</v>
      </c>
      <c r="B125" s="4" t="s">
        <v>368</v>
      </c>
      <c r="C125" s="6" t="s">
        <v>369</v>
      </c>
      <c r="D125" s="3" t="s">
        <v>370</v>
      </c>
      <c r="E125" s="10" t="s">
        <v>15</v>
      </c>
      <c r="F125" s="3" t="s">
        <v>15</v>
      </c>
      <c r="G125" s="3" t="s">
        <v>370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360</v>
      </c>
      <c r="B126" s="4" t="s">
        <v>371</v>
      </c>
      <c r="C126" s="6" t="s">
        <v>372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360</v>
      </c>
      <c r="B127" s="4" t="s">
        <v>373</v>
      </c>
      <c r="C127" s="6" t="s">
        <v>374</v>
      </c>
      <c r="D127" s="3" t="s">
        <v>68</v>
      </c>
      <c r="E127" s="10" t="s">
        <v>15</v>
      </c>
      <c r="F127" s="3" t="s">
        <v>21</v>
      </c>
      <c r="G127" s="3" t="s">
        <v>68</v>
      </c>
      <c r="H127" s="3" t="s">
        <v>15</v>
      </c>
      <c r="I127" s="3" t="s">
        <v>27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360</v>
      </c>
      <c r="B128" s="4" t="s">
        <v>375</v>
      </c>
      <c r="C128" s="6" t="s">
        <v>376</v>
      </c>
      <c r="D128" s="3" t="s">
        <v>377</v>
      </c>
      <c r="E128" s="10" t="s">
        <v>15</v>
      </c>
      <c r="F128" s="3" t="s">
        <v>15</v>
      </c>
      <c r="G128" s="3" t="s">
        <v>377</v>
      </c>
      <c r="H128" s="3" t="s">
        <v>15</v>
      </c>
      <c r="I128" s="3" t="s">
        <v>50</v>
      </c>
      <c r="J128" s="3" t="str">
        <f t="shared" si="2"/>
        <v>Yes</v>
      </c>
      <c r="K128" s="3" t="str">
        <f t="shared" si="3"/>
        <v>Yes</v>
      </c>
    </row>
    <row r="129" spans="1:11" ht="12.75" customHeight="1">
      <c r="A129" s="3" t="s">
        <v>360</v>
      </c>
      <c r="B129" s="4" t="s">
        <v>378</v>
      </c>
      <c r="C129" s="6" t="s">
        <v>379</v>
      </c>
      <c r="D129" s="3" t="s">
        <v>68</v>
      </c>
      <c r="E129" s="10" t="s">
        <v>15</v>
      </c>
      <c r="F129" s="3" t="s">
        <v>21</v>
      </c>
      <c r="G129" s="3" t="s">
        <v>68</v>
      </c>
      <c r="H129" s="3" t="s">
        <v>15</v>
      </c>
      <c r="I129" s="3" t="s">
        <v>27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360</v>
      </c>
      <c r="B130" s="4" t="s">
        <v>380</v>
      </c>
      <c r="C130" s="6" t="s">
        <v>381</v>
      </c>
      <c r="D130" s="3" t="s">
        <v>382</v>
      </c>
      <c r="E130" s="10" t="s">
        <v>15</v>
      </c>
      <c r="F130" s="3" t="s">
        <v>21</v>
      </c>
      <c r="G130" s="3" t="s">
        <v>382</v>
      </c>
      <c r="H130" s="3" t="s">
        <v>15</v>
      </c>
      <c r="I130" s="3" t="s">
        <v>27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360</v>
      </c>
      <c r="B131" s="4" t="s">
        <v>383</v>
      </c>
      <c r="C131" s="6" t="s">
        <v>384</v>
      </c>
      <c r="D131" s="8" t="s">
        <v>49</v>
      </c>
      <c r="E131" s="10" t="s">
        <v>15</v>
      </c>
      <c r="F131" s="3" t="s">
        <v>21</v>
      </c>
      <c r="G131" s="3" t="s">
        <v>49</v>
      </c>
      <c r="H131" s="3" t="s">
        <v>15</v>
      </c>
      <c r="I131" s="3" t="s">
        <v>27</v>
      </c>
      <c r="J131" s="3" t="str">
        <f t="shared" si="4"/>
        <v>Yes</v>
      </c>
      <c r="K131" s="3" t="str">
        <f t="shared" si="5"/>
        <v>No</v>
      </c>
    </row>
    <row r="132" spans="1:11" ht="12.75" customHeight="1">
      <c r="A132" s="3" t="s">
        <v>385</v>
      </c>
      <c r="B132" s="4" t="s">
        <v>386</v>
      </c>
      <c r="C132" s="6" t="s">
        <v>387</v>
      </c>
      <c r="D132" s="8" t="s">
        <v>49</v>
      </c>
      <c r="E132" s="10" t="s">
        <v>15</v>
      </c>
      <c r="F132" s="3" t="s">
        <v>21</v>
      </c>
      <c r="G132" s="3" t="s">
        <v>49</v>
      </c>
      <c r="H132" s="3" t="s">
        <v>15</v>
      </c>
      <c r="I132" s="3" t="s">
        <v>23</v>
      </c>
      <c r="J132" s="3" t="str">
        <f t="shared" si="4"/>
        <v>Yes</v>
      </c>
      <c r="K132" s="3" t="str">
        <f t="shared" si="5"/>
        <v>No</v>
      </c>
    </row>
    <row r="133" spans="1:11" ht="12.75" customHeight="1">
      <c r="A133" s="3" t="s">
        <v>385</v>
      </c>
      <c r="B133" s="4" t="s">
        <v>388</v>
      </c>
      <c r="C133" s="6" t="s">
        <v>389</v>
      </c>
      <c r="D133" s="3" t="s">
        <v>390</v>
      </c>
      <c r="E133" s="10" t="s">
        <v>15</v>
      </c>
      <c r="F133" s="3" t="s">
        <v>21</v>
      </c>
      <c r="G133" s="3" t="s">
        <v>390</v>
      </c>
      <c r="H133" s="3" t="s">
        <v>15</v>
      </c>
      <c r="I133" s="3" t="s">
        <v>23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385</v>
      </c>
      <c r="B134" s="4" t="s">
        <v>391</v>
      </c>
      <c r="C134" s="6" t="s">
        <v>392</v>
      </c>
      <c r="D134" s="3" t="s">
        <v>393</v>
      </c>
      <c r="E134" s="10" t="s">
        <v>15</v>
      </c>
      <c r="F134" s="3" t="s">
        <v>15</v>
      </c>
      <c r="G134" s="3" t="s">
        <v>54</v>
      </c>
      <c r="H134" s="3" t="s">
        <v>15</v>
      </c>
      <c r="I134" s="3" t="s">
        <v>17</v>
      </c>
      <c r="J134" s="3" t="str">
        <f t="shared" si="4"/>
        <v>No</v>
      </c>
      <c r="K134" s="3" t="str">
        <f t="shared" si="5"/>
        <v>Yes</v>
      </c>
    </row>
    <row r="135" spans="1:11" ht="12.75" customHeight="1">
      <c r="A135" s="3" t="s">
        <v>385</v>
      </c>
      <c r="B135" s="4" t="s">
        <v>394</v>
      </c>
      <c r="C135" s="6" t="s">
        <v>395</v>
      </c>
      <c r="D135" s="3" t="s">
        <v>164</v>
      </c>
      <c r="E135" s="10" t="s">
        <v>15</v>
      </c>
      <c r="F135" s="3" t="s">
        <v>15</v>
      </c>
      <c r="G135" s="3" t="s">
        <v>165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385</v>
      </c>
      <c r="B136" s="4" t="s">
        <v>396</v>
      </c>
      <c r="C136" s="6" t="s">
        <v>397</v>
      </c>
      <c r="D136" s="3" t="s">
        <v>398</v>
      </c>
      <c r="E136" s="10" t="s">
        <v>15</v>
      </c>
      <c r="F136" s="3" t="s">
        <v>21</v>
      </c>
      <c r="G136" s="3" t="s">
        <v>398</v>
      </c>
      <c r="H136" s="3" t="s">
        <v>15</v>
      </c>
      <c r="I136" s="3" t="s">
        <v>23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385</v>
      </c>
      <c r="B137" s="4" t="s">
        <v>399</v>
      </c>
      <c r="C137" s="6" t="s">
        <v>400</v>
      </c>
      <c r="D137" s="8" t="s">
        <v>49</v>
      </c>
      <c r="E137" s="10" t="s">
        <v>15</v>
      </c>
      <c r="F137" s="3" t="s">
        <v>21</v>
      </c>
      <c r="G137" s="3" t="s">
        <v>49</v>
      </c>
      <c r="H137" s="3" t="s">
        <v>15</v>
      </c>
      <c r="I137" s="3" t="s">
        <v>23</v>
      </c>
      <c r="J137" s="3" t="str">
        <f t="shared" si="4"/>
        <v>Yes</v>
      </c>
      <c r="K137" s="3" t="str">
        <f t="shared" si="5"/>
        <v>No</v>
      </c>
    </row>
    <row r="138" spans="1:11" ht="12.75" customHeight="1">
      <c r="A138" s="3" t="s">
        <v>385</v>
      </c>
      <c r="B138" s="4" t="s">
        <v>401</v>
      </c>
      <c r="C138" s="6" t="s">
        <v>402</v>
      </c>
      <c r="D138" s="3" t="s">
        <v>403</v>
      </c>
      <c r="E138" s="10" t="s">
        <v>15</v>
      </c>
      <c r="F138" s="3" t="s">
        <v>21</v>
      </c>
      <c r="G138" s="3" t="s">
        <v>404</v>
      </c>
      <c r="H138" s="3" t="s">
        <v>21</v>
      </c>
      <c r="I138" s="3" t="s">
        <v>27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385</v>
      </c>
      <c r="B139" s="4" t="s">
        <v>405</v>
      </c>
      <c r="C139" s="6" t="s">
        <v>406</v>
      </c>
      <c r="D139" s="8" t="s">
        <v>49</v>
      </c>
      <c r="E139" s="10" t="s">
        <v>15</v>
      </c>
      <c r="F139" s="3" t="s">
        <v>21</v>
      </c>
      <c r="G139" s="3" t="s">
        <v>49</v>
      </c>
      <c r="H139" s="3" t="s">
        <v>15</v>
      </c>
      <c r="I139" s="3" t="s">
        <v>27</v>
      </c>
      <c r="J139" s="3" t="str">
        <f t="shared" si="4"/>
        <v>Yes</v>
      </c>
      <c r="K139" s="3" t="str">
        <f t="shared" si="5"/>
        <v>No</v>
      </c>
    </row>
    <row r="140" spans="1:11" ht="12.75" customHeight="1">
      <c r="A140" s="3" t="s">
        <v>385</v>
      </c>
      <c r="B140" s="4" t="s">
        <v>407</v>
      </c>
      <c r="C140" s="6" t="s">
        <v>408</v>
      </c>
      <c r="D140" s="3" t="s">
        <v>44</v>
      </c>
      <c r="E140" s="10" t="s">
        <v>15</v>
      </c>
      <c r="F140" s="3" t="s">
        <v>21</v>
      </c>
      <c r="G140" s="3" t="s">
        <v>44</v>
      </c>
      <c r="H140" s="3" t="s">
        <v>21</v>
      </c>
      <c r="I140" s="3" t="s">
        <v>27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385</v>
      </c>
      <c r="B141" s="4" t="s">
        <v>409</v>
      </c>
      <c r="C141" s="6" t="s">
        <v>410</v>
      </c>
      <c r="D141" s="3" t="s">
        <v>411</v>
      </c>
      <c r="E141" s="10" t="s">
        <v>15</v>
      </c>
      <c r="F141" s="3" t="s">
        <v>21</v>
      </c>
      <c r="G141" s="3" t="s">
        <v>412</v>
      </c>
      <c r="H141" s="3" t="s">
        <v>21</v>
      </c>
      <c r="I141" s="3" t="s">
        <v>27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413</v>
      </c>
      <c r="B142" s="4" t="s">
        <v>414</v>
      </c>
      <c r="C142" s="6" t="s">
        <v>415</v>
      </c>
      <c r="D142" s="3" t="s">
        <v>416</v>
      </c>
      <c r="E142" s="10" t="s">
        <v>15</v>
      </c>
      <c r="F142" s="3" t="s">
        <v>21</v>
      </c>
      <c r="G142" s="3" t="s">
        <v>416</v>
      </c>
      <c r="H142" s="3" t="s">
        <v>15</v>
      </c>
      <c r="I142" s="3" t="s">
        <v>27</v>
      </c>
      <c r="J142" s="3" t="str">
        <f t="shared" si="4"/>
        <v>Yes</v>
      </c>
      <c r="K142" s="3" t="str">
        <f t="shared" si="5"/>
        <v>No</v>
      </c>
    </row>
    <row r="143" spans="1:11" ht="12.75" customHeight="1">
      <c r="A143" s="3" t="s">
        <v>413</v>
      </c>
      <c r="B143" s="4" t="s">
        <v>417</v>
      </c>
      <c r="C143" s="6" t="s">
        <v>418</v>
      </c>
      <c r="D143" s="3" t="s">
        <v>68</v>
      </c>
      <c r="E143" s="10" t="s">
        <v>15</v>
      </c>
      <c r="F143" s="3" t="s">
        <v>21</v>
      </c>
      <c r="G143" s="3" t="s">
        <v>68</v>
      </c>
      <c r="H143" s="3" t="s">
        <v>15</v>
      </c>
      <c r="I143" s="3" t="s">
        <v>23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413</v>
      </c>
      <c r="B144" s="4" t="s">
        <v>419</v>
      </c>
      <c r="C144" s="6" t="s">
        <v>420</v>
      </c>
      <c r="D144" s="3" t="s">
        <v>68</v>
      </c>
      <c r="E144" s="10" t="s">
        <v>15</v>
      </c>
      <c r="F144" s="3" t="s">
        <v>21</v>
      </c>
      <c r="G144" s="3" t="s">
        <v>68</v>
      </c>
      <c r="H144" s="3" t="s">
        <v>15</v>
      </c>
      <c r="I144" s="3" t="s">
        <v>23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413</v>
      </c>
      <c r="B145" s="4" t="s">
        <v>421</v>
      </c>
      <c r="C145" s="6" t="s">
        <v>422</v>
      </c>
      <c r="D145" s="3" t="s">
        <v>423</v>
      </c>
      <c r="E145" s="10" t="s">
        <v>15</v>
      </c>
      <c r="F145" s="3" t="s">
        <v>15</v>
      </c>
      <c r="G145" s="3" t="s">
        <v>423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413</v>
      </c>
      <c r="B146" s="4" t="s">
        <v>424</v>
      </c>
      <c r="C146" s="6" t="s">
        <v>425</v>
      </c>
      <c r="D146" s="3" t="s">
        <v>342</v>
      </c>
      <c r="E146" s="10" t="s">
        <v>15</v>
      </c>
      <c r="F146" s="3" t="s">
        <v>15</v>
      </c>
      <c r="G146" s="3" t="s">
        <v>342</v>
      </c>
      <c r="H146" s="3" t="s">
        <v>15</v>
      </c>
      <c r="I146" s="3" t="s">
        <v>17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413</v>
      </c>
      <c r="B147" s="4" t="s">
        <v>426</v>
      </c>
      <c r="C147" s="6" t="s">
        <v>427</v>
      </c>
      <c r="D147" s="3" t="s">
        <v>403</v>
      </c>
      <c r="E147" s="10" t="s">
        <v>15</v>
      </c>
      <c r="F147" s="3" t="s">
        <v>21</v>
      </c>
      <c r="G147" s="3" t="s">
        <v>404</v>
      </c>
      <c r="H147" s="3" t="s">
        <v>21</v>
      </c>
      <c r="I147" s="3" t="s">
        <v>27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413</v>
      </c>
      <c r="B148" s="4" t="s">
        <v>428</v>
      </c>
      <c r="C148" s="6" t="s">
        <v>429</v>
      </c>
      <c r="D148" s="8" t="s">
        <v>49</v>
      </c>
      <c r="E148" s="10" t="s">
        <v>15</v>
      </c>
      <c r="F148" s="3" t="s">
        <v>21</v>
      </c>
      <c r="G148" s="3" t="s">
        <v>49</v>
      </c>
      <c r="H148" s="3" t="s">
        <v>15</v>
      </c>
      <c r="I148" s="3" t="s">
        <v>23</v>
      </c>
      <c r="J148" s="3" t="str">
        <f t="shared" si="4"/>
        <v>Yes</v>
      </c>
      <c r="K148" s="3" t="str">
        <f t="shared" si="5"/>
        <v>No</v>
      </c>
    </row>
    <row r="149" spans="1:11" ht="12.75" customHeight="1">
      <c r="A149" s="3" t="s">
        <v>413</v>
      </c>
      <c r="B149" s="4" t="s">
        <v>430</v>
      </c>
      <c r="C149" s="6" t="s">
        <v>431</v>
      </c>
      <c r="D149" s="3" t="s">
        <v>164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17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413</v>
      </c>
      <c r="B150" s="4" t="s">
        <v>432</v>
      </c>
      <c r="C150" s="6" t="s">
        <v>433</v>
      </c>
      <c r="D150" s="3" t="s">
        <v>403</v>
      </c>
      <c r="E150" s="10" t="s">
        <v>15</v>
      </c>
      <c r="F150" s="3" t="s">
        <v>21</v>
      </c>
      <c r="G150" s="3" t="s">
        <v>404</v>
      </c>
      <c r="H150" s="3" t="s">
        <v>15</v>
      </c>
      <c r="I150" s="3" t="s">
        <v>23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413</v>
      </c>
      <c r="B151" s="4" t="s">
        <v>434</v>
      </c>
      <c r="C151" s="6" t="s">
        <v>435</v>
      </c>
      <c r="D151" s="3" t="s">
        <v>342</v>
      </c>
      <c r="E151" s="10" t="s">
        <v>15</v>
      </c>
      <c r="F151" s="3" t="s">
        <v>15</v>
      </c>
      <c r="G151" s="3" t="s">
        <v>342</v>
      </c>
      <c r="H151" s="3" t="s">
        <v>15</v>
      </c>
      <c r="I151" s="3" t="s">
        <v>17</v>
      </c>
      <c r="J151" s="3" t="str">
        <f t="shared" si="4"/>
        <v>Yes</v>
      </c>
      <c r="K151" s="3" t="str">
        <f t="shared" si="5"/>
        <v>Yes</v>
      </c>
    </row>
    <row r="152" spans="1:11" ht="12.75" customHeight="1">
      <c r="A152" s="3" t="s">
        <v>436</v>
      </c>
      <c r="B152" s="4" t="s">
        <v>437</v>
      </c>
      <c r="C152" s="6" t="s">
        <v>438</v>
      </c>
      <c r="D152" s="3" t="s">
        <v>54</v>
      </c>
      <c r="E152" s="10" t="s">
        <v>21</v>
      </c>
      <c r="F152" s="10" t="s">
        <v>21</v>
      </c>
      <c r="G152" s="10" t="s">
        <v>54</v>
      </c>
      <c r="H152" s="10" t="s">
        <v>15</v>
      </c>
      <c r="I152" s="10" t="s">
        <v>27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436</v>
      </c>
      <c r="B153" s="4" t="s">
        <v>439</v>
      </c>
      <c r="C153" s="6" t="s">
        <v>440</v>
      </c>
      <c r="D153" s="3" t="s">
        <v>393</v>
      </c>
      <c r="E153" s="10" t="s">
        <v>21</v>
      </c>
      <c r="F153" s="10" t="s">
        <v>21</v>
      </c>
      <c r="G153" s="10" t="s">
        <v>393</v>
      </c>
      <c r="H153" s="10" t="s">
        <v>15</v>
      </c>
      <c r="I153" s="10" t="s">
        <v>27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436</v>
      </c>
      <c r="B154" s="4" t="s">
        <v>441</v>
      </c>
      <c r="C154" s="6" t="s">
        <v>442</v>
      </c>
      <c r="D154" s="3" t="s">
        <v>443</v>
      </c>
      <c r="E154" s="10" t="s">
        <v>21</v>
      </c>
      <c r="F154" s="10" t="s">
        <v>21</v>
      </c>
      <c r="G154" s="10" t="s">
        <v>443</v>
      </c>
      <c r="H154" s="10" t="s">
        <v>15</v>
      </c>
      <c r="I154" s="10" t="s">
        <v>27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436</v>
      </c>
      <c r="B155" s="4" t="s">
        <v>444</v>
      </c>
      <c r="C155" s="6" t="s">
        <v>445</v>
      </c>
      <c r="D155" s="3" t="s">
        <v>446</v>
      </c>
      <c r="E155" s="10" t="s">
        <v>21</v>
      </c>
      <c r="F155" s="10" t="s">
        <v>21</v>
      </c>
      <c r="G155" s="10" t="s">
        <v>446</v>
      </c>
      <c r="H155" s="10" t="s">
        <v>15</v>
      </c>
      <c r="I155" s="10" t="s">
        <v>23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436</v>
      </c>
      <c r="B156" s="4" t="s">
        <v>447</v>
      </c>
      <c r="C156" s="6" t="s">
        <v>448</v>
      </c>
      <c r="D156" s="3" t="s">
        <v>449</v>
      </c>
      <c r="E156" s="10" t="s">
        <v>21</v>
      </c>
      <c r="F156" s="10" t="s">
        <v>21</v>
      </c>
      <c r="G156" s="10" t="s">
        <v>449</v>
      </c>
      <c r="H156" s="10" t="s">
        <v>15</v>
      </c>
      <c r="I156" s="10" t="s">
        <v>23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436</v>
      </c>
      <c r="B157" s="4" t="s">
        <v>450</v>
      </c>
      <c r="C157" s="6" t="s">
        <v>451</v>
      </c>
      <c r="D157" s="3" t="s">
        <v>452</v>
      </c>
      <c r="E157" s="10" t="s">
        <v>21</v>
      </c>
      <c r="F157" s="10" t="s">
        <v>21</v>
      </c>
      <c r="G157" s="3" t="s">
        <v>452</v>
      </c>
      <c r="H157" s="10" t="s">
        <v>21</v>
      </c>
      <c r="I157" s="10" t="s">
        <v>27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436</v>
      </c>
      <c r="B158" s="4" t="s">
        <v>453</v>
      </c>
      <c r="C158" s="6" t="s">
        <v>454</v>
      </c>
      <c r="D158" s="3" t="s">
        <v>90</v>
      </c>
      <c r="E158" s="10" t="s">
        <v>21</v>
      </c>
      <c r="F158" s="10" t="s">
        <v>21</v>
      </c>
      <c r="G158" s="10" t="s">
        <v>20</v>
      </c>
      <c r="H158" s="10" t="s">
        <v>21</v>
      </c>
      <c r="I158" s="10" t="s">
        <v>27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436</v>
      </c>
      <c r="B159" s="4" t="s">
        <v>455</v>
      </c>
      <c r="C159" s="6" t="s">
        <v>456</v>
      </c>
      <c r="D159" s="3" t="s">
        <v>457</v>
      </c>
      <c r="E159" s="10" t="s">
        <v>21</v>
      </c>
      <c r="F159" s="10" t="s">
        <v>21</v>
      </c>
      <c r="G159" s="10" t="s">
        <v>457</v>
      </c>
      <c r="H159" s="10" t="s">
        <v>15</v>
      </c>
      <c r="I159" s="10" t="s">
        <v>27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436</v>
      </c>
      <c r="B160" s="4" t="s">
        <v>458</v>
      </c>
      <c r="C160" s="6" t="s">
        <v>459</v>
      </c>
      <c r="D160" s="3" t="s">
        <v>460</v>
      </c>
      <c r="E160" s="10" t="s">
        <v>21</v>
      </c>
      <c r="F160" s="10" t="s">
        <v>21</v>
      </c>
      <c r="G160" s="10" t="s">
        <v>460</v>
      </c>
      <c r="H160" s="10" t="s">
        <v>21</v>
      </c>
      <c r="I160" s="10" t="s">
        <v>27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436</v>
      </c>
      <c r="B161" s="4" t="s">
        <v>461</v>
      </c>
      <c r="C161" s="6" t="s">
        <v>462</v>
      </c>
      <c r="D161" s="3" t="s">
        <v>463</v>
      </c>
      <c r="E161" s="10" t="s">
        <v>21</v>
      </c>
      <c r="F161" s="10" t="s">
        <v>21</v>
      </c>
      <c r="G161" s="10" t="s">
        <v>463</v>
      </c>
      <c r="H161" s="10" t="s">
        <v>21</v>
      </c>
      <c r="I161" s="10" t="s">
        <v>27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436</v>
      </c>
      <c r="B162" s="4" t="s">
        <v>464</v>
      </c>
      <c r="C162" s="6" t="s">
        <v>465</v>
      </c>
      <c r="D162" s="3" t="s">
        <v>26</v>
      </c>
      <c r="E162" s="10" t="s">
        <v>21</v>
      </c>
      <c r="F162" s="10" t="s">
        <v>21</v>
      </c>
      <c r="G162" s="10" t="s">
        <v>26</v>
      </c>
      <c r="H162" s="10" t="s">
        <v>15</v>
      </c>
      <c r="I162" s="10" t="s">
        <v>23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436</v>
      </c>
      <c r="B163" s="4" t="s">
        <v>466</v>
      </c>
      <c r="C163" s="6" t="s">
        <v>467</v>
      </c>
      <c r="D163" s="3" t="s">
        <v>468</v>
      </c>
      <c r="E163" s="10" t="s">
        <v>21</v>
      </c>
      <c r="F163" s="10" t="s">
        <v>21</v>
      </c>
      <c r="G163" s="3" t="s">
        <v>468</v>
      </c>
      <c r="H163" s="10" t="s">
        <v>15</v>
      </c>
      <c r="I163" s="10" t="s">
        <v>27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436</v>
      </c>
      <c r="B164" s="4" t="s">
        <v>469</v>
      </c>
      <c r="C164" s="6" t="s">
        <v>470</v>
      </c>
      <c r="D164" s="3" t="s">
        <v>471</v>
      </c>
      <c r="E164" s="10" t="s">
        <v>21</v>
      </c>
      <c r="F164" s="10" t="s">
        <v>21</v>
      </c>
      <c r="G164" s="3" t="s">
        <v>471</v>
      </c>
      <c r="H164" s="10" t="s">
        <v>15</v>
      </c>
      <c r="I164" s="10" t="s">
        <v>23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436</v>
      </c>
      <c r="B165" s="4" t="s">
        <v>472</v>
      </c>
      <c r="C165" s="6" t="s">
        <v>473</v>
      </c>
      <c r="D165" s="3" t="s">
        <v>474</v>
      </c>
      <c r="E165" s="10" t="s">
        <v>21</v>
      </c>
      <c r="F165" s="10" t="s">
        <v>21</v>
      </c>
      <c r="G165" s="10" t="s">
        <v>474</v>
      </c>
      <c r="H165" s="10" t="s">
        <v>21</v>
      </c>
      <c r="I165" s="10" t="s">
        <v>27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436</v>
      </c>
      <c r="B166" s="4" t="s">
        <v>475</v>
      </c>
      <c r="C166" s="6" t="s">
        <v>476</v>
      </c>
      <c r="D166" s="3" t="s">
        <v>474</v>
      </c>
      <c r="E166" s="10" t="s">
        <v>21</v>
      </c>
      <c r="F166" s="10" t="s">
        <v>21</v>
      </c>
      <c r="G166" s="10" t="s">
        <v>474</v>
      </c>
      <c r="H166" s="10" t="s">
        <v>21</v>
      </c>
      <c r="I166" s="10" t="s">
        <v>27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436</v>
      </c>
      <c r="B167" s="4" t="s">
        <v>477</v>
      </c>
      <c r="C167" s="6" t="s">
        <v>478</v>
      </c>
      <c r="D167" s="3" t="s">
        <v>479</v>
      </c>
      <c r="E167" s="10" t="s">
        <v>21</v>
      </c>
      <c r="F167" s="10" t="s">
        <v>21</v>
      </c>
      <c r="G167" s="10" t="s">
        <v>479</v>
      </c>
      <c r="H167" s="10" t="s">
        <v>15</v>
      </c>
      <c r="I167" s="10" t="s">
        <v>23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436</v>
      </c>
      <c r="B168" s="4" t="s">
        <v>480</v>
      </c>
      <c r="C168" s="6" t="s">
        <v>481</v>
      </c>
      <c r="D168" s="3" t="s">
        <v>482</v>
      </c>
      <c r="E168" s="10" t="s">
        <v>21</v>
      </c>
      <c r="F168" s="10" t="s">
        <v>21</v>
      </c>
      <c r="G168" s="3" t="s">
        <v>482</v>
      </c>
      <c r="H168" s="10" t="s">
        <v>21</v>
      </c>
      <c r="I168" s="10" t="s">
        <v>27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436</v>
      </c>
      <c r="B169" s="4" t="s">
        <v>483</v>
      </c>
      <c r="C169" s="6" t="s">
        <v>484</v>
      </c>
      <c r="D169" s="3" t="s">
        <v>485</v>
      </c>
      <c r="E169" s="10" t="s">
        <v>21</v>
      </c>
      <c r="F169" s="10" t="s">
        <v>21</v>
      </c>
      <c r="G169" s="3" t="s">
        <v>485</v>
      </c>
      <c r="H169" s="10" t="s">
        <v>15</v>
      </c>
      <c r="I169" s="10" t="s">
        <v>27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436</v>
      </c>
      <c r="B170" s="4" t="s">
        <v>486</v>
      </c>
      <c r="C170" s="6" t="s">
        <v>487</v>
      </c>
      <c r="D170" s="3" t="s">
        <v>488</v>
      </c>
      <c r="E170" s="10" t="s">
        <v>21</v>
      </c>
      <c r="F170" s="10" t="s">
        <v>21</v>
      </c>
      <c r="G170" s="10" t="s">
        <v>488</v>
      </c>
      <c r="H170" s="10" t="s">
        <v>21</v>
      </c>
      <c r="I170" s="10" t="s">
        <v>27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436</v>
      </c>
      <c r="B171" s="4" t="s">
        <v>489</v>
      </c>
      <c r="C171" s="6" t="s">
        <v>490</v>
      </c>
      <c r="D171" s="3" t="s">
        <v>491</v>
      </c>
      <c r="E171" s="10" t="s">
        <v>21</v>
      </c>
      <c r="F171" s="10" t="s">
        <v>21</v>
      </c>
      <c r="G171" s="10" t="s">
        <v>491</v>
      </c>
      <c r="H171" s="10" t="s">
        <v>15</v>
      </c>
      <c r="I171" s="10" t="s">
        <v>23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436</v>
      </c>
      <c r="B172" s="4" t="s">
        <v>492</v>
      </c>
      <c r="C172" s="6" t="s">
        <v>493</v>
      </c>
      <c r="D172" s="10" t="s">
        <v>494</v>
      </c>
      <c r="E172" s="10" t="s">
        <v>21</v>
      </c>
      <c r="F172" s="10" t="s">
        <v>21</v>
      </c>
      <c r="G172" s="10" t="s">
        <v>494</v>
      </c>
      <c r="H172" s="10" t="s">
        <v>21</v>
      </c>
      <c r="I172" s="10" t="s">
        <v>27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436</v>
      </c>
      <c r="B173" s="4" t="s">
        <v>495</v>
      </c>
      <c r="C173" s="6" t="s">
        <v>496</v>
      </c>
      <c r="D173" s="3" t="s">
        <v>497</v>
      </c>
      <c r="E173" s="10" t="s">
        <v>21</v>
      </c>
      <c r="F173" s="10" t="s">
        <v>21</v>
      </c>
      <c r="G173" s="10" t="s">
        <v>497</v>
      </c>
      <c r="H173" s="10" t="s">
        <v>15</v>
      </c>
      <c r="I173" s="10" t="s">
        <v>23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436</v>
      </c>
      <c r="B174" s="4" t="s">
        <v>498</v>
      </c>
      <c r="C174" s="6" t="s">
        <v>499</v>
      </c>
      <c r="D174" s="3" t="s">
        <v>500</v>
      </c>
      <c r="E174" s="10" t="s">
        <v>21</v>
      </c>
      <c r="F174" s="10" t="s">
        <v>15</v>
      </c>
      <c r="G174" s="10" t="s">
        <v>501</v>
      </c>
      <c r="H174" s="10" t="s">
        <v>15</v>
      </c>
      <c r="I174" s="10" t="s">
        <v>238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436</v>
      </c>
      <c r="B175" s="4" t="s">
        <v>502</v>
      </c>
      <c r="C175" s="6" t="s">
        <v>503</v>
      </c>
      <c r="D175" s="10" t="s">
        <v>504</v>
      </c>
      <c r="E175" s="10" t="s">
        <v>21</v>
      </c>
      <c r="F175" s="10" t="s">
        <v>21</v>
      </c>
      <c r="G175" s="10" t="s">
        <v>504</v>
      </c>
      <c r="H175" s="10" t="s">
        <v>15</v>
      </c>
      <c r="I175" s="10" t="s">
        <v>27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436</v>
      </c>
      <c r="B176" s="4" t="s">
        <v>505</v>
      </c>
      <c r="C176" s="6" t="s">
        <v>506</v>
      </c>
      <c r="D176" s="3" t="s">
        <v>507</v>
      </c>
      <c r="E176" s="10" t="s">
        <v>21</v>
      </c>
      <c r="F176" s="10" t="s">
        <v>21</v>
      </c>
      <c r="G176" s="10" t="s">
        <v>507</v>
      </c>
      <c r="H176" s="10" t="s">
        <v>21</v>
      </c>
      <c r="I176" s="10" t="s">
        <v>27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436</v>
      </c>
      <c r="B177" s="4" t="s">
        <v>508</v>
      </c>
      <c r="C177" s="6" t="s">
        <v>509</v>
      </c>
      <c r="D177" s="3" t="s">
        <v>510</v>
      </c>
      <c r="E177" s="10" t="s">
        <v>21</v>
      </c>
      <c r="F177" s="10" t="s">
        <v>21</v>
      </c>
      <c r="G177" s="10" t="s">
        <v>510</v>
      </c>
      <c r="H177" s="10" t="s">
        <v>21</v>
      </c>
      <c r="I177" s="10" t="s">
        <v>27</v>
      </c>
      <c r="J177" s="3" t="str">
        <f t="shared" si="4"/>
        <v>Yes</v>
      </c>
      <c r="K177" s="3" t="str">
        <f t="shared" si="5"/>
        <v>Yes</v>
      </c>
    </row>
    <row r="178" spans="1:11" ht="12.75" customHeight="1">
      <c r="A178" s="3" t="s">
        <v>436</v>
      </c>
      <c r="B178" s="4" t="s">
        <v>511</v>
      </c>
      <c r="C178" s="6" t="s">
        <v>512</v>
      </c>
      <c r="D178" s="9" t="s">
        <v>513</v>
      </c>
      <c r="E178" s="10" t="s">
        <v>21</v>
      </c>
      <c r="F178" s="10" t="s">
        <v>15</v>
      </c>
      <c r="G178" s="10" t="s">
        <v>514</v>
      </c>
      <c r="H178" s="10" t="s">
        <v>15</v>
      </c>
      <c r="I178" s="10" t="s">
        <v>17</v>
      </c>
      <c r="J178" s="3" t="str">
        <f t="shared" si="4"/>
        <v>No</v>
      </c>
      <c r="K178" s="3" t="str">
        <f t="shared" si="5"/>
        <v>No</v>
      </c>
    </row>
    <row r="179" spans="1:11" ht="12.75" customHeight="1">
      <c r="A179" s="3" t="s">
        <v>436</v>
      </c>
      <c r="B179" s="4" t="s">
        <v>515</v>
      </c>
      <c r="C179" s="6" t="s">
        <v>516</v>
      </c>
      <c r="D179" s="3" t="s">
        <v>517</v>
      </c>
      <c r="E179" s="10" t="s">
        <v>21</v>
      </c>
      <c r="F179" s="10" t="s">
        <v>21</v>
      </c>
      <c r="G179" s="10" t="s">
        <v>517</v>
      </c>
      <c r="H179" s="10" t="s">
        <v>21</v>
      </c>
      <c r="I179" s="10" t="s">
        <v>27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436</v>
      </c>
      <c r="B180" s="4" t="s">
        <v>518</v>
      </c>
      <c r="C180" s="6" t="s">
        <v>519</v>
      </c>
      <c r="D180" s="3" t="s">
        <v>520</v>
      </c>
      <c r="E180" s="10" t="s">
        <v>21</v>
      </c>
      <c r="F180" s="3" t="s">
        <v>733</v>
      </c>
      <c r="G180" s="3" t="s">
        <v>733</v>
      </c>
      <c r="H180" s="3" t="s">
        <v>733</v>
      </c>
      <c r="I180" s="3" t="s">
        <v>733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436</v>
      </c>
      <c r="B181" s="4" t="s">
        <v>521</v>
      </c>
      <c r="C181" s="6" t="s">
        <v>522</v>
      </c>
      <c r="D181" s="3" t="s">
        <v>523</v>
      </c>
      <c r="E181" s="10" t="s">
        <v>21</v>
      </c>
      <c r="F181" s="10" t="s">
        <v>21</v>
      </c>
      <c r="G181" s="10" t="s">
        <v>523</v>
      </c>
      <c r="H181" s="10" t="s">
        <v>15</v>
      </c>
      <c r="I181" s="10" t="s">
        <v>23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436</v>
      </c>
      <c r="B182" s="4" t="s">
        <v>524</v>
      </c>
      <c r="C182" s="6" t="s">
        <v>525</v>
      </c>
      <c r="D182" s="3" t="s">
        <v>526</v>
      </c>
      <c r="E182" s="10" t="s">
        <v>21</v>
      </c>
      <c r="F182" s="10" t="s">
        <v>21</v>
      </c>
      <c r="G182" s="10" t="s">
        <v>526</v>
      </c>
      <c r="H182" s="10" t="s">
        <v>15</v>
      </c>
      <c r="I182" s="10" t="s">
        <v>23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436</v>
      </c>
      <c r="B183" s="4" t="s">
        <v>527</v>
      </c>
      <c r="C183" s="6" t="s">
        <v>528</v>
      </c>
      <c r="D183" s="3" t="s">
        <v>529</v>
      </c>
      <c r="E183" s="10" t="s">
        <v>21</v>
      </c>
      <c r="F183" s="10" t="s">
        <v>21</v>
      </c>
      <c r="G183" s="3" t="s">
        <v>529</v>
      </c>
      <c r="H183" s="10" t="s">
        <v>15</v>
      </c>
      <c r="I183" s="10" t="s">
        <v>23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436</v>
      </c>
      <c r="B184" s="4" t="s">
        <v>530</v>
      </c>
      <c r="C184" s="6" t="s">
        <v>531</v>
      </c>
      <c r="D184" s="3" t="s">
        <v>532</v>
      </c>
      <c r="E184" s="10" t="s">
        <v>21</v>
      </c>
      <c r="F184" s="10" t="s">
        <v>21</v>
      </c>
      <c r="G184" s="10" t="s">
        <v>532</v>
      </c>
      <c r="H184" s="10" t="s">
        <v>15</v>
      </c>
      <c r="I184" s="10" t="s">
        <v>23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436</v>
      </c>
      <c r="B185" s="4" t="s">
        <v>533</v>
      </c>
      <c r="C185" s="6" t="s">
        <v>534</v>
      </c>
      <c r="D185" s="3" t="s">
        <v>535</v>
      </c>
      <c r="E185" s="10" t="s">
        <v>21</v>
      </c>
      <c r="F185" s="10" t="s">
        <v>21</v>
      </c>
      <c r="G185" s="10" t="s">
        <v>536</v>
      </c>
      <c r="H185" s="10" t="s">
        <v>21</v>
      </c>
      <c r="I185" s="10" t="s">
        <v>27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436</v>
      </c>
      <c r="B186" s="4" t="s">
        <v>537</v>
      </c>
      <c r="C186" s="6" t="s">
        <v>538</v>
      </c>
      <c r="D186" s="3" t="s">
        <v>539</v>
      </c>
      <c r="E186" s="10" t="s">
        <v>21</v>
      </c>
      <c r="F186" s="10" t="s">
        <v>21</v>
      </c>
      <c r="G186" s="10" t="s">
        <v>539</v>
      </c>
      <c r="H186" s="10" t="s">
        <v>15</v>
      </c>
      <c r="I186" s="10" t="s">
        <v>23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436</v>
      </c>
      <c r="B187" s="4" t="s">
        <v>540</v>
      </c>
      <c r="C187" s="6" t="s">
        <v>541</v>
      </c>
      <c r="D187" s="3" t="s">
        <v>542</v>
      </c>
      <c r="E187" s="10" t="s">
        <v>21</v>
      </c>
      <c r="F187" s="3" t="s">
        <v>733</v>
      </c>
      <c r="G187" s="3" t="s">
        <v>733</v>
      </c>
      <c r="H187" s="3" t="s">
        <v>733</v>
      </c>
      <c r="I187" s="3" t="s">
        <v>733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436</v>
      </c>
      <c r="B188" s="4" t="s">
        <v>543</v>
      </c>
      <c r="C188" s="6" t="s">
        <v>544</v>
      </c>
      <c r="D188" s="3" t="s">
        <v>545</v>
      </c>
      <c r="E188" s="10" t="s">
        <v>21</v>
      </c>
      <c r="F188" s="10" t="s">
        <v>21</v>
      </c>
      <c r="G188" s="10" t="s">
        <v>545</v>
      </c>
      <c r="H188" s="10" t="s">
        <v>15</v>
      </c>
      <c r="I188" s="10" t="s">
        <v>23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436</v>
      </c>
      <c r="B189" s="4" t="s">
        <v>546</v>
      </c>
      <c r="C189" s="6" t="s">
        <v>547</v>
      </c>
      <c r="D189" s="3" t="s">
        <v>548</v>
      </c>
      <c r="E189" s="10" t="s">
        <v>21</v>
      </c>
      <c r="F189" s="10" t="s">
        <v>21</v>
      </c>
      <c r="G189" s="10" t="s">
        <v>548</v>
      </c>
      <c r="H189" s="10" t="s">
        <v>15</v>
      </c>
      <c r="I189" s="10" t="s">
        <v>23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436</v>
      </c>
      <c r="B190" s="4" t="s">
        <v>549</v>
      </c>
      <c r="C190" s="6" t="s">
        <v>550</v>
      </c>
      <c r="D190" s="3" t="s">
        <v>551</v>
      </c>
      <c r="E190" s="10" t="s">
        <v>21</v>
      </c>
      <c r="F190" s="10" t="s">
        <v>21</v>
      </c>
      <c r="G190" s="3" t="s">
        <v>551</v>
      </c>
      <c r="H190" s="10" t="s">
        <v>15</v>
      </c>
      <c r="I190" s="10" t="s">
        <v>23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436</v>
      </c>
      <c r="B191" s="4" t="s">
        <v>552</v>
      </c>
      <c r="C191" s="6" t="s">
        <v>553</v>
      </c>
      <c r="D191" s="3" t="s">
        <v>554</v>
      </c>
      <c r="E191" s="10" t="s">
        <v>21</v>
      </c>
      <c r="F191" s="10" t="s">
        <v>21</v>
      </c>
      <c r="G191" s="10" t="s">
        <v>554</v>
      </c>
      <c r="H191" s="10" t="s">
        <v>21</v>
      </c>
      <c r="I191" s="10" t="s">
        <v>23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436</v>
      </c>
      <c r="B192" s="4" t="s">
        <v>555</v>
      </c>
      <c r="C192" s="6" t="s">
        <v>556</v>
      </c>
      <c r="D192" s="3" t="s">
        <v>557</v>
      </c>
      <c r="E192" s="10" t="s">
        <v>21</v>
      </c>
      <c r="F192" s="10" t="s">
        <v>21</v>
      </c>
      <c r="G192" s="10" t="s">
        <v>557</v>
      </c>
      <c r="H192" s="10" t="s">
        <v>15</v>
      </c>
      <c r="I192" s="10" t="s">
        <v>23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436</v>
      </c>
      <c r="B193" s="4" t="s">
        <v>558</v>
      </c>
      <c r="C193" s="6" t="s">
        <v>559</v>
      </c>
      <c r="D193" s="3" t="s">
        <v>560</v>
      </c>
      <c r="E193" s="10" t="s">
        <v>21</v>
      </c>
      <c r="F193" s="10" t="s">
        <v>21</v>
      </c>
      <c r="G193" s="10" t="s">
        <v>560</v>
      </c>
      <c r="H193" s="10" t="s">
        <v>21</v>
      </c>
      <c r="I193" s="10" t="s">
        <v>27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436</v>
      </c>
      <c r="B194" s="4" t="s">
        <v>561</v>
      </c>
      <c r="C194" s="6" t="s">
        <v>562</v>
      </c>
      <c r="D194" s="3" t="s">
        <v>563</v>
      </c>
      <c r="E194" s="10" t="s">
        <v>21</v>
      </c>
      <c r="F194" s="10" t="s">
        <v>21</v>
      </c>
      <c r="G194" s="10" t="s">
        <v>563</v>
      </c>
      <c r="H194" s="10" t="s">
        <v>21</v>
      </c>
      <c r="I194" s="10" t="s">
        <v>27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436</v>
      </c>
      <c r="B195" s="4" t="s">
        <v>564</v>
      </c>
      <c r="C195" s="6" t="s">
        <v>565</v>
      </c>
      <c r="D195" s="3" t="s">
        <v>566</v>
      </c>
      <c r="E195" s="10" t="s">
        <v>21</v>
      </c>
      <c r="F195" s="10" t="s">
        <v>21</v>
      </c>
      <c r="G195" s="10" t="s">
        <v>566</v>
      </c>
      <c r="H195" s="10" t="s">
        <v>15</v>
      </c>
      <c r="I195" s="10" t="s">
        <v>23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436</v>
      </c>
      <c r="B196" s="4" t="s">
        <v>567</v>
      </c>
      <c r="C196" s="6" t="s">
        <v>568</v>
      </c>
      <c r="D196" s="3" t="s">
        <v>569</v>
      </c>
      <c r="E196" s="10" t="s">
        <v>21</v>
      </c>
      <c r="F196" s="10" t="s">
        <v>21</v>
      </c>
      <c r="G196" s="10" t="s">
        <v>569</v>
      </c>
      <c r="H196" s="10" t="s">
        <v>15</v>
      </c>
      <c r="I196" s="10" t="s">
        <v>23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436</v>
      </c>
      <c r="B197" s="4" t="s">
        <v>570</v>
      </c>
      <c r="C197" s="6" t="s">
        <v>571</v>
      </c>
      <c r="D197" s="3" t="s">
        <v>572</v>
      </c>
      <c r="E197" s="10" t="s">
        <v>21</v>
      </c>
      <c r="F197" s="10" t="s">
        <v>21</v>
      </c>
      <c r="G197" s="10" t="s">
        <v>572</v>
      </c>
      <c r="H197" s="10" t="s">
        <v>21</v>
      </c>
      <c r="I197" s="10" t="s">
        <v>27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436</v>
      </c>
      <c r="B198" s="4" t="s">
        <v>573</v>
      </c>
      <c r="C198" s="6" t="s">
        <v>574</v>
      </c>
      <c r="D198" s="3" t="s">
        <v>575</v>
      </c>
      <c r="E198" s="10" t="s">
        <v>21</v>
      </c>
      <c r="F198" s="10" t="s">
        <v>21</v>
      </c>
      <c r="G198" s="3" t="s">
        <v>575</v>
      </c>
      <c r="H198" s="10" t="s">
        <v>15</v>
      </c>
      <c r="I198" s="10" t="s">
        <v>23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436</v>
      </c>
      <c r="B199" s="4" t="s">
        <v>576</v>
      </c>
      <c r="C199" s="6" t="s">
        <v>577</v>
      </c>
      <c r="D199" s="10" t="s">
        <v>578</v>
      </c>
      <c r="E199" s="10" t="s">
        <v>21</v>
      </c>
      <c r="F199" s="10" t="s">
        <v>21</v>
      </c>
      <c r="G199" s="10" t="s">
        <v>578</v>
      </c>
      <c r="H199" s="10" t="s">
        <v>21</v>
      </c>
      <c r="I199" s="10" t="s">
        <v>27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436</v>
      </c>
      <c r="B200" s="4" t="s">
        <v>579</v>
      </c>
      <c r="C200" s="6" t="s">
        <v>580</v>
      </c>
      <c r="D200" s="3" t="s">
        <v>581</v>
      </c>
      <c r="E200" s="10" t="s">
        <v>21</v>
      </c>
      <c r="F200" s="10" t="s">
        <v>15</v>
      </c>
      <c r="G200" s="10" t="s">
        <v>582</v>
      </c>
      <c r="H200" s="10" t="s">
        <v>15</v>
      </c>
      <c r="I200" s="10" t="s">
        <v>17</v>
      </c>
      <c r="J200" s="3" t="str">
        <f t="shared" si="6"/>
        <v>No</v>
      </c>
      <c r="K200" s="3" t="str">
        <f t="shared" si="7"/>
        <v>No</v>
      </c>
    </row>
    <row r="201" spans="1:11" ht="12.75" customHeight="1">
      <c r="A201" s="3" t="s">
        <v>436</v>
      </c>
      <c r="B201" s="4" t="s">
        <v>583</v>
      </c>
      <c r="C201" s="6" t="s">
        <v>584</v>
      </c>
      <c r="D201" s="3" t="s">
        <v>585</v>
      </c>
      <c r="E201" s="10" t="s">
        <v>21</v>
      </c>
      <c r="F201" s="10" t="s">
        <v>21</v>
      </c>
      <c r="G201" s="10" t="s">
        <v>585</v>
      </c>
      <c r="H201" s="10" t="s">
        <v>15</v>
      </c>
      <c r="I201" s="10" t="s">
        <v>23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436</v>
      </c>
      <c r="B202" s="4" t="s">
        <v>586</v>
      </c>
      <c r="C202" s="6" t="s">
        <v>587</v>
      </c>
      <c r="D202" s="3" t="s">
        <v>588</v>
      </c>
      <c r="E202" s="10" t="s">
        <v>21</v>
      </c>
      <c r="F202" s="10" t="s">
        <v>21</v>
      </c>
      <c r="G202" s="10" t="s">
        <v>588</v>
      </c>
      <c r="H202" s="10" t="s">
        <v>15</v>
      </c>
      <c r="I202" s="10" t="s">
        <v>23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436</v>
      </c>
      <c r="B203" s="4" t="s">
        <v>589</v>
      </c>
      <c r="C203" s="6" t="s">
        <v>590</v>
      </c>
      <c r="D203" s="3" t="s">
        <v>591</v>
      </c>
      <c r="E203" s="10" t="s">
        <v>21</v>
      </c>
      <c r="F203" s="10" t="s">
        <v>21</v>
      </c>
      <c r="G203" s="10" t="s">
        <v>592</v>
      </c>
      <c r="H203" s="10" t="s">
        <v>15</v>
      </c>
      <c r="I203" s="10" t="s">
        <v>23</v>
      </c>
      <c r="J203" s="3" t="str">
        <f t="shared" si="6"/>
        <v>No</v>
      </c>
      <c r="K203" s="3" t="str">
        <f t="shared" si="7"/>
        <v>Yes</v>
      </c>
    </row>
    <row r="204" spans="1:11" ht="12.75" customHeight="1">
      <c r="A204" s="3" t="s">
        <v>436</v>
      </c>
      <c r="B204" s="4" t="s">
        <v>593</v>
      </c>
      <c r="C204" s="6" t="s">
        <v>594</v>
      </c>
      <c r="D204" s="3" t="s">
        <v>595</v>
      </c>
      <c r="E204" s="10" t="s">
        <v>21</v>
      </c>
      <c r="F204" s="10" t="s">
        <v>21</v>
      </c>
      <c r="G204" s="10" t="s">
        <v>595</v>
      </c>
      <c r="H204" s="10" t="s">
        <v>21</v>
      </c>
      <c r="I204" s="10" t="s">
        <v>27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436</v>
      </c>
      <c r="B205" s="4" t="s">
        <v>596</v>
      </c>
      <c r="C205" s="6" t="s">
        <v>597</v>
      </c>
      <c r="D205" s="3" t="s">
        <v>598</v>
      </c>
      <c r="E205" s="10" t="s">
        <v>21</v>
      </c>
      <c r="F205" s="10" t="s">
        <v>21</v>
      </c>
      <c r="G205" s="10" t="s">
        <v>598</v>
      </c>
      <c r="H205" s="10" t="s">
        <v>15</v>
      </c>
      <c r="I205" s="10" t="s">
        <v>27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436</v>
      </c>
      <c r="B206" s="4" t="s">
        <v>599</v>
      </c>
      <c r="C206" s="6" t="s">
        <v>600</v>
      </c>
      <c r="D206" s="3" t="s">
        <v>601</v>
      </c>
      <c r="E206" s="10" t="s">
        <v>21</v>
      </c>
      <c r="F206" s="10" t="s">
        <v>21</v>
      </c>
      <c r="G206" s="3" t="s">
        <v>601</v>
      </c>
      <c r="H206" s="10" t="s">
        <v>15</v>
      </c>
      <c r="I206" s="10" t="s">
        <v>23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436</v>
      </c>
      <c r="B207" s="4" t="s">
        <v>602</v>
      </c>
      <c r="C207" s="6" t="s">
        <v>603</v>
      </c>
      <c r="D207" s="3" t="s">
        <v>604</v>
      </c>
      <c r="E207" s="10" t="s">
        <v>21</v>
      </c>
      <c r="F207" s="10" t="s">
        <v>21</v>
      </c>
      <c r="G207" s="10" t="s">
        <v>604</v>
      </c>
      <c r="H207" s="10" t="s">
        <v>21</v>
      </c>
      <c r="I207" s="10" t="s">
        <v>27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436</v>
      </c>
      <c r="B208" s="4" t="s">
        <v>605</v>
      </c>
      <c r="C208" s="6" t="s">
        <v>606</v>
      </c>
      <c r="D208" s="10" t="s">
        <v>607</v>
      </c>
      <c r="E208" s="10" t="s">
        <v>21</v>
      </c>
      <c r="F208" s="10" t="s">
        <v>15</v>
      </c>
      <c r="G208" s="10" t="s">
        <v>607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436</v>
      </c>
      <c r="B209" s="4" t="s">
        <v>608</v>
      </c>
      <c r="C209" s="6" t="s">
        <v>609</v>
      </c>
      <c r="D209" s="3" t="s">
        <v>610</v>
      </c>
      <c r="E209" s="10" t="s">
        <v>21</v>
      </c>
      <c r="F209" s="10" t="s">
        <v>21</v>
      </c>
      <c r="G209" s="10" t="s">
        <v>610</v>
      </c>
      <c r="H209" s="10" t="s">
        <v>15</v>
      </c>
      <c r="I209" s="10" t="s">
        <v>23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436</v>
      </c>
      <c r="B210" s="4" t="s">
        <v>611</v>
      </c>
      <c r="C210" s="6" t="s">
        <v>612</v>
      </c>
      <c r="D210" s="3" t="s">
        <v>613</v>
      </c>
      <c r="E210" s="10" t="s">
        <v>21</v>
      </c>
      <c r="F210" s="10" t="s">
        <v>21</v>
      </c>
      <c r="G210" s="10" t="s">
        <v>613</v>
      </c>
      <c r="H210" s="10" t="s">
        <v>21</v>
      </c>
      <c r="I210" s="10" t="s">
        <v>27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436</v>
      </c>
      <c r="B211" s="4" t="s">
        <v>614</v>
      </c>
      <c r="C211" s="6" t="s">
        <v>615</v>
      </c>
      <c r="D211" s="3" t="s">
        <v>616</v>
      </c>
      <c r="E211" s="10" t="s">
        <v>21</v>
      </c>
      <c r="F211" s="10" t="s">
        <v>21</v>
      </c>
      <c r="G211" s="10" t="s">
        <v>616</v>
      </c>
      <c r="H211" s="10" t="s">
        <v>21</v>
      </c>
      <c r="I211" s="10" t="s">
        <v>27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436</v>
      </c>
      <c r="B212" s="4" t="s">
        <v>617</v>
      </c>
      <c r="C212" s="6" t="s">
        <v>618</v>
      </c>
      <c r="D212" s="3" t="s">
        <v>619</v>
      </c>
      <c r="E212" s="10" t="s">
        <v>21</v>
      </c>
      <c r="F212" s="10" t="s">
        <v>21</v>
      </c>
      <c r="G212" s="10" t="s">
        <v>620</v>
      </c>
      <c r="H212" s="10" t="s">
        <v>21</v>
      </c>
      <c r="I212" s="10" t="s">
        <v>27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436</v>
      </c>
      <c r="B213" s="4" t="s">
        <v>621</v>
      </c>
      <c r="C213" s="6" t="s">
        <v>622</v>
      </c>
      <c r="D213" s="3" t="s">
        <v>623</v>
      </c>
      <c r="E213" s="10" t="s">
        <v>21</v>
      </c>
      <c r="F213" s="10" t="s">
        <v>21</v>
      </c>
      <c r="G213" s="3" t="s">
        <v>623</v>
      </c>
      <c r="H213" s="10" t="s">
        <v>21</v>
      </c>
      <c r="I213" s="10" t="s">
        <v>23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436</v>
      </c>
      <c r="B214" s="4" t="s">
        <v>624</v>
      </c>
      <c r="C214" s="6" t="s">
        <v>625</v>
      </c>
      <c r="D214" s="3" t="s">
        <v>626</v>
      </c>
      <c r="E214" s="10" t="s">
        <v>21</v>
      </c>
      <c r="F214" s="10" t="s">
        <v>21</v>
      </c>
      <c r="G214" s="10" t="s">
        <v>626</v>
      </c>
      <c r="H214" s="10" t="s">
        <v>15</v>
      </c>
      <c r="I214" s="10" t="s">
        <v>23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436</v>
      </c>
      <c r="B215" s="4" t="s">
        <v>627</v>
      </c>
      <c r="C215" s="6" t="s">
        <v>628</v>
      </c>
      <c r="D215" s="3" t="s">
        <v>58</v>
      </c>
      <c r="E215" s="10" t="s">
        <v>21</v>
      </c>
      <c r="F215" s="10" t="s">
        <v>21</v>
      </c>
      <c r="G215" s="10" t="s">
        <v>58</v>
      </c>
      <c r="H215" s="10" t="s">
        <v>21</v>
      </c>
      <c r="I215" s="10" t="s">
        <v>27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436</v>
      </c>
      <c r="B216" s="4" t="s">
        <v>629</v>
      </c>
      <c r="C216" s="6" t="s">
        <v>630</v>
      </c>
      <c r="D216" s="3" t="s">
        <v>631</v>
      </c>
      <c r="E216" s="10" t="s">
        <v>21</v>
      </c>
      <c r="F216" s="10" t="s">
        <v>21</v>
      </c>
      <c r="G216" s="10" t="s">
        <v>631</v>
      </c>
      <c r="H216" s="10" t="s">
        <v>15</v>
      </c>
      <c r="I216" s="10" t="s">
        <v>23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436</v>
      </c>
      <c r="B217" s="4" t="s">
        <v>632</v>
      </c>
      <c r="C217" s="6" t="s">
        <v>633</v>
      </c>
      <c r="D217" s="3" t="s">
        <v>634</v>
      </c>
      <c r="E217" s="10" t="s">
        <v>21</v>
      </c>
      <c r="F217" s="10" t="s">
        <v>21</v>
      </c>
      <c r="G217" s="10" t="s">
        <v>634</v>
      </c>
      <c r="H217" s="10" t="s">
        <v>15</v>
      </c>
      <c r="I217" s="10" t="s">
        <v>23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436</v>
      </c>
      <c r="B218" s="4" t="s">
        <v>635</v>
      </c>
      <c r="C218" s="6" t="s">
        <v>636</v>
      </c>
      <c r="D218" s="3" t="s">
        <v>637</v>
      </c>
      <c r="E218" s="10" t="s">
        <v>21</v>
      </c>
      <c r="F218" s="10" t="s">
        <v>21</v>
      </c>
      <c r="G218" s="3" t="s">
        <v>637</v>
      </c>
      <c r="H218" s="10" t="s">
        <v>15</v>
      </c>
      <c r="I218" s="10" t="s">
        <v>23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436</v>
      </c>
      <c r="B219" s="4" t="s">
        <v>638</v>
      </c>
      <c r="C219" s="6" t="s">
        <v>639</v>
      </c>
      <c r="D219" s="3" t="s">
        <v>350</v>
      </c>
      <c r="E219" s="10" t="s">
        <v>21</v>
      </c>
      <c r="F219" s="10" t="s">
        <v>15</v>
      </c>
      <c r="G219" s="10" t="s">
        <v>350</v>
      </c>
      <c r="H219" s="10" t="s">
        <v>15</v>
      </c>
      <c r="I219" s="10" t="s">
        <v>17</v>
      </c>
      <c r="J219" s="3" t="str">
        <f t="shared" si="6"/>
        <v>Yes</v>
      </c>
      <c r="K219" s="3" t="str">
        <f t="shared" si="7"/>
        <v>No</v>
      </c>
    </row>
    <row r="220" spans="1:11" ht="12.75" customHeight="1">
      <c r="A220" s="3" t="s">
        <v>436</v>
      </c>
      <c r="B220" s="4" t="s">
        <v>640</v>
      </c>
      <c r="C220" s="6" t="s">
        <v>641</v>
      </c>
      <c r="D220" s="3" t="s">
        <v>642</v>
      </c>
      <c r="E220" s="10" t="s">
        <v>21</v>
      </c>
      <c r="F220" s="3" t="s">
        <v>733</v>
      </c>
      <c r="G220" s="3" t="s">
        <v>733</v>
      </c>
      <c r="H220" s="3" t="s">
        <v>733</v>
      </c>
      <c r="I220" s="3" t="s">
        <v>733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436</v>
      </c>
      <c r="B221" s="4" t="s">
        <v>643</v>
      </c>
      <c r="C221" s="6" t="s">
        <v>644</v>
      </c>
      <c r="D221" s="3" t="s">
        <v>645</v>
      </c>
      <c r="E221" s="10" t="s">
        <v>21</v>
      </c>
      <c r="F221" s="10" t="s">
        <v>21</v>
      </c>
      <c r="G221" s="10" t="s">
        <v>646</v>
      </c>
      <c r="H221" s="10" t="s">
        <v>15</v>
      </c>
      <c r="I221" s="10" t="s">
        <v>23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436</v>
      </c>
      <c r="B222" s="4" t="s">
        <v>647</v>
      </c>
      <c r="C222" s="6" t="s">
        <v>648</v>
      </c>
      <c r="D222" s="3" t="s">
        <v>649</v>
      </c>
      <c r="E222" s="10" t="s">
        <v>21</v>
      </c>
      <c r="F222" s="10" t="s">
        <v>21</v>
      </c>
      <c r="G222" s="10" t="s">
        <v>650</v>
      </c>
      <c r="H222" s="10" t="s">
        <v>15</v>
      </c>
      <c r="I222" s="10" t="s">
        <v>23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436</v>
      </c>
      <c r="B223" s="4" t="s">
        <v>651</v>
      </c>
      <c r="C223" s="6" t="s">
        <v>652</v>
      </c>
      <c r="D223" s="3" t="s">
        <v>653</v>
      </c>
      <c r="E223" s="10" t="s">
        <v>21</v>
      </c>
      <c r="F223" s="3" t="s">
        <v>733</v>
      </c>
      <c r="G223" s="3" t="s">
        <v>733</v>
      </c>
      <c r="H223" s="3" t="s">
        <v>733</v>
      </c>
      <c r="I223" s="3" t="s">
        <v>733</v>
      </c>
      <c r="J223" s="3" t="str">
        <f t="shared" si="6"/>
        <v>Payload exceeds limit</v>
      </c>
      <c r="K223" s="3" t="str">
        <f t="shared" si="7"/>
        <v>Payload exceeds limit</v>
      </c>
    </row>
    <row r="224" spans="1:11" ht="12.75" customHeight="1">
      <c r="A224" s="3" t="s">
        <v>436</v>
      </c>
      <c r="B224" s="4" t="s">
        <v>654</v>
      </c>
      <c r="C224" s="6" t="s">
        <v>655</v>
      </c>
      <c r="D224" s="3" t="s">
        <v>656</v>
      </c>
      <c r="E224" s="10" t="s">
        <v>21</v>
      </c>
      <c r="F224" s="10" t="s">
        <v>21</v>
      </c>
      <c r="G224" s="10" t="s">
        <v>656</v>
      </c>
      <c r="H224" s="10" t="s">
        <v>15</v>
      </c>
      <c r="I224" s="10" t="s">
        <v>23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436</v>
      </c>
      <c r="B225" s="4" t="s">
        <v>657</v>
      </c>
      <c r="C225" s="6" t="s">
        <v>658</v>
      </c>
      <c r="D225" s="3" t="s">
        <v>659</v>
      </c>
      <c r="E225" s="10" t="s">
        <v>21</v>
      </c>
      <c r="F225" s="3" t="s">
        <v>733</v>
      </c>
      <c r="G225" s="3" t="s">
        <v>733</v>
      </c>
      <c r="H225" s="3" t="s">
        <v>733</v>
      </c>
      <c r="I225" s="3" t="s">
        <v>733</v>
      </c>
      <c r="J225" s="3" t="str">
        <f t="shared" si="6"/>
        <v>Payload exceeds limit</v>
      </c>
      <c r="K225" s="3" t="str">
        <f t="shared" si="7"/>
        <v>Payload exceeds limit</v>
      </c>
    </row>
    <row r="226" spans="1:11" ht="12.75" customHeight="1">
      <c r="A226" s="3" t="s">
        <v>436</v>
      </c>
      <c r="B226" s="4" t="s">
        <v>660</v>
      </c>
      <c r="C226" s="6" t="s">
        <v>661</v>
      </c>
      <c r="D226" s="3" t="s">
        <v>662</v>
      </c>
      <c r="E226" s="10" t="s">
        <v>21</v>
      </c>
      <c r="F226" s="10" t="s">
        <v>21</v>
      </c>
      <c r="G226" s="10" t="s">
        <v>663</v>
      </c>
      <c r="H226" s="10" t="s">
        <v>15</v>
      </c>
      <c r="I226" s="10" t="s">
        <v>23</v>
      </c>
      <c r="J226" s="3" t="str">
        <f t="shared" si="6"/>
        <v>No</v>
      </c>
      <c r="K226" s="3" t="str">
        <f t="shared" si="7"/>
        <v>Yes</v>
      </c>
    </row>
    <row r="227" spans="1:11" ht="12.75" customHeight="1">
      <c r="A227" s="3" t="s">
        <v>436</v>
      </c>
      <c r="B227" s="4" t="s">
        <v>664</v>
      </c>
      <c r="C227" s="6" t="s">
        <v>665</v>
      </c>
      <c r="D227" s="3" t="s">
        <v>666</v>
      </c>
      <c r="E227" s="10" t="s">
        <v>21</v>
      </c>
      <c r="F227" s="10" t="s">
        <v>21</v>
      </c>
      <c r="G227" s="10" t="s">
        <v>604</v>
      </c>
      <c r="H227" s="10" t="s">
        <v>21</v>
      </c>
      <c r="I227" s="10" t="s">
        <v>27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436</v>
      </c>
      <c r="B228" s="4" t="s">
        <v>667</v>
      </c>
      <c r="C228" s="6" t="s">
        <v>668</v>
      </c>
      <c r="D228" s="9" t="s">
        <v>669</v>
      </c>
      <c r="E228" s="10" t="s">
        <v>21</v>
      </c>
      <c r="F228" s="3" t="s">
        <v>733</v>
      </c>
      <c r="G228" s="3" t="s">
        <v>733</v>
      </c>
      <c r="H228" s="3" t="s">
        <v>733</v>
      </c>
      <c r="I228" s="3" t="s">
        <v>733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436</v>
      </c>
      <c r="B229" s="4" t="s">
        <v>670</v>
      </c>
      <c r="C229" s="6" t="s">
        <v>671</v>
      </c>
      <c r="D229" s="3" t="s">
        <v>672</v>
      </c>
      <c r="E229" s="10" t="s">
        <v>21</v>
      </c>
      <c r="F229" s="10" t="s">
        <v>21</v>
      </c>
      <c r="G229" s="10" t="s">
        <v>672</v>
      </c>
      <c r="H229" s="10" t="s">
        <v>21</v>
      </c>
      <c r="I229" s="10" t="s">
        <v>27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436</v>
      </c>
      <c r="B230" s="4" t="s">
        <v>673</v>
      </c>
      <c r="C230" s="6" t="s">
        <v>674</v>
      </c>
      <c r="D230" s="3" t="s">
        <v>675</v>
      </c>
      <c r="E230" s="10" t="s">
        <v>21</v>
      </c>
      <c r="F230" s="10" t="s">
        <v>21</v>
      </c>
      <c r="G230" s="10" t="s">
        <v>675</v>
      </c>
      <c r="H230" s="10" t="s">
        <v>15</v>
      </c>
      <c r="I230" s="10" t="s">
        <v>23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436</v>
      </c>
      <c r="B231" s="4" t="s">
        <v>676</v>
      </c>
      <c r="C231" s="6" t="s">
        <v>677</v>
      </c>
      <c r="D231" s="3" t="s">
        <v>678</v>
      </c>
      <c r="E231" s="10" t="s">
        <v>21</v>
      </c>
      <c r="F231" s="10" t="s">
        <v>21</v>
      </c>
      <c r="G231" s="10" t="s">
        <v>678</v>
      </c>
      <c r="H231" s="10" t="s">
        <v>15</v>
      </c>
      <c r="I231" s="10" t="s">
        <v>23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436</v>
      </c>
      <c r="B232" s="4" t="s">
        <v>679</v>
      </c>
      <c r="C232" s="6" t="s">
        <v>680</v>
      </c>
      <c r="D232" s="3" t="s">
        <v>681</v>
      </c>
      <c r="E232" s="10" t="s">
        <v>21</v>
      </c>
      <c r="F232" s="10" t="s">
        <v>21</v>
      </c>
      <c r="G232" s="10" t="s">
        <v>681</v>
      </c>
      <c r="H232" s="10" t="s">
        <v>15</v>
      </c>
      <c r="I232" s="10" t="s">
        <v>23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436</v>
      </c>
      <c r="B233" s="4" t="s">
        <v>682</v>
      </c>
      <c r="C233" s="6" t="s">
        <v>683</v>
      </c>
      <c r="D233" s="3" t="s">
        <v>684</v>
      </c>
      <c r="E233" s="10" t="s">
        <v>21</v>
      </c>
      <c r="F233" s="10" t="s">
        <v>21</v>
      </c>
      <c r="G233" s="10" t="s">
        <v>684</v>
      </c>
      <c r="H233" s="10" t="s">
        <v>15</v>
      </c>
      <c r="I233" s="10" t="s">
        <v>23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436</v>
      </c>
      <c r="B234" s="4" t="s">
        <v>685</v>
      </c>
      <c r="C234" s="6" t="s">
        <v>686</v>
      </c>
      <c r="D234" s="3" t="s">
        <v>687</v>
      </c>
      <c r="E234" s="10" t="s">
        <v>21</v>
      </c>
      <c r="F234" s="10" t="s">
        <v>21</v>
      </c>
      <c r="G234" s="10" t="s">
        <v>687</v>
      </c>
      <c r="H234" s="10" t="s">
        <v>15</v>
      </c>
      <c r="I234" s="10" t="s">
        <v>27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436</v>
      </c>
      <c r="B235" s="4" t="s">
        <v>688</v>
      </c>
      <c r="C235" s="6" t="s">
        <v>689</v>
      </c>
      <c r="D235" s="3" t="s">
        <v>690</v>
      </c>
      <c r="E235" s="10" t="s">
        <v>21</v>
      </c>
      <c r="F235" s="10" t="s">
        <v>21</v>
      </c>
      <c r="G235" s="10" t="s">
        <v>691</v>
      </c>
      <c r="H235" s="10" t="s">
        <v>21</v>
      </c>
      <c r="I235" s="10" t="s">
        <v>27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436</v>
      </c>
      <c r="B236" s="4" t="s">
        <v>692</v>
      </c>
      <c r="C236" s="6" t="s">
        <v>693</v>
      </c>
      <c r="D236" s="3" t="s">
        <v>694</v>
      </c>
      <c r="E236" s="10" t="s">
        <v>21</v>
      </c>
      <c r="F236" s="10" t="s">
        <v>21</v>
      </c>
      <c r="G236" s="10" t="s">
        <v>694</v>
      </c>
      <c r="H236" s="10" t="s">
        <v>15</v>
      </c>
      <c r="I236" s="10" t="s">
        <v>23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436</v>
      </c>
      <c r="B237" s="4" t="s">
        <v>695</v>
      </c>
      <c r="C237" s="6" t="s">
        <v>696</v>
      </c>
      <c r="D237" s="3" t="s">
        <v>697</v>
      </c>
      <c r="E237" s="10" t="s">
        <v>21</v>
      </c>
      <c r="F237" s="10" t="s">
        <v>21</v>
      </c>
      <c r="G237" s="3" t="s">
        <v>697</v>
      </c>
      <c r="H237" s="10" t="s">
        <v>21</v>
      </c>
      <c r="I237" s="10" t="s">
        <v>27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436</v>
      </c>
      <c r="B238" s="4" t="s">
        <v>698</v>
      </c>
      <c r="C238" s="6" t="s">
        <v>699</v>
      </c>
      <c r="D238" s="3" t="s">
        <v>700</v>
      </c>
      <c r="E238" s="10" t="s">
        <v>21</v>
      </c>
      <c r="F238" s="10" t="s">
        <v>21</v>
      </c>
      <c r="G238" s="10" t="s">
        <v>700</v>
      </c>
      <c r="H238" s="10" t="s">
        <v>21</v>
      </c>
      <c r="I238" s="10" t="s">
        <v>27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436</v>
      </c>
      <c r="B239" s="4" t="s">
        <v>701</v>
      </c>
      <c r="C239" s="6" t="s">
        <v>702</v>
      </c>
      <c r="D239" s="3" t="s">
        <v>703</v>
      </c>
      <c r="E239" s="10" t="s">
        <v>21</v>
      </c>
      <c r="F239" s="3" t="s">
        <v>733</v>
      </c>
      <c r="G239" s="3" t="s">
        <v>733</v>
      </c>
      <c r="H239" s="3" t="s">
        <v>733</v>
      </c>
      <c r="I239" s="3" t="s">
        <v>733</v>
      </c>
      <c r="J239" s="3" t="str">
        <f t="shared" si="6"/>
        <v>Payload exceeds limit</v>
      </c>
      <c r="K239" s="3" t="str">
        <f t="shared" si="7"/>
        <v>Payload exceeds limit</v>
      </c>
    </row>
    <row r="240" spans="1:11" ht="12.75" customHeight="1">
      <c r="A240" s="3" t="s">
        <v>436</v>
      </c>
      <c r="B240" s="4" t="s">
        <v>704</v>
      </c>
      <c r="C240" s="6" t="s">
        <v>705</v>
      </c>
      <c r="D240" s="3" t="s">
        <v>706</v>
      </c>
      <c r="E240" s="10" t="s">
        <v>21</v>
      </c>
      <c r="F240" s="10" t="s">
        <v>15</v>
      </c>
      <c r="G240" s="10" t="s">
        <v>707</v>
      </c>
      <c r="H240" s="10" t="s">
        <v>15</v>
      </c>
      <c r="I240" s="10" t="s">
        <v>17</v>
      </c>
      <c r="J240" s="3" t="str">
        <f t="shared" si="6"/>
        <v>Yes</v>
      </c>
      <c r="K240" s="3" t="str">
        <f t="shared" si="7"/>
        <v>No</v>
      </c>
    </row>
    <row r="241" spans="1:11" ht="12.75" customHeight="1">
      <c r="A241" s="3" t="s">
        <v>436</v>
      </c>
      <c r="B241" s="4" t="s">
        <v>708</v>
      </c>
      <c r="C241" s="6" t="s">
        <v>709</v>
      </c>
      <c r="D241" s="3" t="s">
        <v>710</v>
      </c>
      <c r="E241" s="10" t="s">
        <v>21</v>
      </c>
      <c r="F241" s="10" t="s">
        <v>21</v>
      </c>
      <c r="G241" s="10" t="s">
        <v>711</v>
      </c>
      <c r="H241" s="10" t="s">
        <v>15</v>
      </c>
      <c r="I241" s="10" t="s">
        <v>23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436</v>
      </c>
      <c r="B242" s="4" t="s">
        <v>712</v>
      </c>
      <c r="C242" s="6" t="s">
        <v>713</v>
      </c>
      <c r="D242" s="3" t="s">
        <v>714</v>
      </c>
      <c r="E242" s="10" t="s">
        <v>21</v>
      </c>
      <c r="F242" s="10" t="s">
        <v>21</v>
      </c>
      <c r="G242" s="3" t="s">
        <v>714</v>
      </c>
      <c r="H242" s="10" t="s">
        <v>15</v>
      </c>
      <c r="I242" s="10" t="s">
        <v>23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436</v>
      </c>
      <c r="B243" s="4" t="s">
        <v>715</v>
      </c>
      <c r="C243" s="6" t="s">
        <v>716</v>
      </c>
      <c r="D243" s="3" t="s">
        <v>717</v>
      </c>
      <c r="E243" s="10" t="s">
        <v>21</v>
      </c>
      <c r="F243" s="10" t="s">
        <v>21</v>
      </c>
      <c r="G243" s="3" t="s">
        <v>717</v>
      </c>
      <c r="H243" s="10" t="s">
        <v>21</v>
      </c>
      <c r="I243" s="10" t="s">
        <v>27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436</v>
      </c>
      <c r="B244" s="4" t="s">
        <v>718</v>
      </c>
      <c r="C244" s="6" t="s">
        <v>719</v>
      </c>
      <c r="D244" s="12" t="s">
        <v>720</v>
      </c>
      <c r="E244" s="10" t="s">
        <v>21</v>
      </c>
      <c r="F244" s="10" t="s">
        <v>21</v>
      </c>
      <c r="G244" s="12" t="s">
        <v>720</v>
      </c>
      <c r="H244" s="10" t="s">
        <v>15</v>
      </c>
      <c r="I244" s="10" t="s">
        <v>23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436</v>
      </c>
      <c r="B245" s="4" t="s">
        <v>721</v>
      </c>
      <c r="C245" s="6" t="s">
        <v>722</v>
      </c>
      <c r="D245" s="3" t="s">
        <v>723</v>
      </c>
      <c r="E245" s="10" t="s">
        <v>21</v>
      </c>
      <c r="F245" s="10" t="s">
        <v>21</v>
      </c>
      <c r="G245" s="10" t="s">
        <v>723</v>
      </c>
      <c r="H245" s="10" t="s">
        <v>15</v>
      </c>
      <c r="I245" s="10" t="s">
        <v>23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436</v>
      </c>
      <c r="B246" s="4" t="s">
        <v>724</v>
      </c>
      <c r="C246" s="6" t="s">
        <v>725</v>
      </c>
      <c r="D246" s="3" t="s">
        <v>726</v>
      </c>
      <c r="E246" s="10" t="s">
        <v>21</v>
      </c>
      <c r="F246" s="10" t="s">
        <v>21</v>
      </c>
      <c r="G246" s="10" t="s">
        <v>726</v>
      </c>
      <c r="H246" s="10" t="s">
        <v>15</v>
      </c>
      <c r="I246" s="10" t="s">
        <v>23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436</v>
      </c>
      <c r="B247" s="4" t="s">
        <v>727</v>
      </c>
      <c r="C247" s="6" t="s">
        <v>728</v>
      </c>
      <c r="D247" s="3" t="s">
        <v>729</v>
      </c>
      <c r="E247" s="10" t="s">
        <v>21</v>
      </c>
      <c r="F247" s="10" t="s">
        <v>21</v>
      </c>
      <c r="G247" s="10" t="s">
        <v>729</v>
      </c>
      <c r="H247" s="10" t="s">
        <v>15</v>
      </c>
      <c r="I247" s="10" t="s">
        <v>23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436</v>
      </c>
      <c r="B248" s="4" t="s">
        <v>730</v>
      </c>
      <c r="C248" s="6" t="s">
        <v>731</v>
      </c>
      <c r="D248" s="3" t="s">
        <v>732</v>
      </c>
      <c r="E248" s="10" t="s">
        <v>21</v>
      </c>
      <c r="F248" s="10" t="s">
        <v>21</v>
      </c>
      <c r="G248" s="10" t="s">
        <v>732</v>
      </c>
      <c r="H248" s="10" t="s">
        <v>15</v>
      </c>
      <c r="I248" s="10" t="s">
        <v>23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2024-03-10T13:05:01Z</dcterms:created>
  <dcterms:modified xsi:type="dcterms:W3CDTF">2024-03-10T14:51:45Z</dcterms:modified>
</cp:coreProperties>
</file>