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F4D2C15A-D3C6-40AC-BD84-6659C94A1078}" xr6:coauthVersionLast="47" xr6:coauthVersionMax="47" xr10:uidLastSave="{00000000-0000-0000-0000-000000000000}"/>
  <bookViews>
    <workbookView xWindow="12465" yWindow="1725" windowWidth="14115" windowHeight="9840" xr2:uid="{00000000-000D-0000-FFFF-FFFF00000000}"/>
  </bookViews>
  <sheets>
    <sheet name="new" sheetId="1" r:id="rId1"/>
  </sheets>
  <definedNames>
    <definedName name="_xlnm._FilterDatabase" localSheetId="0" hidden="1">new!$F$1:$F$3474</definedName>
  </definedNames>
  <calcPr calcId="181029"/>
</workbook>
</file>

<file path=xl/calcChain.xml><?xml version="1.0" encoding="utf-8"?>
<calcChain xmlns="http://schemas.openxmlformats.org/spreadsheetml/2006/main">
  <c r="L3475" i="1" l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2" i="1"/>
  <c r="G242" i="1"/>
  <c r="P11" i="1"/>
  <c r="P10" i="1"/>
  <c r="P9" i="1"/>
  <c r="P8" i="1"/>
  <c r="P7" i="1"/>
  <c r="P6" i="1"/>
  <c r="P21" i="1" l="1"/>
  <c r="P20" i="1"/>
  <c r="P23" i="1"/>
  <c r="P22" i="1"/>
  <c r="P12" i="1"/>
  <c r="P24" i="1" l="1"/>
</calcChain>
</file>

<file path=xl/sharedStrings.xml><?xml version="1.0" encoding="utf-8"?>
<sst xmlns="http://schemas.openxmlformats.org/spreadsheetml/2006/main" count="20953" uniqueCount="12992">
  <si>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</si>
  <si>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</si>
  <si>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</si>
  <si>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</si>
  <si>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</si>
  <si>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</si>
  <si>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</si>
  <si>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</si>
  <si>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</si>
  <si>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</si>
  <si>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</si>
  <si>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</si>
  <si>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</si>
  <si>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</si>
  <si>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</si>
  <si>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</si>
  <si>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</si>
  <si>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0c3914acb910974ffc0559e423942a8c7804aa5ed70e44660a0e6043c956a3ff</t>
  </si>
  <si>
    <t>https://gruop-wazsintsz.terbaru-2023.com/vhsfhqpdhdsih6/</t>
  </si>
  <si>
    <t>WhatsApp</t>
  </si>
  <si>
    <t>798954895e228905bf2ae218c1c813b657727ba18760904b0bd269f140c58347</t>
  </si>
  <si>
    <t>https://jnapk4.org/</t>
  </si>
  <si>
    <t>Telegram</t>
  </si>
  <si>
    <t>23923020cc2098a3f069d03af5b293cbb8d532dad22be4f1099f65361504b0b2</t>
  </si>
  <si>
    <t>https://telegra2.org/</t>
  </si>
  <si>
    <t>Phishing Summary</t>
  </si>
  <si>
    <t>48648ae67c2ba2f14d14440ab83221a5e91976c07fdad6923d67679506d8493d</t>
  </si>
  <si>
    <t>http://eieggim.life/</t>
  </si>
  <si>
    <t># Phishing, Phishing</t>
  </si>
  <si>
    <t>TP</t>
  </si>
  <si>
    <t>f7900ef035b35988fca1edb0f6a4b8c0ea622ba23c44414a1c741426e1b104b3</t>
  </si>
  <si>
    <t>http://www.china-telegram.net/</t>
  </si>
  <si>
    <t># Phishing, Benign</t>
  </si>
  <si>
    <t>FN</t>
  </si>
  <si>
    <t>6699cf25907a71d13e4ca198f889729818b50c04a94a902e5680ea42c23e69f7</t>
  </si>
  <si>
    <t>https://tejsomkm.xyz/</t>
  </si>
  <si>
    <t># Benign, Phishing</t>
  </si>
  <si>
    <t>FP</t>
  </si>
  <si>
    <t>bcc26f5bd0afaeb3c846d0dd64faf14ce2e829c194306c0873d58238e0df29cf</t>
  </si>
  <si>
    <t>https://telaggrams.xyz/</t>
  </si>
  <si>
    <t># Benign, Benign</t>
  </si>
  <si>
    <t>TN</t>
  </si>
  <si>
    <t>0f74c4631b05d51a6cb3ff02353b8d2b8fa8fd865dbdea19652d127a4fe9005a</t>
  </si>
  <si>
    <t>https://teleaspp.com/</t>
  </si>
  <si>
    <t># Indeterminate</t>
  </si>
  <si>
    <t>e74f1d1dd09de01a22282ac9893c8e07b6a9a8861eb779b4321eee6557c9dcb2</t>
  </si>
  <si>
    <t>https://ebay-shopp.cc/</t>
  </si>
  <si>
    <t>Ebay</t>
  </si>
  <si>
    <t>eBay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</si>
  <si>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</si>
  <si>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</si>
  <si>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</si>
  <si>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</si>
  <si>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Total #</t>
  </si>
  <si>
    <t>0a316022d0494224004c66972e0a1ed1a438406551b03d500b9371b9c15223c7</t>
  </si>
  <si>
    <t>http://ihaxx.net/help/contact/95456</t>
  </si>
  <si>
    <t>Facebook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</si>
  <si>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</si>
  <si>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</si>
  <si>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</si>
  <si>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</si>
  <si>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</si>
  <si>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</si>
  <si>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</si>
  <si>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</si>
  <si>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</si>
  <si>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</si>
  <si>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</si>
  <si>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</si>
  <si>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</si>
  <si>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</si>
  <si>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</si>
  <si>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</si>
  <si>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</si>
  <si>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</si>
  <si>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</si>
  <si>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</si>
  <si>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</si>
  <si>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</si>
  <si>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</si>
  <si>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</si>
  <si>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</si>
  <si>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# Mismatched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</si>
  <si>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</si>
  <si>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</si>
  <si>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</si>
  <si>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</si>
  <si>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</si>
  <si>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</si>
  <si>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</si>
  <si>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</si>
  <si>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</si>
  <si>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</si>
  <si>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</si>
  <si>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0df5cbf1eda78f6a92749042ec8ca9d3be371c6a46cb1be0dd2313f3e7751b6e</t>
  </si>
  <si>
    <t>http://attcom-107700.weeblysite.com/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</si>
  <si>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</si>
  <si>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</si>
  <si>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</si>
  <si>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</si>
  <si>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</si>
  <si>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</si>
  <si>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</si>
  <si>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008d4e4ec2bb2c97e615c49b7b20e5cd20ddf29759c285d640197be1c2e54869</t>
  </si>
  <si>
    <t>http://support.9806786.iprime.info/help/contact/9417940251527349</t>
  </si>
  <si>
    <t>009d1f456bd895d0b52a864f69b5954ae56ee610bbb829e306e8d0c3a8fdfbad</t>
  </si>
  <si>
    <t>https://apps-mykasih.org/sumbangan-asas-rahmah/abr/</t>
  </si>
  <si>
    <t>MyKaish</t>
  </si>
  <si>
    <t>00a2e58b571c2c699c72d7d87c3494fd39cec6c9d21fccaacd2b4909dd12841c</t>
  </si>
  <si>
    <t>http://supportalert.gu-jo.info/help/contact/9417940251527349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</si>
  <si>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</si>
  <si>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</si>
  <si>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</si>
  <si>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</si>
  <si>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</si>
  <si>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</si>
  <si>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</si>
  <si>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</si>
  <si>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Correos</t>
  </si>
  <si>
    <t>0101ed70f15d078097bb4a9fefa73f0c81e36818ae8aaa1e83608ce34293d243</t>
  </si>
  <si>
    <t>http://poste.info.34-85-220-110.cprapid.com/</t>
  </si>
  <si>
    <t>Posteitaliane</t>
  </si>
  <si>
    <t>0168a2d400dfd2b69334aba0575dbe47aea22d8d54ca34dd9ed6ec94e6269572</t>
  </si>
  <si>
    <t>https://adminuser.te1eng-suo.net/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</si>
  <si>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</si>
  <si>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</si>
  <si>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</si>
  <si>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</si>
  <si>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</si>
  <si>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</si>
  <si>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</si>
  <si>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</si>
  <si>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</si>
  <si>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</si>
  <si>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</si>
  <si>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</si>
  <si>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</si>
  <si>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</si>
  <si>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</si>
  <si>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</si>
  <si>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</si>
  <si>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</si>
  <si>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</si>
  <si>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</si>
  <si>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</si>
  <si>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</si>
  <si>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</si>
  <si>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</si>
  <si>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</si>
  <si>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</si>
  <si>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</si>
  <si>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</si>
  <si>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</si>
  <si>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Desjardins</t>
  </si>
  <si>
    <t>00a7e08be3d265af166a914357277deda1beafb34234a6de432513642336423a</t>
  </si>
  <si>
    <t>http://ravertueoiu.blogsite.org/</t>
  </si>
  <si>
    <t>Societe Generale</t>
  </si>
  <si>
    <t>00e44a5abcfb571f2e0e0044d3d5f169457740d4caa20838cbddceff28f7f3a5</t>
  </si>
  <si>
    <t>MooProfit (AI Crypto Signal Group)</t>
  </si>
  <si>
    <t>0a4c5aedc2c9524afed13dea75ed24fed431c0ebf7f6acc9f545199d0a183d01</t>
  </si>
  <si>
    <t>http://cynosure-modelling.cloud/</t>
  </si>
  <si>
    <t>4e34f5dbdf9094db6a984687f2d83025273fac431aef32639e51cf0136d94f65</t>
  </si>
  <si>
    <t>http://bzfumru.com/</t>
  </si>
  <si>
    <t>0061e20776a4064a93de1d6a58b0b1f4f0faf13aba7a043032b9f195255492dd</t>
  </si>
  <si>
    <t>https://safety-page-339116.9662928bm-business.com/</t>
  </si>
  <si>
    <t>007d44bf1b6f43338409141567aa59064ac0d5affce5aa2bd79905aebcdd6a71</t>
  </si>
  <si>
    <t>https://login.web-accessalerts.com/29439f/deda46b7-f68b-434e-8821-7aa9d5158718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</si>
  <si>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</si>
  <si>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</si>
  <si>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</si>
  <si>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</si>
  <si>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01d9bcca17e37c67765d2d334b4420eefe4a0040cf9c944025c82363c9a98e96</t>
  </si>
  <si>
    <t>https://files.emailmeform.com/2221354/n9AGOxcY/1drivegshjsjhsedit.html</t>
  </si>
  <si>
    <t>022be883c821cda63b2cb8c4e0c00405dc0063039d79410a17f07bd8685d394a</t>
  </si>
  <si>
    <t>https://935526.selcdn.ru/FMfcgzGtwqMCjxXQKWdpprBhcjGjNFMfcgzGtwqMCjxXQKWdpprBhcjGjN/5792099B33903.html</t>
  </si>
  <si>
    <t>Adobe</t>
  </si>
  <si>
    <t>026a92d119f9acf1f190db03a41f64217d1834b52c7a2e606ae2eab1ec59ebf5</t>
  </si>
  <si>
    <t>https://imrtngg8iildnd9gx.azureedge.net/5783/</t>
  </si>
  <si>
    <t>034022f451b4fa7895823c564a807d5c0c80f63a81a85223a10cd29c15fbd865</t>
  </si>
  <si>
    <t>https://pages-notifications.net/help/1000293817265/confirm.html</t>
  </si>
  <si>
    <t>03616fe12e3bde8e85c2f704af0df317e34fb2f96b5dac92a829a0733b9b4781</t>
  </si>
  <si>
    <t>https://www.amelisante.info/</t>
  </si>
  <si>
    <t>l'Assurance Maladie (Ameli)</t>
  </si>
  <si>
    <t>03983a7dc1196935c011908360f146dd6cd634b1add87d2a09b01cd811d2fd46</t>
  </si>
  <si>
    <t>https://business-page-ads.com/rmVJ5J1jeYrUo1UQzsHIHaMu68WS9dLglbGn1TclFPYeaPMlLM7Sj841EIuTd7JRLxJUye0cGOkFId5lTrangdau.html</t>
  </si>
  <si>
    <t>64bd0f8100a8087eec7f6cd924dbeaf5c94ba21ccd475180c4c45226950a9d0c</t>
  </si>
  <si>
    <t>http://www.7365win.com/</t>
  </si>
  <si>
    <t>Bet365</t>
  </si>
  <si>
    <t>bet365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</si>
  <si>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</si>
  <si>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</si>
  <si>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</si>
  <si>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</si>
  <si>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</si>
  <si>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</si>
  <si>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</si>
  <si>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</si>
  <si>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</si>
  <si>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</si>
  <si>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</si>
  <si>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</si>
  <si>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</si>
  <si>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</si>
  <si>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</si>
  <si>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0300be1c692e2598724d8992ed1687064d772dd4ad2c65bda20f614d0ef4321e</t>
  </si>
  <si>
    <t>https://pegueicupom.com/</t>
  </si>
  <si>
    <t>Netshoes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</si>
  <si>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</si>
  <si>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</si>
  <si>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</si>
  <si>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</si>
  <si>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</si>
  <si>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</si>
  <si>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</si>
  <si>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</si>
  <si>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Webmail / NA</t>
  </si>
  <si>
    <t>ff6b737751c4090f39e246dbab884d010e14c21797da0407b14cce12c5357d9c</t>
  </si>
  <si>
    <t>https://418a5b97.1266b8dd0c622df28d9af103.workers.dev/?qrc=sjackson@louisvillefire.com</t>
  </si>
  <si>
    <t>Cloudflare</t>
  </si>
  <si>
    <t>ff9f690d6ed31ac6b0d3fcb379ab4a1ad10ddbb57b0a19a351cb02b1231c6dd0</t>
  </si>
  <si>
    <t>http://support.768684333.kamnya.net/678678644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</si>
  <si>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</si>
  <si>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</si>
  <si>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</si>
  <si>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</si>
  <si>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</si>
  <si>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</si>
  <si>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</si>
  <si>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</si>
  <si>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</si>
  <si>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</si>
  <si>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</si>
  <si>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</si>
  <si>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</si>
  <si>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</si>
  <si>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</si>
  <si>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</si>
  <si>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</si>
  <si>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033cc1ce306c10fba09e8c009ae2af434d462d127e8e5c1825bf988fe1893426</t>
  </si>
  <si>
    <t>https://klolo88.com/</t>
  </si>
  <si>
    <t>Turkey Gov</t>
  </si>
  <si>
    <t>036918fd07f9ff6c52a501efb8163ce97195d293023d115bf99bb5880e272d2d</t>
  </si>
  <si>
    <t>https://bydsabitsadas.azurewebsites.net/</t>
  </si>
  <si>
    <t>Bybit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</si>
  <si>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</si>
  <si>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</si>
  <si>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</si>
  <si>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</si>
  <si>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029781dd27fdd38e5e3796090958b05f8341dea7b6e5cdab9db4aa619cb7e977</t>
  </si>
  <si>
    <t>https://svidnt.gq/Alibaba/</t>
  </si>
  <si>
    <t>Alibaba</t>
  </si>
  <si>
    <t>02bb097cf8606a9e8c17b87ec9b0a2049af6ea8ecd6a3b7a48cae8a804fa5100</t>
  </si>
  <si>
    <t>http://gombestateinvestment.ng/</t>
  </si>
  <si>
    <t>OpenSea</t>
  </si>
  <si>
    <t>02c8b16931826445763a8a6ce73e9ad120dda2ef82a3092b88adc5a334f13fa6</t>
  </si>
  <si>
    <t>https://cloudflare-ipfs.com/ipfs/bafkreif4ydvvlfrmg3oj7l6oy47s6qmf5ejbxd5brb2nqhodpwofiz2moe</t>
  </si>
  <si>
    <t>Zimbra</t>
  </si>
  <si>
    <t>03b551962883ecadba41bff37b0d4de3e602aa33caada371dcacde3273b3fedb</t>
  </si>
  <si>
    <t>https://fitbizcpa.org/AB/</t>
  </si>
  <si>
    <t>Post Luxembourg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</si>
  <si>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</si>
  <si>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</si>
  <si>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</si>
  <si>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</si>
  <si>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</si>
  <si>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05711e8a76e6e0d6178d7413187183939042d8f88f96b984006e84ebc270094c</t>
  </si>
  <si>
    <t>https://adobe053824sec.pages.dev/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</si>
  <si>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</si>
  <si>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</si>
  <si>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</si>
  <si>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</si>
  <si>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</si>
  <si>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</si>
  <si>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</si>
  <si>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</si>
  <si>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</si>
  <si>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</si>
  <si>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</si>
  <si>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</si>
  <si>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https://disqus.com/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</si>
  <si>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</si>
  <si>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</si>
  <si>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</si>
  <si>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</si>
  <si>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</si>
  <si>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</si>
  <si>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</si>
  <si>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</si>
  <si>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</si>
  <si>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</si>
  <si>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</si>
  <si>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</si>
  <si>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</si>
  <si>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</si>
  <si>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</si>
  <si>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</si>
  <si>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</si>
  <si>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</si>
  <si>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00bdc90e99bd91beaac6120c4a6ad10289ff4627c0a52c7c81eb1515a3679cd7</t>
  </si>
  <si>
    <t>http://dsfr32.franciscorodriguezou.es/help/contact/9417940251527349</t>
  </si>
  <si>
    <t>00cf1a7618e161ad32bf965836c82038c7d1ac6526cdd9fc6182fe675157e0db</t>
  </si>
  <si>
    <t>http://serviceteam5117.io.vn/</t>
  </si>
  <si>
    <t>Meta</t>
  </si>
  <si>
    <t>0128279e746bedda5c1d934a582a142131ec969d30d6a3f5a5a58f2c5d599c7f</t>
  </si>
  <si>
    <t>https://www.defi-eth15.com/#/</t>
  </si>
  <si>
    <t>ethereum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</si>
  <si>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</si>
  <si>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</si>
  <si>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</si>
  <si>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</si>
  <si>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</si>
  <si>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</si>
  <si>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</si>
  <si>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</si>
  <si>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</si>
  <si>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</si>
  <si>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</si>
  <si>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</si>
  <si>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</si>
  <si>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</si>
  <si>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</si>
  <si>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</si>
  <si>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</si>
  <si>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</si>
  <si>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0550efd7c7335c2d683c4db22e0610de6ec0d79a96824de9a4f9707ac8752e0d</t>
  </si>
  <si>
    <t>https://elantidato.com/index.html</t>
  </si>
  <si>
    <t>Park National Bank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</si>
  <si>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</si>
  <si>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</si>
  <si>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</si>
  <si>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</si>
  <si>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</si>
  <si>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</si>
  <si>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</si>
  <si>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</si>
  <si>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</si>
  <si>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</si>
  <si>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</si>
  <si>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</si>
  <si>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</si>
  <si>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</si>
  <si>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080ae27a5adb6063f11aacc6692558c8a7c2079f50b044187864cae8b1b10f08</t>
  </si>
  <si>
    <t>https://wana78420.myfreesites.net/</t>
  </si>
  <si>
    <t>08508b1bcd1f4f0d6469569b26ca2c1d1c11bb5cb3bc6bb2a4d8861a25326e09</t>
  </si>
  <si>
    <t>http://c.semvakimbonsai.biz.id/</t>
  </si>
  <si>
    <t>09195ffbb5ef42845464885bd30dbdecf3517fe91be579d70afde1eef0ec6006</t>
  </si>
  <si>
    <t>http://battlegoundinsight.my.id/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</si>
  <si>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</si>
  <si>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</si>
  <si>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0136a62dc6385a3b3f9d04fdb6e96d0214ea11787b57cf2cbb378edfc3f570ea</t>
  </si>
  <si>
    <t>https://whatsapp-resmixxkj0e31x.terbaruf.my.id/</t>
  </si>
  <si>
    <t>29th Oct 2023</t>
  </si>
  <si>
    <t>522fd03f71fd385aca3d8aa1a340afafd4659ba221520dd7c221594a53daafe3</t>
  </si>
  <si>
    <t>https://www.zh-telegram.net/</t>
  </si>
  <si>
    <t>e27377a39368ab6ec8bb1d4e7e5b50fc8caf25919074f3bddef7ce617ef35273</t>
  </si>
  <si>
    <t>https://opensea-nft.eu.org/1OTlqMGo3qAIAsAIA.htm</t>
  </si>
  <si>
    <t>a9d437c88ade222d1cff3ea572212a1917fec939036ea1a6da8e5f4857999d88</t>
  </si>
  <si>
    <t>https://gattaranmis.com/index.html</t>
  </si>
  <si>
    <t>8a551d2519b6ff84103d775267a67c771ec8a899a56c2118303df11b098b8433</t>
  </si>
  <si>
    <t>http://maskdex.net/</t>
  </si>
  <si>
    <t>MetaMask</t>
  </si>
  <si>
    <t>5a7ce2c8b28da72760e7f2573991b0fb9995036f458ef058c5d7b46ab770f6a4</t>
  </si>
  <si>
    <t>https://espelhorosa.com/hanon/b/</t>
  </si>
  <si>
    <t>Midasbuy</t>
  </si>
  <si>
    <t>42db5c12cf9057611ba542a86d8bbe1b605233dba88906be02f4cfd94d6eb31c</t>
  </si>
  <si>
    <t>https://bafkreicr7z4zdpsydblclljmo3qaqvjgtrgyoltyqxzbanaroapf5fndmu.ipfs.dweb.link/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</si>
  <si>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</si>
  <si>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</si>
  <si>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</si>
  <si>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</si>
  <si>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</si>
  <si>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</si>
  <si>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</si>
  <si>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</si>
  <si>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</si>
  <si>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</si>
  <si>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</si>
  <si>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</si>
  <si>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</si>
  <si>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</si>
  <si>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0107558af32c8fd544be01e02b566da599765361a0f3bbf1285172aa952f8fc1</t>
  </si>
  <si>
    <t>http://208.82.115.230/wp-includes/css/en/error.php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</si>
  <si>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</si>
  <si>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</si>
  <si>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</si>
  <si>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</si>
  <si>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</si>
  <si>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</si>
  <si>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</si>
  <si>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</si>
  <si>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</si>
  <si>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</si>
  <si>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</si>
  <si>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020ac182f0ebcc694104be7711dec89a7447656015863018a8dbe1576d63d9f2</t>
  </si>
  <si>
    <t>https://lmtw886.com/</t>
  </si>
  <si>
    <t>LMAX</t>
  </si>
  <si>
    <t>03709ada767e454ec88940be98dde6cfeec7e1f9c40945ac374a9012c8e3fa0e</t>
  </si>
  <si>
    <t>http://codashop11127301.denii.my.id/vhsfhqpdhdsih6/</t>
  </si>
  <si>
    <t>Codashop</t>
  </si>
  <si>
    <t>038088d5f7de9f814c4014a15ec81645ef63d812064c79b7bea6f92d0c3540d9</t>
  </si>
  <si>
    <t>https://safety-page388997.9556629bm-business.com/</t>
  </si>
  <si>
    <t>03acccd625c1191ea785c0f74267dbed244dfb4e92d038be2bdfa90d5aca0cb0</t>
  </si>
  <si>
    <t>https://americanaslojass.com/</t>
  </si>
  <si>
    <t>americanas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</si>
  <si>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</si>
  <si>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</si>
  <si>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</si>
  <si>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</si>
  <si>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</si>
  <si>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</si>
  <si>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</si>
  <si>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</si>
  <si>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</si>
  <si>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</si>
  <si>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</si>
  <si>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8954c5dcd26b608986cef321586a7d362b32b59496b0179b0d1d9f72881aedcf</t>
  </si>
  <si>
    <t>https://c-telegram.biz/?user-agent=mozilla/5.0</t>
  </si>
  <si>
    <t>d1d3c49edf0bb4b7c9ed62c267aa32de835000bc53114f73859e3860465f1091</t>
  </si>
  <si>
    <t>https://citiii.diskstation.org/</t>
  </si>
  <si>
    <t>Citibank</t>
  </si>
  <si>
    <t>9b6e78f83843a9b61a2d98e2fa4adfbe5d292638f97954a65006ae6c00c6962f</t>
  </si>
  <si>
    <t>http://xcx3gsz9.dreamwp.com/smon/dhl/home/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</si>
  <si>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</si>
  <si>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</si>
  <si>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</si>
  <si>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</si>
  <si>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</si>
  <si>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</si>
  <si>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</si>
  <si>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</si>
  <si>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</si>
  <si>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</si>
  <si>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</si>
  <si>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</si>
  <si>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</si>
  <si>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</si>
  <si>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</si>
  <si>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</si>
  <si>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</si>
  <si>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</si>
  <si>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</si>
  <si>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</si>
  <si>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</si>
  <si>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</si>
  <si>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</si>
  <si>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</si>
  <si>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</si>
  <si>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</si>
  <si>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</si>
  <si>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</si>
  <si>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</si>
  <si>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</si>
  <si>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</si>
  <si>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</si>
  <si>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</si>
  <si>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</si>
  <si>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</si>
  <si>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04faccbb74e9e011913bc8f2e602dd7275a1b341808e81fe92f63947b99d2809</t>
  </si>
  <si>
    <t>http://nvhr.ibt.my.id/id-id/mobile-legends/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</si>
  <si>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</si>
  <si>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</si>
  <si>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</si>
  <si>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</si>
  <si>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</si>
  <si>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</si>
  <si>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</si>
  <si>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</si>
  <si>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</si>
  <si>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</si>
  <si>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</si>
  <si>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</si>
  <si>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</si>
  <si>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</si>
  <si>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</si>
  <si>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</si>
  <si>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</si>
  <si>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</si>
  <si>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</si>
  <si>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</si>
  <si>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</si>
  <si>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</si>
  <si>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</si>
  <si>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</si>
  <si>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</si>
  <si>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</si>
  <si>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</si>
  <si>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</si>
  <si>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</si>
  <si>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</si>
  <si>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</si>
  <si>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ee2a45354b1ff2bb8eba1e92e38b17752144166d7b350ded1170e717a990e873</t>
  </si>
  <si>
    <t>http://www.pubg-arena.top/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</si>
  <si>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</si>
  <si>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</si>
  <si>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</si>
  <si>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</si>
  <si>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</si>
  <si>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</si>
  <si>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</si>
  <si>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</si>
  <si>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010661dc19641ac4cce409890aa68b132e0b94b30c8156e5deed7ab7ac6fd3ba</t>
  </si>
  <si>
    <t>https://wholesaleall.net/#/pc</t>
  </si>
  <si>
    <t>0124b097f7e892906cb61dda40ec44d311fd7ad17a99df0fa99844ff90ae80a4</t>
  </si>
  <si>
    <t>https://realizeofertas.com.br/password</t>
  </si>
  <si>
    <t>Shopify</t>
  </si>
  <si>
    <t>01535595dd8d43eb9bc656050a0c526fd040bc2d70b50a031cc5e2fd0573d422</t>
  </si>
  <si>
    <t>https://lt-supp0rt.com/i/abb4bf39c649847f7b3a62ed005041822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</si>
  <si>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</si>
  <si>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</si>
  <si>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</si>
  <si>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</si>
  <si>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</si>
  <si>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</si>
  <si>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</si>
  <si>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</si>
  <si>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02e1c097051138b6c5da08dbd6e31e7d78a53585453a8ef40e11d5f3efd36791</t>
  </si>
  <si>
    <t>https://verification-page-ads.com/N3V2JBxEYpdyUuyn45Z1xSzJcmZqEoetW7ZOLO8m6KomhlNT4K9kyCmZot2o8rYB74ruTBvWInPTAUJlTrangdau.html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</si>
  <si>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</si>
  <si>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</si>
  <si>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</si>
  <si>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</si>
  <si>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</si>
  <si>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</si>
  <si>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</si>
  <si>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</si>
  <si>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</si>
  <si>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</si>
  <si>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</si>
  <si>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</si>
  <si>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</si>
  <si>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</si>
  <si>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</si>
  <si>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</si>
  <si>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</si>
  <si>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f8211faf947fdb07df005a2c7e6785150a16d0dd22064010f69ce06f22f533e3</t>
  </si>
  <si>
    <t>https://uberduds.com/103123BBVA0/</t>
  </si>
  <si>
    <t>BBVA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</si>
  <si>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</si>
  <si>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</si>
  <si>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</si>
  <si>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</si>
  <si>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</si>
  <si>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</si>
  <si>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</si>
  <si>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</si>
  <si>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</si>
  <si>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</si>
  <si>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14fc2efc96604b37269dc3e18a02d057f972c47580876d6d4653578e3171df10</t>
  </si>
  <si>
    <t>https://ipfs.eth.aragon.network/ipfs/bafybeieuck7midptnnddf36kxotthabk5oeqdixn6zc5mnwkfh23mtsiea</t>
  </si>
  <si>
    <t>e394d02c472a064c58540bba26f9a02695735f7b1bffecda5810e0698084f2a5</t>
  </si>
  <si>
    <t>http://www.imobiliariacasacapixaba.com.br/firm.php</t>
  </si>
  <si>
    <t>iBDF (Banco de Desarrollo)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</si>
  <si>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</si>
  <si>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</si>
  <si>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</si>
  <si>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</si>
  <si>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Auto Followers and Likes Instagram 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</si>
  <si>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</si>
  <si>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</si>
  <si>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</si>
  <si>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</si>
  <si>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</si>
  <si>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</si>
  <si>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</si>
  <si>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</si>
  <si>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</si>
  <si>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</si>
  <si>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</si>
  <si>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</si>
  <si>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</si>
  <si>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</si>
  <si>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</si>
  <si>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</si>
  <si>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</si>
  <si>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</si>
  <si>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</si>
  <si>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</si>
  <si>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</si>
  <si>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</si>
  <si>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</si>
  <si>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</si>
  <si>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</si>
  <si>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7th Nov 2023</t>
  </si>
  <si>
    <t>bc2f4d4856e648301b1d502369142d426b96e833b76eae1b1e3462115f8ca997</t>
  </si>
  <si>
    <t>https://coinianse.com/?a=wallet</t>
  </si>
  <si>
    <t>9175d3239ab45b50c732abd9ea5ddfc503bf948d468eb07da8b10a0d99a85346</t>
  </si>
  <si>
    <t>http://www.telp5gram.com/</t>
  </si>
  <si>
    <t>66076adce603f73ff4a40125d2a02251b918a296fcd288464c64197bcc11962f</t>
  </si>
  <si>
    <t>http://telegraawm.com/</t>
  </si>
  <si>
    <t>eeffbebb79ee6891f7b0735876c3bc3decddfaff446d220e55570292eb0bb997</t>
  </si>
  <si>
    <t>http://wtelegram.com/</t>
  </si>
  <si>
    <t>7d92f155796cdef849b1ebd3db2fc89712e47ab80ff68ee9f661b0c21a7550d1</t>
  </si>
  <si>
    <t>https://993777.vip/</t>
  </si>
  <si>
    <t>987ac4f51b98e55557d9c32375cdad841002975ad115944ffc6c3b8d75b0d7f2</t>
  </si>
  <si>
    <t>http://walletanalogy.com/</t>
  </si>
  <si>
    <t>b0f012a4a3c2ee9f4fb53dc21c3939e79d165a4ce4c8477375d7052619553860</t>
  </si>
  <si>
    <t>https://cutt.ly/IwxZ6jmg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</si>
  <si>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</si>
  <si>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</si>
  <si>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</si>
  <si>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</si>
  <si>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</si>
  <si>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</si>
  <si>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</si>
  <si>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</si>
  <si>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</si>
  <si>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</si>
  <si>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165fc268d6180931118405d7c487b93351dd23b9cb1899e4b01b095b5628d49a</t>
  </si>
  <si>
    <t>https://f676d6-4.myshopify.com/</t>
  </si>
  <si>
    <t>RedSilver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</si>
  <si>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</si>
  <si>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</si>
  <si>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</si>
  <si>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</si>
  <si>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</si>
  <si>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</si>
  <si>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</si>
  <si>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</si>
  <si>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</si>
  <si>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0ce809619a352bbbb3017df602856ecec7a30bd18bb209bdff07283959ae02bb</t>
  </si>
  <si>
    <t>https://dtv-ar.com.es/home.php</t>
  </si>
  <si>
    <t>89891a51098ad4bb158df18ac41be398d76bdc7c7a1e6b6a25aa0402ab8137d6</t>
  </si>
  <si>
    <t>http://ls360.org/function/uploadfile/20220412/20220412000328_60888.html?err=MPVL0DGO4CXHVYHFL5L</t>
  </si>
  <si>
    <t>703fe3dcac2231cdd9de7b2f0fb1d7c86d32edcb5fa159ba2d3853fed1e71696</t>
  </si>
  <si>
    <t>https://ecard.com.eg/de_dpd7859/</t>
  </si>
  <si>
    <t>dpd</t>
  </si>
  <si>
    <t>9th Nov 2023</t>
  </si>
  <si>
    <t>69dd38c87100bf2f6377d0d8925a81307bf4cce7816b012fefd1a74a622c7886</t>
  </si>
  <si>
    <t>http://steam.wx186.cn/</t>
  </si>
  <si>
    <t>Steam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</si>
  <si>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</si>
  <si>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</si>
  <si>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</si>
  <si>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</si>
  <si>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</si>
  <si>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ed00febd4db1031a3aa9658a6d77cb0c67c062dc1aba201ad438a1f84c755fec</t>
  </si>
  <si>
    <t>https://nuevavidacancun.org/wp-case/INV/pdf-viewdocument-RD328/pdf-viewdocument-RD328/index.html</t>
  </si>
  <si>
    <t>4180f0df9b65c1bb86dc70331a57c72f42181d0e8da7f8f00545ca51527bbc0e</t>
  </si>
  <si>
    <t>https://partner-outlook-cn.southerncoloradomedicare.com/.partner./?qs=3mail@b.c</t>
  </si>
  <si>
    <t>612676b8cafc96aa8eaeb56ba596f86a8fc08c68e424ab13a068e7331e46f8d8</t>
  </si>
  <si>
    <t>http://www.swahiliaviation.com/wp-admin/sup-mai/Dir/Connexion.html</t>
  </si>
  <si>
    <t>f909ff398120bf4e82978474bd06aa1912f934215ea8c704c261dffe1ddea599</t>
  </si>
  <si>
    <t>http://reply-form-4598389f.surge.sh/</t>
  </si>
  <si>
    <t>01f8a9c9cd9c584e375e111b84b7fe36970b54380f47135d19c683285fd9bf1f</t>
  </si>
  <si>
    <t>https://t19117486.brizy.site/</t>
  </si>
  <si>
    <t>00648acdc9ff3c0ca09fef50ecb85dee174ba0651f6b2a78ad270139bfd83b97</t>
  </si>
  <si>
    <t>https://dev-creditagricole-restriction.pantheonsite.io/espace/48784/</t>
  </si>
  <si>
    <t>003bd506ca20afe4e61d9041d478963f0f469b6ff6b487832821a94e858f4322</t>
  </si>
  <si>
    <t>https://keyserver.inolians.com/wp-admin/css/colors/ocean/sms2.php</t>
  </si>
  <si>
    <t>bit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</si>
  <si>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</si>
  <si>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</si>
  <si>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</si>
  <si>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</si>
  <si>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</si>
  <si>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</si>
  <si>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0134854b3316a319e6ee13c06bc92ac6f204a827bd3520b39f0d8a6c6e56545e</t>
  </si>
  <si>
    <t>https://uob.applerewardsstore.com/#/</t>
  </si>
  <si>
    <t>UOB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</si>
  <si>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</si>
  <si>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</si>
  <si>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</si>
  <si>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</si>
  <si>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</si>
  <si>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</si>
  <si>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</si>
  <si>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</si>
  <si>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</si>
  <si>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</si>
  <si>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ca01d76f887d9244a7db78b192ea9aa73c8fad66d2bf0afe5022ced99e185810</t>
  </si>
  <si>
    <t>http://sencommune.com/ope/xon0qpjg3iils652ku7c1i1o.php?secure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</si>
  <si>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</si>
  <si>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</si>
  <si>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</si>
  <si>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</si>
  <si>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</si>
  <si>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</si>
  <si>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</si>
  <si>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</si>
  <si>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</si>
  <si>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</si>
  <si>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</si>
  <si>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</si>
  <si>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</si>
  <si>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</si>
  <si>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</si>
  <si>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</si>
  <si>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</si>
  <si>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00b494a44f95331d6bb0b73d21cc33a3735abf25d66a520f40e76440bdd6508e</t>
  </si>
  <si>
    <t>https://www.cryptoproving.top/?agentIdentify=79fac605-132a-4f93-bb24-644624fcff17&amp;walletId=1&amp;walletTemplateId=0#/</t>
  </si>
  <si>
    <t>0163e27f46dc40feaae6d5915d74440a05668658686e5e20235d9743c363c108</t>
  </si>
  <si>
    <t>https://itsuppports.com/?sc=63c6a5be-18e0-448c-b3a9-f91803bf9bf4&amp;t=0f03966b-ef5b-476e-8495-b2c862123844</t>
  </si>
  <si>
    <t>00d2b23f812dedd6baca4311ac6336ccf31594cdb8c161cf3f0d0dbdeba99b61</t>
  </si>
  <si>
    <t>https://metamask-verification.ddnss.eu/0x789DQSD7Q9SDUQSUIY/kjlfhqsdhmfjhqkdhqsd/c5888/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</si>
  <si>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</si>
  <si>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</si>
  <si>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</si>
  <si>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</si>
  <si>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</si>
  <si>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</si>
  <si>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</si>
  <si>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</si>
  <si>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</si>
  <si>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</si>
  <si>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</si>
  <si>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</si>
  <si>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</si>
  <si>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</si>
  <si>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</si>
  <si>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</si>
  <si>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</si>
  <si>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</si>
  <si>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</si>
  <si>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</si>
  <si>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</si>
  <si>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</si>
  <si>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</si>
  <si>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</si>
  <si>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</si>
  <si>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</si>
  <si>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</si>
  <si>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</si>
  <si>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</si>
  <si>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</si>
  <si>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</si>
  <si>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</si>
  <si>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19063c2a9c8014dab7fb571c3bb74948fd42a6eeb9faa9eae4c48a766aabddf0</t>
  </si>
  <si>
    <t>https://lamarinatalca.cl/owa/webapp.html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</si>
  <si>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</si>
  <si>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</si>
  <si>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</si>
  <si>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</si>
  <si>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</si>
  <si>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</si>
  <si>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</si>
  <si>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</si>
  <si>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</si>
  <si>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</si>
  <si>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</si>
  <si>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</si>
  <si>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</si>
  <si>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</si>
  <si>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</si>
  <si>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</si>
  <si>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</si>
  <si>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</si>
  <si>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</si>
  <si>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</si>
  <si>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01f62a6f90bf926aca8612e88b6c6c058eeae374ff553ded0e6f65b5d05a81f8</t>
  </si>
  <si>
    <t>https://my-odin.com/auth/login/258?ddosprotected=1</t>
  </si>
  <si>
    <t>Vidar Pro</t>
  </si>
  <si>
    <t>049b4850c4e9aebc9e29f8ac43f50f06e25c3c7154a716a08ae597e38eb8f9f6</t>
  </si>
  <si>
    <t>https://swamyarts.com/wp-content/updates/linkedln/index.php</t>
  </si>
  <si>
    <t>Linkedin</t>
  </si>
  <si>
    <t>0616047c17b64259dcfae6be6fcf5017f5bd58f0af19b115724a301d52ff8d38</t>
  </si>
  <si>
    <t>https://fakinthefunk.net/en/</t>
  </si>
  <si>
    <t>Fakin The Funk</t>
  </si>
  <si>
    <t>05f2c6334509ddb5cea0d00935602de3b5cebf9e4f86bfb7a8f94df07d4b80be</t>
  </si>
  <si>
    <t>http://186.64.113.60/</t>
  </si>
  <si>
    <t>Rentas Cordoba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</si>
  <si>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</si>
  <si>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</si>
  <si>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</si>
  <si>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</si>
  <si>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</si>
  <si>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</si>
  <si>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12th Nov 2023</t>
  </si>
  <si>
    <t>79433408fa3d0788dcecb66ef7c23db6c5d532231240a835fbae3565f8fe92e1</t>
  </si>
  <si>
    <t>https://www.apocsulb.org/g/</t>
  </si>
  <si>
    <t>Australian Gov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</si>
  <si>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</si>
  <si>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</si>
  <si>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</si>
  <si>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</si>
  <si>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27716752b897ff63221e9064d11300ec3122455d9efa2a714bb2130e790c8e3a</t>
  </si>
  <si>
    <t>http://crispyux.design/firstfinancial/complete.php</t>
  </si>
  <si>
    <t>First Financial Bank</t>
  </si>
  <si>
    <t>f2decee51d9eeeb97312e59052df929f8752b80ffbadbcb26705271c57f986b8</t>
  </si>
  <si>
    <t>http://womanizervibrator.nl/ICCU/emailpass.html</t>
  </si>
  <si>
    <t>Idaho Central Credit Union</t>
  </si>
  <si>
    <t>0a803bc306dfb97eceec30a382a69bee6174004adf1b76482ad1bdea0d096824</t>
  </si>
  <si>
    <t>http://sugarcommunications.com/js/fgd/app.hellofax.html</t>
  </si>
  <si>
    <t>dec220c28a735ebf48e95ce79dff38a583630d2c0268104851b385912386161d</t>
  </si>
  <si>
    <t>https://subscription-netflix-support.codeanyapp.com/heltsa/jonika/account/paymybill.php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</si>
  <si>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</si>
  <si>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</si>
  <si>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</si>
  <si>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</si>
  <si>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</si>
  <si>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</si>
  <si>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</si>
  <si>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010f5d917380738405014abdd3e197261af1e6f3195599368f45aa0badd21bcf</t>
  </si>
  <si>
    <t>https://jianshan.missionaryjames.com/</t>
  </si>
  <si>
    <t>0195bf7176c9b53fcc59758fcaee641f0732a9236fd5b6bc5dadcaf712f8537e</t>
  </si>
  <si>
    <t>https://kredim.online/</t>
  </si>
  <si>
    <t>DenizBank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</si>
  <si>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</si>
  <si>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</si>
  <si>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</si>
  <si>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</si>
  <si>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</si>
  <si>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</si>
  <si>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</si>
  <si>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</si>
  <si>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</si>
  <si>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</si>
  <si>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</si>
  <si>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</si>
  <si>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</si>
  <si>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</si>
  <si>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</si>
  <si>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</si>
  <si>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</si>
  <si>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</si>
  <si>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</si>
  <si>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</si>
  <si>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</si>
  <si>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</si>
  <si>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</si>
  <si>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8c49bf9e71f592e1ba3ef8893bd32cb65fe207f34df4c8a4ecdd294d3a3fa695</t>
  </si>
  <si>
    <t>https://lumcomprc.co.ke/case/index.htm</t>
  </si>
  <si>
    <t>9c0c9d44e26a556fb710ca2811328888cc75512e7671699bba2adb8f232c1f8d</t>
  </si>
  <si>
    <t>http://www.cubit.net/gllfrmny/rchlnk/GlobalSources/index2.php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</si>
  <si>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</si>
  <si>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</si>
  <si>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</si>
  <si>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</si>
  <si>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</si>
  <si>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</si>
  <si>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</si>
  <si>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</si>
  <si>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</si>
  <si>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</si>
  <si>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</si>
  <si>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0af9ec4db6f24267687b5120a52e7c16eef4d41648702843e1b78adfb2c94d3c</t>
  </si>
  <si>
    <t>https://ipfs.apillon.io/ipfs/QmTVhFLSys8kgGESxBmfr81egUDceCkBAamEyyw613fZhM</t>
  </si>
  <si>
    <t>0b4b1b28c995b3105795452d7440552784cceb2a8530a43d0d8e1b214510c0ca</t>
  </si>
  <si>
    <t>http://viewvideothebestsg.ddweb0.cloud/</t>
  </si>
  <si>
    <t>0b7b6730205940e033eafb95b1cc34a5bd9250cfa9a55de084b41f7a2173714a</t>
  </si>
  <si>
    <t>http://43.134.240.146/InteractiveLogin</t>
  </si>
  <si>
    <t>0beb3ce21cc4146c9dba940545c565fba80cbd53b6d8fbc559391721a2d17bf8</t>
  </si>
  <si>
    <t>https://termalesdesantateresa.com.sv/off-doc/link.html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</si>
  <si>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</si>
  <si>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</si>
  <si>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</si>
  <si>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</si>
  <si>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</si>
  <si>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</si>
  <si>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</si>
  <si>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</si>
  <si>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</si>
  <si>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</si>
  <si>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</si>
  <si>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</si>
  <si>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</si>
  <si>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</si>
  <si>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0dbba2d9f787ddd7394e298f89eaa579a6ea6f646957ec7ed34377a1cb8e579f</t>
  </si>
  <si>
    <t>http://facebook-help.agase.es/help/contact/9417940251527349</t>
  </si>
  <si>
    <t>0dff9d1d5d115985fac945a6aab05211c83ae60fa30ab05e6b264b978216de35</t>
  </si>
  <si>
    <t>https://migmodas.com/</t>
  </si>
  <si>
    <t>Mig</t>
  </si>
  <si>
    <t>0f7c419653b13a131df176183b82cef3c026c9c6fd9a714c36241c94b480e8ec</t>
  </si>
  <si>
    <t>https://admintools-microsoft.com/3f2e05f8-308f-442d-9dde-4486128589fc/bmFkaWEudmFuZGVuaG91ZHRAc2ludGthdGVsaWpuZXdhdmVyLmJl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</si>
  <si>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</si>
  <si>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</si>
  <si>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</si>
  <si>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</si>
  <si>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</si>
  <si>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</si>
  <si>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</si>
  <si>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</si>
  <si>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</si>
  <si>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</si>
  <si>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</si>
  <si>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</si>
  <si>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</si>
  <si>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</si>
  <si>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</si>
  <si>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</si>
  <si>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</si>
  <si>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</si>
  <si>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</si>
  <si>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</si>
  <si>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</si>
  <si>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b7a14dcd66c2d04a2ed97bd5e3cf1b358321d9a61fb6c77ef109dde267e76675</t>
  </si>
  <si>
    <t>http://pansionat-v-troicke.ru/cn/VerifyCN/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</si>
  <si>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</si>
  <si>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</si>
  <si>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</si>
  <si>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</si>
  <si>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</si>
  <si>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</si>
  <si>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</si>
  <si>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</si>
  <si>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</si>
  <si>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0006a7832d69a555f9b71e9c2fb249cb7fde32d8220f57e0db484000c989ca34</t>
  </si>
  <si>
    <t>http://page-warring-327275.8698523.com/</t>
  </si>
  <si>
    <t>006f18ca0218cad05642ad1cd7ac6cd80c62a4e9d6c748791d1047592bd1a4ff</t>
  </si>
  <si>
    <t>http://liuk7.gotrailriding.co.uk/help/contact/9417940251527349</t>
  </si>
  <si>
    <t>000b7fa009aa8d61f61c2e2df4c959fd948b41b30d3d351b4c1be2f269e7f44c</t>
  </si>
  <si>
    <t>https://khanhills.mn/DONN/login.php</t>
  </si>
  <si>
    <t>SwissPass (Swiss Federal Railways)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</si>
  <si>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</si>
  <si>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</si>
  <si>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</si>
  <si>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</si>
  <si>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</si>
  <si>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</si>
  <si>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</si>
  <si>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</si>
  <si>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</si>
  <si>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</si>
  <si>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</si>
  <si>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</si>
  <si>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</si>
  <si>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01b05d8c4558b4cb848a8dac7e92f6c9e5e9e4b14173b4c1ab774dab5d50957d</t>
  </si>
  <si>
    <t>http://whtas.whytp.shop/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</si>
  <si>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</si>
  <si>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</si>
  <si>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</si>
  <si>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</si>
  <si>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</si>
  <si>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</si>
  <si>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</si>
  <si>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</si>
  <si>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</si>
  <si>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</si>
  <si>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34a95ea45ccd398070cb0ad4c0ae62c3a79c8f828064eb914f1280e8c7d9d4cd</t>
  </si>
  <si>
    <t>http://page-warring-318358.8799269.com/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</si>
  <si>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</si>
  <si>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</si>
  <si>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</si>
  <si>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</si>
  <si>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bc9efafc69c4604bab0987861231229e30a9b3cb49f9cf0760f3d6c577992bd2</t>
  </si>
  <si>
    <t>https://hbirds.com.au/wp-admin/maint/facebook/</t>
  </si>
  <si>
    <t>c1064a35df3f15f6f0fd4e8bbe48ed3abed801d4c9c288391c8bdeddef498745</t>
  </si>
  <si>
    <t>https://keepo.io/login_page/</t>
  </si>
  <si>
    <t>d2ab28be4112521aa02087e1c78892ec53c35a3cb142ea27047fd9a46133fb26</t>
  </si>
  <si>
    <t>http://stemapoveredi.webservis.ru/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</si>
  <si>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</si>
  <si>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</si>
  <si>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</si>
  <si>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</si>
  <si>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</si>
  <si>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01c3a0196436a50bca79b0f22e742c9554aae4cdb0d440d9062abbd66ee99599</t>
  </si>
  <si>
    <t>https://regional-revitalization-film.tw/wp-content/plugins/TOPXOH/tt/tls/xd/zd/clients/index.php</t>
  </si>
  <si>
    <t>TF Bank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</si>
  <si>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</si>
  <si>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</si>
  <si>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</si>
  <si>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</si>
  <si>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02f8920c2f3d6da28a385ac3dcc23343df18fbfcad85ce274de01a102c2e6ca5</t>
  </si>
  <si>
    <t>https://garena-event-9364.real5.biz.id/id/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</si>
  <si>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</si>
  <si>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</si>
  <si>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</si>
  <si>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</si>
  <si>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</si>
  <si>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</si>
  <si>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0338089e6e1b4ca184c743b23f921749fb9b42bf826bb912a423ef81c73f28cb</t>
  </si>
  <si>
    <t>https://viral-cambodia02.lopaking.my.id/</t>
  </si>
  <si>
    <t>0660dbfb3344d0993a95db9444da6aa9ec77a5ad200d89031dffd65166c438b2</t>
  </si>
  <si>
    <t>https://tenkeyoho.site/index.html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</si>
  <si>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</si>
  <si>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</si>
  <si>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</si>
  <si>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</si>
  <si>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</si>
  <si>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</si>
  <si>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</si>
  <si>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</si>
  <si>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</si>
  <si>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</si>
  <si>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</si>
  <si>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</si>
  <si>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</si>
  <si>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</si>
  <si>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</si>
  <si>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</si>
  <si>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</si>
  <si>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</si>
  <si>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</si>
  <si>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</si>
  <si>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</si>
  <si>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</si>
  <si>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</si>
  <si>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</si>
  <si>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</si>
  <si>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</si>
  <si>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</si>
  <si>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</si>
  <si>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</si>
  <si>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</si>
  <si>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</si>
  <si>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047cc2a43cd96ca7198877474bcaeca95e29e261854a7af1c7b4c3b33d74adc8</t>
  </si>
  <si>
    <t>https://uzbekkrut.kz/</t>
  </si>
  <si>
    <t>005754c0833f9e2df05ee5bc2536badacfb51fae9fa8c889fecc9da07b778a1a</t>
  </si>
  <si>
    <t>https://taplink.cc/gfgh</t>
  </si>
  <si>
    <t>06a75aaee5de3388a8e4941f783852cb3a849a6041192cfe97f2be7bec228ff4</t>
  </si>
  <si>
    <t>https://supportsteam.net/1470241/6563738/lsesion.php?150e17fa353f3228707cd1982347c7af=</t>
  </si>
  <si>
    <t>06a605cee96bc633239c324a80f46133f8b6e499b8f172f6f0530522c7cd1bd0</t>
  </si>
  <si>
    <t>http://store.thesteampowered.help/</t>
  </si>
  <si>
    <t>0704a6852910544011a52e06d2baab02c57df62882d98e6c2bf260ca5e8b5c58</t>
  </si>
  <si>
    <t>https://viseca-mfa.ch/select-mfa/?rid=DNq5jEf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</si>
  <si>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</si>
  <si>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</si>
  <si>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</si>
  <si>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</si>
  <si>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</si>
  <si>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</si>
  <si>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17th Nov 2023</t>
  </si>
  <si>
    <t>12a4df9b462001c08ed797977ae045849375557102eb779c6f3eeab80e357497</t>
  </si>
  <si>
    <t>http://dhlrewardscards.com/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</si>
  <si>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</si>
  <si>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</si>
  <si>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</si>
  <si>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</si>
  <si>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</si>
  <si>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37be9bfd6dad9f3091d597eb53943d2a71244acd9107f811c779384f979a3e35</t>
  </si>
  <si>
    <t>http://messagerieorange186.yolasite.com/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</si>
  <si>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</si>
  <si>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</si>
  <si>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</si>
  <si>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</si>
  <si>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</si>
  <si>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</si>
  <si>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</si>
  <si>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</si>
  <si>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</si>
  <si>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</si>
  <si>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</si>
  <si>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</si>
  <si>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</si>
  <si>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</si>
  <si>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</si>
  <si>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</si>
  <si>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</si>
  <si>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</si>
  <si>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</si>
  <si>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0335530af7d10cbdd52298135851077757a579585684c217a599be111b9a8b4d</t>
  </si>
  <si>
    <t>https://ebayvips.com/index/user/login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</si>
  <si>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</si>
  <si>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</si>
  <si>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</si>
  <si>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</si>
  <si>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</si>
  <si>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</si>
  <si>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0596e728718562ea71cc13a39ab29fd030b4eb393857c01f70ebd9e372316464</t>
  </si>
  <si>
    <t>https://viralwomanmelayu.st-me.id/</t>
  </si>
  <si>
    <t>18th Nov 2023</t>
  </si>
  <si>
    <t>337a147d29d18b0caa7f287224ab0a390f2cee3998f359e54a3519c6f37167c2</t>
  </si>
  <si>
    <t>http://go.unl.edu/7yatnada3t</t>
  </si>
  <si>
    <t>Spotify</t>
  </si>
  <si>
    <t>45f284227bba96cfab6ef3b88c3e197510fc75454f7cd50b58b3abe3cde13bd7</t>
  </si>
  <si>
    <t>https://suscripcion-myldevicelocation.com/isignesp.php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</si>
  <si>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</si>
  <si>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</si>
  <si>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</si>
  <si>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</si>
  <si>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</si>
  <si>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</si>
  <si>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</si>
  <si>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</si>
  <si>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</si>
  <si>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</si>
  <si>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83892b58a772494ee0981a624bf9922cc60b4f5f20f3f0c138b04931e8908706</t>
  </si>
  <si>
    <t>http://seaz2.getthis4free.com/</t>
  </si>
  <si>
    <t>c42d928f7e87d5658451bdf8b60447c40dd7059699031b4edcdebd7c1867b1ff</t>
  </si>
  <si>
    <t>http://socialmediaconsultant.ae/public/yrNfXFnFnAl0DDiY3zDipZohwi4XXRUH</t>
  </si>
  <si>
    <t>c492d060c45876a020df1747b7d636958a7c93fd92ed1f1eadb6ef5b8379be68</t>
  </si>
  <si>
    <t>https://dev.vanira.co/wp-admin/intu/quickbooks.com-secure-qbo/quickbooks/</t>
  </si>
  <si>
    <t>fd096d15c4f378b726a3bb3b530dc452216ed3d427a5778dc0a63a90a206b86d</t>
  </si>
  <si>
    <t>http://basis.org.ua/sites/all/themes/omega/alpha/chartererror/error.php</t>
  </si>
  <si>
    <t>Spectrum</t>
  </si>
  <si>
    <t>009f5e1568dfb13f745a610bda3574c1a0cb33852f4571eb5847f5015f9231a1</t>
  </si>
  <si>
    <t>http://www.bigbauer.com/index2.html</t>
  </si>
  <si>
    <t>GMX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</si>
  <si>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</si>
  <si>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</si>
  <si>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</si>
  <si>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</si>
  <si>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</si>
  <si>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</si>
  <si>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</si>
  <si>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</si>
  <si>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</si>
  <si>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</si>
  <si>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</si>
  <si>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</si>
  <si>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</si>
  <si>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</si>
  <si>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</si>
  <si>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</si>
  <si>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</si>
  <si>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</si>
  <si>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</si>
  <si>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</si>
  <si>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</si>
  <si>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</si>
  <si>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</si>
  <si>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</si>
  <si>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</si>
  <si>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</si>
  <si>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</si>
  <si>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</si>
  <si>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</si>
  <si>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</si>
  <si>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</si>
  <si>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</si>
  <si>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</si>
  <si>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</si>
  <si>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</si>
  <si>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</si>
  <si>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</si>
  <si>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</si>
  <si>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</si>
  <si>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</si>
  <si>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</si>
  <si>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</si>
  <si>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</si>
  <si>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</si>
  <si>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</si>
  <si>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</si>
  <si>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</si>
  <si>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</si>
  <si>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</si>
  <si>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</si>
  <si>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</si>
  <si>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</si>
  <si>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</si>
  <si>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</si>
  <si>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</si>
  <si>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</si>
  <si>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</si>
  <si>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03d392e080e89e02e4cdb7673109e92eaf934c1ff02b607e167768889a1502de</t>
  </si>
  <si>
    <t>https://meta-community.link/meta-community-standard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</si>
  <si>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</si>
  <si>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</si>
  <si>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</si>
  <si>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</si>
  <si>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</si>
  <si>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</si>
  <si>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</si>
  <si>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</si>
  <si>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</si>
  <si>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</si>
  <si>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</si>
  <si>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33cdd45e38532ef0384e1ba8ae8dc07e7b59c56f1be74d3295ae49382a47a224</t>
  </si>
  <si>
    <t>http://www.ff.member.gaerna.vn/qONQ9vVyadBsHJEbr3MUafgi4UhsV9x4zKZMQPSz7cRCV8H082bqQyp</t>
  </si>
  <si>
    <t>5d0eedd2210a005c5671a7f1e42233c0683b2ee88c0ccd4afed46042201604c2</t>
  </si>
  <si>
    <t>https://ff.memberr.garenei.com/user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</si>
  <si>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</si>
  <si>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</si>
  <si>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</si>
  <si>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</si>
  <si>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</si>
  <si>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</si>
  <si>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</si>
  <si>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</si>
  <si>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</si>
  <si>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</si>
  <si>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</si>
  <si>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</si>
  <si>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</si>
  <si>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</si>
  <si>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00345c36760e78342d4f56bf76ca3b94e3ed170a98139f9d60d0f089639bdb88</t>
  </si>
  <si>
    <t>https://passwordreset.businesschase.eu/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</si>
  <si>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</si>
  <si>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</si>
  <si>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</si>
  <si>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</si>
  <si>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</si>
  <si>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</si>
  <si>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</si>
  <si>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</si>
  <si>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</si>
  <si>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</si>
  <si>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</si>
  <si>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</si>
  <si>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</si>
  <si>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</si>
  <si>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</si>
  <si>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03bc0120785fd994ee67fd408f9589c044304f0ff71e58932f56cd99d60043b9</t>
  </si>
  <si>
    <t>http://lensmedia.com.tr/</t>
  </si>
  <si>
    <t>21st Nov 2023</t>
  </si>
  <si>
    <t>00d53af26a171113d0a536a4bb214d69a89e71beae2db3b1cec648ed68d6f365</t>
  </si>
  <si>
    <t>https://www.linkedin-hiring.cc/</t>
  </si>
  <si>
    <t>140e7476ee0343f602e53a3149797c4df4621c10b964f6342a34533781adf290</t>
  </si>
  <si>
    <t>https://unitensloja.site/</t>
  </si>
  <si>
    <t>Unitera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</si>
  <si>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</si>
  <si>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</si>
  <si>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</si>
  <si>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</si>
  <si>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</si>
  <si>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</si>
  <si>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</si>
  <si>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</si>
  <si>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</si>
  <si>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</si>
  <si>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</si>
  <si>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</si>
  <si>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</si>
  <si>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</si>
  <si>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</si>
  <si>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</si>
  <si>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</si>
  <si>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</si>
  <si>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</si>
  <si>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</si>
  <si>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</si>
  <si>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</si>
  <si>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</si>
  <si>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</si>
  <si>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</si>
  <si>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</si>
  <si>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</si>
  <si>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</si>
  <si>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</si>
  <si>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</si>
  <si>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</si>
  <si>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</si>
  <si>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0955f12ae02b127e1b54b29155769ecf423ac05bc52fb84d6232e8f356cd8231</t>
  </si>
  <si>
    <t>https://aave.app-web3.com.co/</t>
  </si>
  <si>
    <t>Aave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</si>
  <si>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</si>
  <si>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</si>
  <si>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</si>
  <si>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</si>
  <si>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</si>
  <si>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</si>
  <si>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</si>
  <si>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</si>
  <si>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</si>
  <si>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</si>
  <si>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</si>
  <si>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</si>
  <si>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</si>
  <si>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97b410d0e17b4bb3f6bafe57b4d5e84b3e4aa44ddfa17bd5a84277fb46e5b6f2</t>
  </si>
  <si>
    <t>https://metamsilogin.teachable.com/after_logout</t>
  </si>
  <si>
    <t>a5730957b4e0e813dd1209a8ec64d9b6df5c428b3d4488be4387bd59800af9ba</t>
  </si>
  <si>
    <t>https://freeholdproperty.ae/wp-admin/x8z9.php?el20=3mail@b.c</t>
  </si>
  <si>
    <t>Free Hold Properties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</si>
  <si>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</si>
  <si>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</si>
  <si>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</si>
  <si>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</si>
  <si>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</si>
  <si>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</si>
  <si>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</si>
  <si>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</si>
  <si>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</si>
  <si>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</si>
  <si>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</si>
  <si>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</si>
  <si>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</si>
  <si>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</si>
  <si>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</si>
  <si>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</si>
  <si>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</si>
  <si>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</si>
  <si>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</si>
  <si>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</si>
  <si>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</si>
  <si>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</si>
  <si>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</si>
  <si>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</si>
  <si>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029332bdffafd7fb20351d37cc249016aec88052f780e63c312bdd9272c54728</t>
  </si>
  <si>
    <t>blob:https://cloudflare-ipfs.com/4876b9aa-4a54-4bda-bf4a-f18dca171c84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</si>
  <si>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</si>
  <si>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</si>
  <si>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</si>
  <si>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</si>
  <si>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</si>
  <si>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</si>
  <si>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</si>
  <si>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</si>
  <si>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</si>
  <si>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</si>
  <si>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</si>
  <si>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b81e83eb5a6015fd92e5fd9ede8df618fd9f5a95969ccb28dbfff21a4b16fceb</t>
  </si>
  <si>
    <t>http://www.zksfechaduras.com.br/hjad%20naduyhdamdayajmadsnyad/dcfo/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</si>
  <si>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</si>
  <si>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</si>
  <si>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</si>
  <si>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</si>
  <si>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6c35b11c0d7feff5f0640ce93a5d2f00ad47665f405dd4a76d15f1e6eda7bfa7</t>
  </si>
  <si>
    <t>https://arrastaolimpanome.online/</t>
  </si>
  <si>
    <t>Serasa</t>
  </si>
  <si>
    <t>00805e3ef1840020f8abe333b63c0d6ab5f90dc45068b9be1c9b0b0ec036278e</t>
  </si>
  <si>
    <t>https://dreefrotlabareternbjj-dee770.ingress-comporellon.ewp.live/wp-config/LoginServices/index.html</t>
  </si>
  <si>
    <t>FedEx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</si>
  <si>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</si>
  <si>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</si>
  <si>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</si>
  <si>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</si>
  <si>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030b253ba6ba80d2d33f414fb8532079a469486660a0383490a182e8ab65eb06</t>
  </si>
  <si>
    <t>https://coirnmarketcap.com/wallet/?id=metamask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</si>
  <si>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</si>
  <si>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</si>
  <si>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</si>
  <si>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</si>
  <si>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</si>
  <si>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</si>
  <si>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</si>
  <si>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</si>
  <si>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</si>
  <si>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</si>
  <si>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</si>
  <si>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24th Nov 2023</t>
  </si>
  <si>
    <t>039a5c6bb048f5f67d48870f8d22e955152657284a4a88ce04abab2d88865f3e</t>
  </si>
  <si>
    <t>https://web12105.cweb06.gamingcontrol.de/</t>
  </si>
  <si>
    <t>Raiffeisen Bank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</si>
  <si>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</si>
  <si>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</si>
  <si>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</si>
  <si>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</si>
  <si>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</si>
  <si>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</si>
  <si>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</si>
  <si>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b64ef9ef4778bf022bf1f80323fbfe10bd9338a226b169093cd61ffbd715571c</t>
  </si>
  <si>
    <t>http://wkq.fr/c/X47lJ/HJgKD1Ji</t>
  </si>
  <si>
    <t>b8ffbd64dfa99d3e37956e203094c742345d6452375bbdcc465cf00499a87970</t>
  </si>
  <si>
    <t>https://www.taka.com.mx/pv/dist/js/pages/chartist/groupbnpparibasnc/app/user.php</t>
  </si>
  <si>
    <t>BNP Paribas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</si>
  <si>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</si>
  <si>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</si>
  <si>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</si>
  <si>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</si>
  <si>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</si>
  <si>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</si>
  <si>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</si>
  <si>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</si>
  <si>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</si>
  <si>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</si>
  <si>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</si>
  <si>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</si>
  <si>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</si>
  <si>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</si>
  <si>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</si>
  <si>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</si>
  <si>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</si>
  <si>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0360c9171650b13252f74c85e9380f18d64dc1ed0be3fc1ee1768cdd366b3b31</t>
  </si>
  <si>
    <t>https://track-delivery.eu/antai/search.php?session=ea1432a28db7c1c58021845ec748a339</t>
  </si>
  <si>
    <t>0343509c92d5b3edcd97a96d2e561d7adbdcba3173ee1d9d5b31ff912426f2a9</t>
  </si>
  <si>
    <t>https://contact-support-id-7142058396.start.page/facebook.com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</si>
  <si>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</si>
  <si>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</si>
  <si>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</si>
  <si>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</si>
  <si>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</si>
  <si>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</si>
  <si>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</si>
  <si>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</si>
  <si>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</si>
  <si>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</si>
  <si>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</si>
  <si>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</si>
  <si>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</si>
  <si>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</si>
  <si>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</si>
  <si>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</si>
  <si>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</si>
  <si>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</si>
  <si>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</si>
  <si>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</si>
  <si>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</si>
  <si>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</si>
  <si>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</si>
  <si>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</si>
  <si>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</si>
  <si>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</si>
  <si>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</si>
  <si>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</si>
  <si>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</si>
  <si>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</si>
  <si>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03cf34723cc38f2d411fa121d18768e4ada578f2e892a0d9a42f2eb695a44a90</t>
  </si>
  <si>
    <t>http://rafiamarketingagency.com/</t>
  </si>
  <si>
    <t>060f0086bb80b1f09eaff080ab80aa0a10add88217a9b9be21cfa0177093a558</t>
  </si>
  <si>
    <t>http://pusatt-bantuans.dana-ids.my.id/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</si>
  <si>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</si>
  <si>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</si>
  <si>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</si>
  <si>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</si>
  <si>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</si>
  <si>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</si>
  <si>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</si>
  <si>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</si>
  <si>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</si>
  <si>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</si>
  <si>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443e076c127c0fd9da9f7af758b163da699e704da1155a3890f13e0a6df0154a</t>
  </si>
  <si>
    <t>http://sacola.magazinevoce.com.br/sacola.magazinevoce.com.br:443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</si>
  <si>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</si>
  <si>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</si>
  <si>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</si>
  <si>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</si>
  <si>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</si>
  <si>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</si>
  <si>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</si>
  <si>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</si>
  <si>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</si>
  <si>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</si>
  <si>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</si>
  <si>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</si>
  <si>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</si>
  <si>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</si>
  <si>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</si>
  <si>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</si>
  <si>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</si>
  <si>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</si>
  <si>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</si>
  <si>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</si>
  <si>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</si>
  <si>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</si>
  <si>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0528733c4e5062a389d59780716150fe7a9e4076ae50ae018c2ebeb31b083c9b</t>
  </si>
  <si>
    <t>http://ingresar-aqui-23o.hstn.me/?i=2</t>
  </si>
  <si>
    <t>04b797ea7ae28bea21f48c606968c432611a958f3f055ba6573f1adf9879fd5c</t>
  </si>
  <si>
    <t>https://suaspromocoes.com/</t>
  </si>
  <si>
    <t>0629d0a540eef90790f16cf692fabf05364d6edaf9605ff49114d3573cf63bd4</t>
  </si>
  <si>
    <t>https://atbu.edu.ng/page-recovery879910/confirm2.html</t>
  </si>
  <si>
    <t>096c389eb52df1f24493486a38dda64a9bf0ebbeeef81aa3e79bd54849035f23</t>
  </si>
  <si>
    <t>https://wsend.co/966504159031)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</si>
  <si>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</si>
  <si>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</si>
  <si>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</si>
  <si>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</si>
  <si>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</si>
  <si>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</si>
  <si>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</si>
  <si>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</si>
  <si>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</si>
  <si>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164ad949f9595380059658035fdc02fbaf46e833d5e6a017297391509709b3cb</t>
  </si>
  <si>
    <t>http://basurishop.com/</t>
  </si>
  <si>
    <t>Basuri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</si>
  <si>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</si>
  <si>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</si>
  <si>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</si>
  <si>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</si>
  <si>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</si>
  <si>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</si>
  <si>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</si>
  <si>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</si>
  <si>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</si>
  <si>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</si>
  <si>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01308d40961130f61c8a2f9c9f92aca5e87e1b1b388caadb78c0d84191ec5322</t>
  </si>
  <si>
    <t>https://package.dittugarments.com/public/uvKhzB6nB9AksS436lrCwOvPcv7L9Br4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</si>
  <si>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</si>
  <si>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</si>
  <si>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</si>
  <si>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</si>
  <si>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</si>
  <si>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</si>
  <si>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</si>
  <si>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</si>
  <si>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</si>
  <si>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</si>
  <si>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</si>
  <si>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</si>
  <si>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</si>
  <si>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</si>
  <si>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</si>
  <si>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</si>
  <si>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</si>
  <si>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</si>
  <si>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</si>
  <si>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</si>
  <si>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</si>
  <si>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</si>
  <si>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</si>
  <si>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</si>
  <si>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</si>
  <si>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</si>
  <si>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</si>
  <si>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</si>
  <si>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</si>
  <si>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</si>
  <si>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</si>
  <si>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</si>
  <si>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</si>
  <si>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aa92152333593704107b819af91676431cbdb5c445e4a9312396eaa60ee230d8</t>
  </si>
  <si>
    <t>https://todosonsantos.com/?gclid=EAIaIQobChMI9LK_-cjiggMVBqFaBR3h8gAXEAAYAiAAEgL7z_D_BwE</t>
  </si>
  <si>
    <t>envaselia</t>
  </si>
  <si>
    <t>Discord</t>
  </si>
  <si>
    <t>29th Nov 2023</t>
  </si>
  <si>
    <t>f34bd4c756f9c0ad38e85f51cdf9c3ff9a52ed1bc924d6ad1ae31948173e2903</t>
  </si>
  <si>
    <t>http://diamond-gratis-9736.real4.biz.id/</t>
  </si>
  <si>
    <t>524d69e099ce2cf898dbd3614e175228b3b3624e8f5496f3252b5136c9fc55f2</t>
  </si>
  <si>
    <t>http://19730510.com/</t>
  </si>
  <si>
    <t>57ef3530895093d5a4cab5f34f7d34f127015946c19e5b0ae90f7f934d2e020d</t>
  </si>
  <si>
    <t>http://www.meta-support-page.com/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</si>
  <si>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</si>
  <si>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</si>
  <si>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</si>
  <si>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</si>
  <si>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</si>
  <si>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</si>
  <si>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</si>
  <si>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</si>
  <si>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</si>
  <si>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</si>
  <si>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</si>
  <si>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</si>
  <si>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</si>
  <si>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</si>
  <si>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</si>
  <si>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</si>
  <si>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</si>
  <si>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</si>
  <si>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</si>
  <si>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</si>
  <si>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</si>
  <si>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</si>
  <si>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</si>
  <si>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</si>
  <si>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</si>
  <si>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</si>
  <si>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062d94cb0608d431400dee0a185a1ba94a4db663f5e6d2eec887a45839acf3af</t>
  </si>
  <si>
    <t>http://test1.garenav.vn/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</si>
  <si>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</si>
  <si>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</si>
  <si>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</si>
  <si>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</si>
  <si>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</si>
  <si>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</si>
  <si>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</si>
  <si>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</si>
  <si>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</si>
  <si>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</si>
  <si>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</si>
  <si>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</si>
  <si>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</si>
  <si>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</si>
  <si>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</si>
  <si>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</si>
  <si>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</si>
  <si>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</si>
  <si>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</si>
  <si>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</si>
  <si>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</si>
  <si>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</si>
  <si>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</si>
  <si>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</si>
  <si>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</si>
  <si>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8292dd540a9633426a81fb85249f8ada78cc34cff3874d7b01b25946cd938349</t>
  </si>
  <si>
    <t>http://gbwhats.in/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</si>
  <si>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</si>
  <si>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</si>
  <si>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</si>
  <si>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</si>
  <si>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</si>
  <si>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</si>
  <si>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</si>
  <si>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08dbd1fe32c1808e7b8634d36c3bc248a9549b994328ccade7ec7580f6d28a06</t>
  </si>
  <si>
    <t>http://dcu-auth.bup.net/dcu/</t>
  </si>
  <si>
    <t>DCU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</si>
  <si>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</si>
  <si>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</si>
  <si>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</si>
  <si>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</si>
  <si>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</si>
  <si>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</si>
  <si>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05f3f0a9a004505a1d0214d4ccfc07c93c66f8bb2b34bfe59efe54cf4ef5de7c</t>
  </si>
  <si>
    <t>https://www.homeaccountau.com/las/mygov-login/</t>
  </si>
  <si>
    <t>03f38d64b313328c71c77b1e5bbd5dca0c6e5a18f8c5d0a1abbf36d5e62e42b1</t>
  </si>
  <si>
    <t>https://login.o2online.de/sso/UI/Login?cookieenabled_test=1&amp;service=unified-web</t>
  </si>
  <si>
    <t>Telefonica (O2)</t>
  </si>
  <si>
    <t>0b737c7e8f92273f5ad7c9ba132c4bc9463e7c6894fa5659122ac28fd1f5dec8</t>
  </si>
  <si>
    <t>https://sgsecunet.com/691445964a4d606df52621f811811b56baef1da6689490be3c4c25a86af99f4e84c67ddff90c46b84436a69894e2f799/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</si>
  <si>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</si>
  <si>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</si>
  <si>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</si>
  <si>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</si>
  <si>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</si>
  <si>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</si>
  <si>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</si>
  <si>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</si>
  <si>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</si>
  <si>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</si>
  <si>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</si>
  <si>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</si>
  <si>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</si>
  <si>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</si>
  <si>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</si>
  <si>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</si>
  <si>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</si>
  <si>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</si>
  <si>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</si>
  <si>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</si>
  <si>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1d707065606ddb62d053cdb23e3a9a62c00864ab7ba2295fb57d7d6543ba1083</t>
  </si>
  <si>
    <t>http://vivobarefootalesuomi.com/</t>
  </si>
  <si>
    <t>326e47601bcdc551576ae5992e86f4c205684ce9f8a6aaff7c9d78561ce20a54</t>
  </si>
  <si>
    <t>https://greatplacetoworkcarca.com/es/devel-group-devel-security/</t>
  </si>
  <si>
    <t>Devel</t>
  </si>
  <si>
    <t>737e3ffa8b6b9e589d1310411f0b5b6693a62e4615a086672687a8d73bd772e2</t>
  </si>
  <si>
    <t>http://www.bet110g.com/</t>
  </si>
  <si>
    <t>8f68912aac1d903cd802a877cd07852784f1d80d5241aabb0b6ef88be8a45f36</t>
  </si>
  <si>
    <t>http://vivobarefootsaleireland.com/</t>
  </si>
  <si>
    <t>d5370b8bdb4f894715bb51cbe31e641c19a9247c19c4b0e2f630750cca9ea50e</t>
  </si>
  <si>
    <t>http://freestream.gbtoystime.com/</t>
  </si>
  <si>
    <t>9f411378afadb7f71a3e95ad61e6406775feb09294201d3a79901ae2d7f5f3f2</t>
  </si>
  <si>
    <t>http://www.ebay-999.com/home/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</si>
  <si>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</si>
  <si>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</si>
  <si>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</si>
  <si>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</si>
  <si>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004311ca32c496d156d774386c43ee239bafa1a02e619a5afb59dc23abcb5112</t>
  </si>
  <si>
    <t>http://delta.poundsdesign.com/index2.html</t>
  </si>
  <si>
    <t>Delta Community Credit Union</t>
  </si>
  <si>
    <t>0152ee3df66548cd84928fc44829de9f120b5127f58ea95cd858b98541d328e4</t>
  </si>
  <si>
    <t>https://archivenew.dynv6.net/</t>
  </si>
  <si>
    <t>01af73fe8b85c5b6b07a09ecab49950257d1557259147b3a2fdd9614bafd97af</t>
  </si>
  <si>
    <t>https://fcb.com.ph/bdo.com.ph/sso/otp.php/</t>
  </si>
  <si>
    <t>BDO Unibank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</si>
  <si>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</si>
  <si>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</si>
  <si>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</si>
  <si>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</si>
  <si>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</si>
  <si>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054b7a6006ad59a95a94d5003451d8ce2fda271f2a987b56cd157a08cfcc2420</t>
  </si>
  <si>
    <t>https://siteitplan.com/</t>
  </si>
  <si>
    <t>infinitepay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</si>
  <si>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</si>
  <si>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</si>
  <si>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</si>
  <si>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</si>
  <si>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</si>
  <si>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</si>
  <si>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</si>
  <si>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</si>
  <si>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</si>
  <si>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</si>
  <si>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</si>
  <si>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0bca8942073f3cda1ad34f63177b283e28e211f50e21038730a809c3ea8e933c</t>
  </si>
  <si>
    <t>https://oilindex360ai.com/BacOilIndexCR/?s2=b1e029cb-1d86-4ce4-8c97-69388d134a94</t>
  </si>
  <si>
    <t>Teletica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</si>
  <si>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</si>
  <si>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</si>
  <si>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</si>
  <si>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</si>
  <si>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</si>
  <si>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</si>
  <si>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</si>
  <si>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</si>
  <si>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</si>
  <si>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</si>
  <si>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</si>
  <si>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</si>
  <si>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</si>
  <si>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</si>
  <si>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</si>
  <si>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</si>
  <si>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</si>
  <si>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</si>
  <si>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</si>
  <si>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</si>
  <si>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</si>
  <si>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</si>
  <si>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</si>
  <si>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</si>
  <si>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</si>
  <si>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</si>
  <si>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</si>
  <si>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PancakeSwap</t>
  </si>
  <si>
    <t>abf00d88a4aa8a0f574cf0dd49164c77bbced32720fb70477a798f01f318e6ff</t>
  </si>
  <si>
    <t>http://www.serveurattestation-tabac.com/</t>
  </si>
  <si>
    <t>Mastercard</t>
  </si>
  <si>
    <t>b06da19f77664c00dfa8f69236dc965d3a6eaa0a91dbadb389fce7256adcdfb1</t>
  </si>
  <si>
    <t>http://bvmaaoexport.com/</t>
  </si>
  <si>
    <t>BV Maao 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</si>
  <si>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</si>
  <si>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</si>
  <si>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</si>
  <si>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</si>
  <si>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</si>
  <si>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</si>
  <si>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</si>
  <si>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</si>
  <si>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</si>
  <si>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</si>
  <si>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010a68aca6c1eb04fe348f9e383db7d4a57800d4bee2d3c69b4b2f3a21d9ac6e</t>
  </si>
  <si>
    <t>https://d4n4kage7t.iinfo.my.id/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</si>
  <si>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</si>
  <si>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</si>
  <si>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</si>
  <si>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</si>
  <si>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</si>
  <si>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</si>
  <si>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</si>
  <si>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</si>
  <si>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036ac053e5dc6ea33bb5c25b7c4aa7665be34abb114c703d5171df81f80dd75f</t>
  </si>
  <si>
    <t>https://dbs.paylahsg.world/</t>
  </si>
  <si>
    <t>050c5608c1b0e74d5a030e69415d5b224e421f76384bb820bde0a6d3f2a68a2e</t>
  </si>
  <si>
    <t>https://photohistotectura.com/confirm.html</t>
  </si>
  <si>
    <t>06787a0701a3a4aee4d746e4ab61c577bb7057de396136b0f0ec4e529e31f493</t>
  </si>
  <si>
    <t>https://androidloading.com/703-spotify-muzyka-i-podkasty.html</t>
  </si>
  <si>
    <t>AndroidLoading</t>
  </si>
  <si>
    <t>067d1c9186b6a287cb626fcda88747fb3fa9e78141dd839c4f578c4d39c0f0d3</t>
  </si>
  <si>
    <t>https://grahamcarrmw.com/js/universalLogin/</t>
  </si>
  <si>
    <t>Discover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</si>
  <si>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</si>
  <si>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</si>
  <si>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</si>
  <si>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</si>
  <si>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</si>
  <si>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</si>
  <si>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2610fbcd3135759cc0a2f27c879c0d5463be8758102081e0a21bfca904ae1c1e</t>
  </si>
  <si>
    <t>https://steam.guesskings.com/profiles/76561199240493541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</si>
  <si>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</si>
  <si>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</si>
  <si>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</si>
  <si>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</si>
  <si>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7dac5511e01177dc662ff6960bf72382e2c1002c1e22b6932ac743e2821f439e</t>
  </si>
  <si>
    <t>http://rsvmgmbh.at/</t>
  </si>
  <si>
    <t>Raiffeisen Salzburg Versicherungsmakler</t>
  </si>
  <si>
    <t>a2e32821a91e0f9ae959169507de1722d6f7b83a40a5f9a60c0a6bfbeb3e94cd</t>
  </si>
  <si>
    <t>http://www.bet988b.com/</t>
  </si>
  <si>
    <t>c01d518f2c145b1834448b5d7443b9c8924804499bb408a1e383912ff40657fb</t>
  </si>
  <si>
    <t>https://nhanqua-booyah.garaena.vn/</t>
  </si>
  <si>
    <t>d04b578cdf567d5a446c5c6ca5c717071aba635b15ce0ea0699f8f826b50994d</t>
  </si>
  <si>
    <t>https://www.megaxchange.live/</t>
  </si>
  <si>
    <t>Mega 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</si>
  <si>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</si>
  <si>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</si>
  <si>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</si>
  <si>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</si>
  <si>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</si>
  <si>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04537371e3e56bf01b20e119e21420bb2e42ab92fe46d6b36508540992085328</t>
  </si>
  <si>
    <t>https://kumpulan1-berita-update.gac-or.com/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</si>
  <si>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</si>
  <si>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</si>
  <si>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</si>
  <si>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</si>
  <si>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</si>
  <si>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</si>
  <si>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08cf60fb2314a96cc46045a0dd152a7fec3fb4c448f2ea00b1759e2ee95a5364</t>
  </si>
  <si>
    <t>https://gergont.xyz/44Go/whatsapp.html</t>
  </si>
  <si>
    <t>0ae81d4c7a63e5eb7a8369c35dcf7fdbabcd8104fe1bb705461ba4a16d3316ce</t>
  </si>
  <si>
    <t>https://stactics-fb-dnc-sp-pages.com/help/06760003452429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</si>
  <si>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</si>
  <si>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</si>
  <si>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</si>
  <si>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</si>
  <si>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</si>
  <si>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</si>
  <si>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127cd3685db77dac279e9877d09f6729a071ab539b6a0888792f286c8d43314c</t>
  </si>
  <si>
    <t>https://amendegouv-paiement.com/app/pages/bill.php</t>
  </si>
  <si>
    <t>137617c8264050845d61082b751e3515ee39505f1a64386473c35f9b9445346d</t>
  </si>
  <si>
    <t>http://secure.ebuy-service.com/5803489-WUKNA8poF8pnSQ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</si>
  <si>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</si>
  <si>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</si>
  <si>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</si>
  <si>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</si>
  <si>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</si>
  <si>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</si>
  <si>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3b8ef53b181ac6bd88261fec42bfd1435706b2a8a051a8d98ce3cd01c3c24fdc</t>
  </si>
  <si>
    <t>http://mail.keihvp.nag4.com.tr/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</si>
  <si>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</si>
  <si>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</si>
  <si>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</si>
  <si>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</si>
  <si>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</si>
  <si>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</si>
  <si>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</si>
  <si>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</si>
  <si>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</si>
  <si>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</si>
  <si>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</si>
  <si>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</si>
  <si>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</si>
  <si>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</si>
  <si>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</si>
  <si>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</si>
  <si>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</si>
  <si>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</si>
  <si>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</si>
  <si>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</si>
  <si>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</si>
  <si>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</si>
  <si>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</si>
  <si>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</si>
  <si>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</si>
  <si>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</si>
  <si>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</si>
  <si>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</si>
  <si>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</si>
  <si>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</si>
  <si>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</si>
  <si>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</si>
  <si>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</si>
  <si>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</si>
  <si>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</si>
  <si>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</si>
  <si>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</si>
  <si>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</si>
  <si>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</si>
  <si>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5th Dec 2023</t>
  </si>
  <si>
    <t>081c65126aa5a2b56b4a4f92eedb0015cce1d0715658a487e7babbe3ff97d013</t>
  </si>
  <si>
    <t>https://ee.co.uk/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</si>
  <si>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</si>
  <si>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</si>
  <si>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</si>
  <si>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</si>
  <si>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</si>
  <si>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</si>
  <si>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</si>
  <si>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7b2496e3855dbf20d62f039b8e6a40e3e00fe70cd76616833d894a6e2e70fa9e</t>
  </si>
  <si>
    <t>https://discordapi.aiparty.art/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</si>
  <si>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</si>
  <si>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</si>
  <si>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</si>
  <si>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</si>
  <si>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</si>
  <si>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</si>
  <si>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95fd3cc601baaa4dac2bd92065bcaad8ffbdf0bcd5e9cfbd8fbd7c2058784a21</t>
  </si>
  <si>
    <t>https://www.office.com/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</si>
  <si>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</si>
  <si>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</si>
  <si>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</si>
  <si>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</si>
  <si>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daa641388c63caed2ad541cb1e646952ab56661c5d6f75fec13dfe673aea542c</t>
  </si>
  <si>
    <t>http://chat-whatsapp.garstfa.my.id/</t>
  </si>
  <si>
    <t>07994fdc46c0900efa4814964924ba7b8029d1684cb2244da7bb2d295356e716</t>
  </si>
  <si>
    <t>https://the-real-life-company-singapore.real-www.com/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</si>
  <si>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</si>
  <si>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</si>
  <si>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</si>
  <si>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</si>
  <si>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</si>
  <si>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</si>
  <si>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</si>
  <si>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</si>
  <si>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</si>
  <si>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</si>
  <si>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</si>
  <si>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</si>
  <si>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</si>
  <si>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</si>
  <si>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</si>
  <si>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</si>
  <si>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</si>
  <si>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</si>
  <si>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</si>
  <si>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</si>
  <si>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</si>
  <si>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</si>
  <si>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</si>
  <si>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</si>
  <si>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</si>
  <si>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</si>
  <si>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</si>
  <si>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</si>
  <si>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</si>
  <si>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9420c294d535e7cfce6d566c07de8a04d702e187ca8fd431e4321d377ae60cdd</t>
  </si>
  <si>
    <t>http://mail.ff6.jxosi.com/</t>
  </si>
  <si>
    <t>a1698a6a2be05f041cb8c48358b8f3753b75706ef4064cfc6e4c6258a1fad353</t>
  </si>
  <si>
    <t>http://ffspintrbrutdyonj.bpdy.biz.id/</t>
  </si>
  <si>
    <t>167cb91a83f6fd8b04167d32446b947e6ac1201f3422343c8452060d52635871</t>
  </si>
  <si>
    <t>https://gold-uniswap.org/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</si>
  <si>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</si>
  <si>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</si>
  <si>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</si>
  <si>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</si>
  <si>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</si>
  <si>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</si>
  <si>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162011879a024313fc27c632f0872fe7043d56681ea828ca913b7ab1ab034d01</t>
  </si>
  <si>
    <t>https://azamtrust.org/</t>
  </si>
  <si>
    <t>Haji Gulam Mohammad Azam Education Trust</t>
  </si>
  <si>
    <t>3c6a1bd67d301cd02cfbfc1953c10783491091024f247db6fc56224937d96d26</t>
  </si>
  <si>
    <t>http://ghasdrt.getnewsxz.my.id/</t>
  </si>
  <si>
    <t>8ec170ebc26f1f6012a30a9d32dab10f77e9f1984a6a888cf77f1cf57a397769</t>
  </si>
  <si>
    <t>http://tellegroms.xyz/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</si>
  <si>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</si>
  <si>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</si>
  <si>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</si>
  <si>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</si>
  <si>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</si>
  <si>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</si>
  <si>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0709cbf21cd513503a8cfd5ecb099cfd56daa235a069ba281773512a0465464f</t>
  </si>
  <si>
    <t>https://secure-safelogin.com/?rid=Jd8ybaj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</si>
  <si>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</si>
  <si>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</si>
  <si>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</si>
  <si>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</si>
  <si>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01dfde510ee16b57e9d514ac5791b77e562862208360bc714b94d05ab0864e36</t>
  </si>
  <si>
    <t>https://piniewski-motoryzacja.pl/authorize.php/</t>
  </si>
  <si>
    <t>0355b786c4edfe7688efe9b1426536946b6021fd74cdaa908890a1290232d5b0</t>
  </si>
  <si>
    <t>https://rihri1.dew4.my.id/</t>
  </si>
  <si>
    <t>0046f84dfeba67ef44dd30d3f9b43e59db665fd235f8c1ffd6a61536faacd45a</t>
  </si>
  <si>
    <t>https://worldthreefound.site/</t>
  </si>
  <si>
    <t>Three UK</t>
  </si>
  <si>
    <t>035c7cbcaf544e880cf5405e1470e8db11c11904540535ee2996bc4c19b48e89</t>
  </si>
  <si>
    <t>http://kl4im-eventx-speciialz-terbaruxx.webnew.my.id/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</si>
  <si>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</si>
  <si>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</si>
  <si>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7th Dec 2023</t>
  </si>
  <si>
    <t>e10ca01e5a3e07c072226ac9b10121ee24df21fcc270a0b8e9013146663128e7</t>
  </si>
  <si>
    <t>https://www.bet1267.com/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</si>
  <si>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</si>
  <si>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</si>
  <si>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</si>
  <si>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</si>
  <si>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</si>
  <si>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</si>
  <si>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</si>
  <si>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</si>
  <si>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</si>
  <si>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5d5d5bcfeea2f3cd9d88a55fd682a478932471fea6f5309ec74321e64fb8a6e4</t>
  </si>
  <si>
    <t>https://fjso.c505.net/</t>
  </si>
  <si>
    <t>88be6a5b95c6236166d7cd8385ed16577b9e6d90399739d36df464cbec565129</t>
  </si>
  <si>
    <t>http://ebay-gjds.com/</t>
  </si>
  <si>
    <t>9f99f677a3c41f624405769a8639d5b121a6e62f5076e56c5270494d899aca30</t>
  </si>
  <si>
    <t>https://news2023yacsanp.gxscv.com/vhsfhqpdhdxih1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</si>
  <si>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</si>
  <si>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</si>
  <si>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</si>
  <si>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</si>
  <si>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</si>
  <si>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e148e2e30e5671767f5f33a65ede07e89f2c5d4039f23d33bd8cf3caf98a89ec</t>
  </si>
  <si>
    <t>http://telegram-zh.biz/tg_zh/index.html</t>
  </si>
  <si>
    <t>011ba2545552b76a19cc6e548621b928215da8aff96f8346f797a39b7f2d39d3</t>
  </si>
  <si>
    <t>https://www.acccyp.com/BDO/sso/login.php?josso_back_to=https://online.bdo.com.ph/sso/josso_security_check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</si>
  <si>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</si>
  <si>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</si>
  <si>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</si>
  <si>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</si>
  <si>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</si>
  <si>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</si>
  <si>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</si>
  <si>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</si>
  <si>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</si>
  <si>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</si>
  <si>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</si>
  <si>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</si>
  <si>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10cb81a6f507fa513c06f815f66591303d8be7b87c7b38d2f479c3cae720740f</t>
  </si>
  <si>
    <t>https://microloft.net/?sc=5b8bf460-2f85-4245-b7bc-152f800d96e9&amp;t=ed0c90a5-919b-4cff-8c58-6c302c9bb0a8</t>
  </si>
  <si>
    <t>1472a7e5b557b4194825429a104cacae08d77a8ec094c38639ec89e7ec173fee</t>
  </si>
  <si>
    <t>https://jfkjdujddss.in-maa-1.linodeobjects.com/.oroirjdjndhhr/ndjdfuhrkdks.html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</si>
  <si>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</si>
  <si>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</si>
  <si>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</si>
  <si>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ea52f36be08773f32bb15fa48b0c2416dec700f1c2903c4924441496469d40af</t>
  </si>
  <si>
    <t>https://amazon.svips.today/</t>
  </si>
  <si>
    <t>6b2e4fe7ff3ca135107a74e14fc64718544dd3f620e5f6ec4954b557d41e07f4</t>
  </si>
  <si>
    <t>http://usps.redelivery-team.com/change/address/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</si>
  <si>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</si>
  <si>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</si>
  <si>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</si>
  <si>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</si>
  <si>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9bdc437a5ce39170b69c447ac568d28bc601366a730914ea0a6388b718dd1ace</t>
  </si>
  <si>
    <t>https://www.correos.es/es/es/particulares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</si>
  <si>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</si>
  <si>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</si>
  <si>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</si>
  <si>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</si>
  <si>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</si>
  <si>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</si>
  <si>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</si>
  <si>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</si>
  <si>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</si>
  <si>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</si>
  <si>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</si>
  <si>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</si>
  <si>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</si>
  <si>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</si>
  <si>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</si>
  <si>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0c1a9de75d5b5e5b0ee3034a73b7826d79ca956eb5c5681fa92ac1215c8db338</t>
  </si>
  <si>
    <t>https://qnbfinansgroup.com/</t>
  </si>
  <si>
    <t>QNB (Finansbank)</t>
  </si>
  <si>
    <t>041515656ebded97dc160d92bd76f513592eafc2468aa028accb642d347b17f3</t>
  </si>
  <si>
    <t>https://instahileco.com/</t>
  </si>
  <si>
    <t>instahile</t>
  </si>
  <si>
    <t>0478db93d26443ea0221eb2b28ce2e572e01628e96c57e83fe9588b916d3714a</t>
  </si>
  <si>
    <t>https://dbs-pay-lah.info/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</si>
  <si>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</si>
  <si>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</si>
  <si>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</si>
  <si>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</si>
  <si>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</si>
  <si>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</si>
  <si>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</si>
  <si>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</si>
  <si>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</si>
  <si>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</si>
  <si>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82c15a2cbb7afb16d38503ca67fbfb48fea0f3cccdb69fa5a337ceea0f054800</t>
  </si>
  <si>
    <t>https://rdgfdh.ubpages.com/serveay/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</si>
  <si>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</si>
  <si>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</si>
  <si>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</si>
  <si>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</si>
  <si>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85e872a5d19f3b3465bef13af19b22a37650f944d426d474c8d795bcd901d1e4</t>
  </si>
  <si>
    <t>https://static-help-center.site/help/70122421593922/confirm.html/</t>
  </si>
  <si>
    <t>8487b55b47ebf4cc5e4cb5e498b9deb6c925abf9556eb8509e8d16e4a38f7ac8</t>
  </si>
  <si>
    <t>http://suntextilesllc.com/confirm.html</t>
  </si>
  <si>
    <t>9th Dec 2023</t>
  </si>
  <si>
    <t>f0523f6724f09650646537f13716206bc0d433df12c01d54f3b1a4b7f5760d61</t>
  </si>
  <si>
    <t>http://www.sparindia.org/</t>
  </si>
  <si>
    <t>SPAR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</si>
  <si>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</si>
  <si>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</si>
  <si>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</si>
  <si>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</si>
  <si>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934cdd641b4afab7d61583a9b4f31c33d4012eb83618f96a74d516584855e2c9</t>
  </si>
  <si>
    <t>http://ethereumgwxznew147.com/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</si>
  <si>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</si>
  <si>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</si>
  <si>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</si>
  <si>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</si>
  <si>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</si>
  <si>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</si>
  <si>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</si>
  <si>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</si>
  <si>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</si>
  <si>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</si>
  <si>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</si>
  <si>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</si>
  <si>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05250b448d6d53af4cbc0cd70f8e13d5785e7ea2af41133197c7d4850578f794</t>
  </si>
  <si>
    <t>https://alfalahauto.net/cp/10002481112815/confirm.html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</si>
  <si>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</si>
  <si>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</si>
  <si>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</si>
  <si>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</si>
  <si>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</si>
  <si>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</si>
  <si>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</si>
  <si>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</si>
  <si>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</si>
  <si>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</si>
  <si>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</si>
  <si>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</si>
  <si>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04117648bd4a0c77e8a218c63bfa5b28dbdfe4b4484bffdaa89656652adf8483</t>
  </si>
  <si>
    <t>https://verifikasi-facebook.androidglobalgames.my.id/</t>
  </si>
  <si>
    <t>043d92aec91c98d04b9893660426979cdf79a4b877decba77a1e355e932d72de</t>
  </si>
  <si>
    <t>https://sunblendhay.com/test/login/code.php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</si>
  <si>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</si>
  <si>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</si>
  <si>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</si>
  <si>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</si>
  <si>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</si>
  <si>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</si>
  <si>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</si>
  <si>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</si>
  <si>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</si>
  <si>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</si>
  <si>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</si>
  <si>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</si>
  <si>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84308c2498b146ad97dd81688791864a8d620f441d645b1d267038859c504845</t>
  </si>
  <si>
    <t>http://admin-web.jobconsultoressv.com/webapps/mba2/home</t>
  </si>
  <si>
    <t>10th Dec 2023</t>
  </si>
  <si>
    <t>d6f15abd753c3752e41eda6393693dbeba5ce2ae79dd6a56e07a35330d1cd194</t>
  </si>
  <si>
    <t>http://suaned.com/bx4ng7rcoxggna6/zcndhneu2ab/k7teoydj/</t>
  </si>
  <si>
    <t>QuantumAI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</si>
  <si>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</si>
  <si>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</si>
  <si>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</si>
  <si>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</si>
  <si>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6d1adc243eb9d61aaaebc17d9ddd248d46e2489aebc1f3822712a62c1e7a0663</t>
  </si>
  <si>
    <t>http://www.le-chat-libre.com/index.php</t>
  </si>
  <si>
    <t>Le Chat Libre</t>
  </si>
  <si>
    <t>b0269a5325e62c76ad545821c27c9a5815c36a38394bd423966e1c32eba9105c</t>
  </si>
  <si>
    <t>http://www.bkmetalsheetram.com/wp-includes/blog/PRVDHKL/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</si>
  <si>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</si>
  <si>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</si>
  <si>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</si>
  <si>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</si>
  <si>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</si>
  <si>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</si>
  <si>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</si>
  <si>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</si>
  <si>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</si>
  <si>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</si>
  <si>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</si>
  <si>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</si>
  <si>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6a93e5408ffb78a0e7ec09b879906f033da98e378e2222da9c799686ee88a661</t>
  </si>
  <si>
    <t>http://grub-whatsappqssoj5b.klikdisini-2023.my.id/</t>
  </si>
  <si>
    <t>7b0c5c24bf5b2f285bdda14183c6cf8fb6e8b3f1bd3b355d9081fe33770cb19d</t>
  </si>
  <si>
    <t>https://mol-profitgroup.info/c1f6ff4bc43f/?f=32004&amp;fb_pixel=265762829828847</t>
  </si>
  <si>
    <t>MOL</t>
  </si>
  <si>
    <t>a44e68b14915dc034e1f13870c64a0abeddd92e265aa0b5b7dee4194f30eb51a</t>
  </si>
  <si>
    <t>http://pancakeswap-pancakeswap.org/</t>
  </si>
  <si>
    <t>d4bd2b2c09067c76a5be2cdc6e7418f6b3c27258c90f441b12cab607b641e02f</t>
  </si>
  <si>
    <t>http://mail.grupwadyc5g2x.eugx.biz.id/chat/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</si>
  <si>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</si>
  <si>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</si>
  <si>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</si>
  <si>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</si>
  <si>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</si>
  <si>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</si>
  <si>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</si>
  <si>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06eea8ae48d766371dff6618b93701313541eaef74547ca358d912269297f0f9</t>
  </si>
  <si>
    <t>http://fakty-info.com/post548752/mobile.html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</si>
  <si>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</si>
  <si>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</si>
  <si>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</si>
  <si>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</si>
  <si>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</si>
  <si>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</si>
  <si>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</si>
  <si>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</si>
  <si>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</si>
  <si>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</si>
  <si>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07983b302a469973b962822208f9d025bb799cfe14ff7cf19f5cb5d1a60691b9</t>
  </si>
  <si>
    <t>https://adspayment-support.com.tr/1lReYNWoSRXMj2K3DmDkSJz7sypOLM3Vevt7PT12U20spWGB3rwV9M2gpIBLKgfSgfBSnfsQCLRJqiuGTrangdau.html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</si>
  <si>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</si>
  <si>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</si>
  <si>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</si>
  <si>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</si>
  <si>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</si>
  <si>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</si>
  <si>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</si>
  <si>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</si>
  <si>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</si>
  <si>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</si>
  <si>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</si>
  <si>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</si>
  <si>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</si>
  <si>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</si>
  <si>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</si>
  <si>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</si>
  <si>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</si>
  <si>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</si>
  <si>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</si>
  <si>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</si>
  <si>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</si>
  <si>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</si>
  <si>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</si>
  <si>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</si>
  <si>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</si>
  <si>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</si>
  <si>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</si>
  <si>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</si>
  <si>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</si>
  <si>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</si>
  <si>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3fb0a7df0b31f4b6ee4862278488aa9e236930431e0b2dd2cdda12a31dfcad49</t>
  </si>
  <si>
    <t>https://saveondebt.org/fax/attach.html?e=psalas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</si>
  <si>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</si>
  <si>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</si>
  <si>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</si>
  <si>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</si>
  <si>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</si>
  <si>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846df3642ff6bc9a2a3a3d8bdbdf9b974bbaa22f6b2eab3e7312ef56078a352b</t>
  </si>
  <si>
    <t>http://madamedao.de/wp-content/jss/index</t>
  </si>
  <si>
    <t>Australian Post</t>
  </si>
  <si>
    <t>8ff966bb72bdd3fe8a838bda5189455405e0977a89e12236550961d3ce3e87ec</t>
  </si>
  <si>
    <t>http://djdbu5.godp4y.com/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</si>
  <si>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</si>
  <si>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</si>
  <si>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</si>
  <si>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</si>
  <si>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</si>
  <si>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</si>
  <si>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</si>
  <si>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b738afe6c0b6a7e73267166599813e03b0fd688deafad137b2ccbbd26bab1b75</t>
  </si>
  <si>
    <t>http://api.m-facebooks.com/</t>
  </si>
  <si>
    <t>f23df1634d6126e884c1e8a91008ab69dfa486ac17c0c72e51527486559bd5c5</t>
  </si>
  <si>
    <t>https://delivery-status.info/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</si>
  <si>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</si>
  <si>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</si>
  <si>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</si>
  <si>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0036e3b41d836021ec058635f651120adee51f373d2759d2a8f68a26a5196766</t>
  </si>
  <si>
    <t>https://fortelope.top/gobtc/</t>
  </si>
  <si>
    <t>088ca42c6403769be0439c2ac2db1e43af49026aaf5e430d15306734ae4f3817</t>
  </si>
  <si>
    <t>https://gqbunggrupbokep.ktt55.my.id/mobile-legends/index.php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</si>
  <si>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</si>
  <si>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</si>
  <si>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</si>
  <si>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</si>
  <si>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</si>
  <si>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</si>
  <si>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</si>
  <si>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</si>
  <si>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</si>
  <si>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</si>
  <si>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</si>
  <si>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</si>
  <si>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</si>
  <si>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</si>
  <si>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</si>
  <si>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</si>
  <si>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</si>
  <si>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</si>
  <si>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</si>
  <si>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</si>
  <si>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</si>
  <si>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</si>
  <si>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</si>
  <si>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</si>
  <si>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</si>
  <si>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</si>
  <si>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</si>
  <si>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</si>
  <si>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</si>
  <si>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</si>
  <si>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</si>
  <si>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</si>
  <si>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</si>
  <si>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</si>
  <si>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</si>
  <si>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</si>
  <si>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</si>
  <si>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</si>
  <si>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</si>
  <si>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</si>
  <si>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</si>
  <si>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</si>
  <si>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</si>
  <si>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</si>
  <si>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</si>
  <si>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</si>
  <si>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</si>
  <si>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</si>
  <si>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</si>
  <si>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Santander UK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</si>
  <si>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</si>
  <si>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</si>
  <si>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</si>
  <si>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</si>
  <si>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</si>
  <si>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</si>
  <si>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</si>
  <si>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</si>
  <si>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</si>
  <si>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</si>
  <si>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82a22c9316b877a7029822a9f664ccf0e9023938a6b7e71efe7d35212b5f92b0</t>
  </si>
  <si>
    <t>https://g-supplement.online/</t>
  </si>
  <si>
    <t>Growth Supplements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</si>
  <si>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</si>
  <si>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</si>
  <si>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</si>
  <si>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</si>
  <si>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13th Dec 2023</t>
  </si>
  <si>
    <t>1768703dbb0c07039402d025dd3393a2a941c884637542aa84bf30a39cac6d8a</t>
  </si>
  <si>
    <t>https://businessforcopyrightsupport.com/help-team/</t>
  </si>
  <si>
    <t>2f668765889071c402d37caa442e0d10359bb1b9cbdbc8cb40c2ab492deabdaf</t>
  </si>
  <si>
    <t>https://www.handmadearcade.org/wp-content/plugins/page/sunrise/sunrise</t>
  </si>
  <si>
    <t>Handmade 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</si>
  <si>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</si>
  <si>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</si>
  <si>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</si>
  <si>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</si>
  <si>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</si>
  <si>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</si>
  <si>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</si>
  <si>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</si>
  <si>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</si>
  <si>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</si>
  <si>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</si>
  <si>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</si>
  <si>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</si>
  <si>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</si>
  <si>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</si>
  <si>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</si>
  <si>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</si>
  <si>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</si>
  <si>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</si>
  <si>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</si>
  <si>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036fd8355cc1b288cda75403bd6a2cc6060fd84e84cf9b9014f5844a9d3d8fd5</t>
  </si>
  <si>
    <t>https://service-reply-home.email/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</si>
  <si>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</si>
  <si>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</si>
  <si>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</si>
  <si>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</si>
  <si>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04b6605ed10734bd0370f688e2d8e6274b67959af2bca1b248eb7c913348720e</t>
  </si>
  <si>
    <t>http://www.pvd29.xapjh.biz.id/</t>
  </si>
  <si>
    <t>0497937fa1d56567ed1018885393d3cf588fe1d1f4ff90be9bda0897707a9b50</t>
  </si>
  <si>
    <t>https://blackcarefour.com/</t>
  </si>
  <si>
    <t>Black Care 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</si>
  <si>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</si>
  <si>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</si>
  <si>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</si>
  <si>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</si>
  <si>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80d717a036f7b597469a686cdb2ba414b78d1e97cde8eedfb33f9e7833b9c3d5</t>
  </si>
  <si>
    <t>http://telegram-web.com.cn/web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</si>
  <si>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</si>
  <si>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</si>
  <si>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</si>
  <si>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</si>
  <si>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</si>
  <si>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</si>
  <si>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</si>
  <si>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</si>
  <si>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8446c6e2dee4105ca0ba9d63eda356aa275ec1484f5f0d91b3bf566397a1d20f</t>
  </si>
  <si>
    <t>https://dx28ys5wjlxq99svl56h.appelerlassistance.com/alerte.php?phone=09-70-18-24-13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</si>
  <si>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</si>
  <si>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</si>
  <si>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</si>
  <si>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</si>
  <si>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14th Dec 2023</t>
  </si>
  <si>
    <t>2195b27965be4df38b6d8caea64814ac421a7876bc1550d70226abefca20f8fd</t>
  </si>
  <si>
    <t>https://pagani-gcevent.indianxevent.com/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</si>
  <si>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</si>
  <si>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</si>
  <si>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</si>
  <si>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</si>
  <si>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</si>
  <si>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</si>
  <si>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</si>
  <si>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</si>
  <si>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</si>
  <si>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</si>
  <si>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</si>
  <si>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</si>
  <si>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</si>
  <si>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</si>
  <si>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</si>
  <si>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</si>
  <si>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</si>
  <si>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</si>
  <si>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</si>
  <si>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</si>
  <si>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</si>
  <si>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</si>
  <si>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09eaab5f952c5d9b5fffeca5dabacad57697e9617de5d283f566060c8a4e64da</t>
  </si>
  <si>
    <t>http://www.telegirem.com/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</si>
  <si>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</si>
  <si>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</si>
  <si>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</si>
  <si>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</si>
  <si>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</si>
  <si>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</si>
  <si>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</si>
  <si>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</si>
  <si>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</si>
  <si>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</si>
  <si>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84f1daebc5b2c5b9628d7f25b7220621bb50e9f21f50b41b8852bb33f27fae44</t>
  </si>
  <si>
    <t>https://cs38713.tw1.ru/agoweb/login.html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</si>
  <si>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</si>
  <si>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</si>
  <si>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</si>
  <si>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</si>
  <si>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</si>
  <si>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</si>
  <si>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</si>
  <si>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</si>
  <si>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</si>
  <si>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</si>
  <si>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</si>
  <si>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</si>
  <si>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</si>
  <si>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</si>
  <si>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00280183645f0aed4959492293f8f22d3cbe8acbd17a702c51d1c96469e8ae0d</t>
  </si>
  <si>
    <t>https://au-reschedule-post.com/intl/secure.php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</si>
  <si>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</si>
  <si>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</si>
  <si>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</si>
  <si>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</si>
  <si>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</si>
  <si>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</si>
  <si>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</si>
  <si>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</si>
  <si>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</si>
  <si>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</si>
  <si>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</si>
  <si>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</si>
  <si>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</si>
  <si>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022ed20d92c130ce9dac33de657fe4f9b3de4f62dcaeca0c1075c32b5e0ef133</t>
  </si>
  <si>
    <t>https://drawmyfamilytree.ipages.uk/gedcom_viewer.php</t>
  </si>
  <si>
    <t>DrawMyFamilyTree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</si>
  <si>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</si>
  <si>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</si>
  <si>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</si>
  <si>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</si>
  <si>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</si>
  <si>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</si>
  <si>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</si>
  <si>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</si>
  <si>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</si>
  <si>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</si>
  <si>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</si>
  <si>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</si>
  <si>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</si>
  <si>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</si>
  <si>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</si>
  <si>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</si>
  <si>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16th Dec 2023</t>
  </si>
  <si>
    <t>24883ee9041c6f5bc847b29e80a43020169a0c152e4d46549b0f873c1483bc60</t>
  </si>
  <si>
    <t>http://allianceswap.finance/</t>
  </si>
  <si>
    <t>Alliance Swap</t>
  </si>
  <si>
    <t>31f9dbf28c339b2dd73cf2208dda2e6494b31090649c7e0f8ff77a2d0150179c</t>
  </si>
  <si>
    <t>http://avantages-sociaux-rogers.com/</t>
  </si>
  <si>
    <t>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</si>
  <si>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</si>
  <si>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</si>
  <si>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</si>
  <si>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</si>
  <si>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</si>
  <si>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</si>
  <si>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</si>
  <si>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d8a9bbed6a52423556d62e1f4015384005120c6e9c0d19a3fc3e5f8bed909839</t>
  </si>
  <si>
    <t>http://discord.hebjyy.com/</t>
  </si>
  <si>
    <t>eb0493cddce21878ef0eead1daf7dfde6aee4a8adbe276855f28fcda67087c2c</t>
  </si>
  <si>
    <t>https://n3u4t2.view-invoice-onedrive.site/</t>
  </si>
  <si>
    <t>eeef0bffd9acb2e4734b700b6dbbd29e857e132b92b5de415b22ef9c9d1988f2</t>
  </si>
  <si>
    <t>http://westburypublishing.com/</t>
  </si>
  <si>
    <t>Westbury 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</si>
  <si>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</si>
  <si>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</si>
  <si>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</si>
  <si>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</si>
  <si>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</si>
  <si>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</si>
  <si>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</si>
  <si>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</si>
  <si>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</si>
  <si>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</si>
  <si>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</si>
  <si>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</si>
  <si>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</si>
  <si>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</si>
  <si>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</si>
  <si>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025b10fc44a44e1d181a1771268ea96b5cdecf5c7168df8cf2c9ac08739a88c8</t>
  </si>
  <si>
    <t>http://matpetpreform.com/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</si>
  <si>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</si>
  <si>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</si>
  <si>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</si>
  <si>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</si>
  <si>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</si>
  <si>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</si>
  <si>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</si>
  <si>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</si>
  <si>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</si>
  <si>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</si>
  <si>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</si>
  <si>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</si>
  <si>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</si>
  <si>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</si>
  <si>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</si>
  <si>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</si>
  <si>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</si>
  <si>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</si>
  <si>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</si>
  <si>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82483c57afaf7f8ca791e0838fd92817249b37ee8e85c1da494f2ede564b9e91</t>
  </si>
  <si>
    <t>https://www.pedzap.net/</t>
  </si>
  <si>
    <t>Pedzap</t>
  </si>
  <si>
    <t>17th Dec 2023</t>
  </si>
  <si>
    <t>1dd0c1f7539926d5de978334a85bf888b354fe7562d70e2db225b88b66b95612</t>
  </si>
  <si>
    <t>https://urlzs.com/v11SF</t>
  </si>
  <si>
    <t>295e747dadcb8721180a22558c01ec4070ffa6eb9f17b8ce619b3eb9346addeb</t>
  </si>
  <si>
    <t>https://prosodix.com/.well-known/17704/Login.html</t>
  </si>
  <si>
    <t>Volksbanken Raiffeisenbanken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</si>
  <si>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</si>
  <si>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</si>
  <si>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</si>
  <si>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</si>
  <si>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</si>
  <si>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</si>
  <si>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</si>
  <si>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</si>
  <si>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</si>
  <si>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</si>
  <si>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</si>
  <si>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</si>
  <si>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</si>
  <si>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</si>
  <si>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</si>
  <si>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</si>
  <si>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</si>
  <si>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</si>
  <si>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01215ce7e8f1d00164f1282fbba3c1a1c3af824ee4430e1e0f67b52e3c419c30</t>
  </si>
  <si>
    <t>https://support-community-helper-verification.help-center.live/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</si>
  <si>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</si>
  <si>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</si>
  <si>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</si>
  <si>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</si>
  <si>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</si>
  <si>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</si>
  <si>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</si>
  <si>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</si>
  <si>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</si>
  <si>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</si>
  <si>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</si>
  <si>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</si>
  <si>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</si>
  <si>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</si>
  <si>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</si>
  <si>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8a1b6cd4242e7958c4603ab9eca41aaa73ba133edda9c2b0420a99a43c723453</t>
  </si>
  <si>
    <t>https://www.j-natural.com/catalog/model/catalog/maint/en/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</si>
  <si>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</si>
  <si>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</si>
  <si>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</si>
  <si>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</si>
  <si>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</si>
  <si>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</si>
  <si>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</si>
  <si>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</si>
  <si>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</si>
  <si>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</si>
  <si>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</si>
  <si>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</si>
  <si>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</si>
  <si>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</si>
  <si>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</si>
  <si>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</si>
  <si>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</si>
  <si>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</si>
  <si>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</si>
  <si>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97c3f473a71eab374d6f279ff0b82d0feabb0ecb8611b735ab58210d8e7c0907</t>
  </si>
  <si>
    <t>http://server-discord.ggchat.com.cn/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</si>
  <si>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</si>
  <si>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</si>
  <si>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</si>
  <si>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</si>
  <si>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</si>
  <si>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</si>
  <si>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</si>
  <si>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</si>
  <si>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</si>
  <si>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9ab4fa1c959bf3be3169b507f370cfea8b95f4be7e203376e497d1e8b1c5bc37</t>
  </si>
  <si>
    <t>https://premium60.timeweb.ru/blocked/?ref=cu34756.tw1.ru</t>
  </si>
  <si>
    <t>TimeWeb</t>
  </si>
  <si>
    <t>cb9914adde0ecaf6abafdc49413e594ac80031e387ea1be1a14c32d2d2b737c0</t>
  </si>
  <si>
    <t>https://steam.work-shop.vip/</t>
  </si>
  <si>
    <t>f99dc48ed2e46675f05706b63b2178dcfc485d31b47c4fa9821a2ef7cb52269a</t>
  </si>
  <si>
    <t>http://lifeng-staples.com/</t>
  </si>
  <si>
    <t>014d71c9687b384e172cd9f35802dd1d985baf8542fafed16683d339beac3903</t>
  </si>
  <si>
    <t>https://ofil2015.com/cgi/SASKTEL/SaskTel.html</t>
  </si>
  <si>
    <t>01a7caa4fceda4fdb71e5a566e7176e7fc0dd8b961acd2042b11b7b9300cfc93</t>
  </si>
  <si>
    <t>https://www-mfacebook.com.vn/SlH579mozHJUyWZcOuK?idc=true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</si>
  <si>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</si>
  <si>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</si>
  <si>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</si>
  <si>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</si>
  <si>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082055ba6d9fb01f3c55acee424c188edc87e28fa11dfbc122b9c5aed592f889</t>
  </si>
  <si>
    <t>http://telegrmb.fit/web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</si>
  <si>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</si>
  <si>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</si>
  <si>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</si>
  <si>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</si>
  <si>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02b6d05e22911bef8103c5c99aedc223496010e5e44f6e353af4fc789a38ae05</t>
  </si>
  <si>
    <t>http://rgartpress.com/image/cache/catalog/product/Accessories/indus/personal/</t>
  </si>
  <si>
    <t>IndusNet (IndusInd Bank)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</si>
  <si>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</si>
  <si>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</si>
  <si>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</si>
  <si>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</si>
  <si>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</si>
  <si>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</si>
  <si>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</si>
  <si>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</si>
  <si>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</si>
  <si>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</si>
  <si>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</si>
  <si>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</si>
  <si>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80f9e273998fc92fe76c492a0dcfcd2e84e370406c5521aebfcffab90eea15b1</t>
  </si>
  <si>
    <t>https://e.vir-cash.net/</t>
  </si>
  <si>
    <t>8945571bffcc7ed0cfa1bfcb3dbe46b101f60793165159333a0f7947a6181869</t>
  </si>
  <si>
    <t>https://vermeereernhaven.nl/3mail@b.c</t>
  </si>
  <si>
    <t>874eb7bf75ba9fdc0a51da5bbf5998ad3c52d0dab20718a0fc26e6b1849bceff</t>
  </si>
  <si>
    <t>https://aave-v3.app/updates/</t>
  </si>
  <si>
    <t>AAVE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</si>
  <si>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</si>
  <si>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</si>
  <si>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</si>
  <si>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</si>
  <si>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</si>
  <si>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</si>
  <si>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</si>
  <si>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</si>
  <si>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</si>
  <si>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</si>
  <si>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</si>
  <si>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</si>
  <si>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</si>
  <si>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</si>
  <si>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</si>
  <si>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02adb9b7281e2ace5f3bbede78ff8453070225d9d73c7b75210ea49a65612d2b</t>
  </si>
  <si>
    <t>https://correosexpress-es.org/CORREOS%20EXPRESS.html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</si>
  <si>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</si>
  <si>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</si>
  <si>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</si>
  <si>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</si>
  <si>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</si>
  <si>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</si>
  <si>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</si>
  <si>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</si>
  <si>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</si>
  <si>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</si>
  <si>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</si>
  <si>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</si>
  <si>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</si>
  <si>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</si>
  <si>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</si>
  <si>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</si>
  <si>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</si>
  <si>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</si>
  <si>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</si>
  <si>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</si>
  <si>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</si>
  <si>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</si>
  <si>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</si>
  <si>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</si>
  <si>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</si>
  <si>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</si>
  <si>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</si>
  <si>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</si>
  <si>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</si>
  <si>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</si>
  <si>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</si>
  <si>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</si>
  <si>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</si>
  <si>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</si>
  <si>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</si>
  <si>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</si>
  <si>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</si>
  <si>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</si>
  <si>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</si>
  <si>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</si>
  <si>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</si>
  <si>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</si>
  <si>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</si>
  <si>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</si>
  <si>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</si>
  <si>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</si>
  <si>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</si>
  <si>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</si>
  <si>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</si>
  <si>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</si>
  <si>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</si>
  <si>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</si>
  <si>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</si>
  <si>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</si>
  <si>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</si>
  <si>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</si>
  <si>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</si>
  <si>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</si>
  <si>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</si>
  <si>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</si>
  <si>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</si>
  <si>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</si>
  <si>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</si>
  <si>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</si>
  <si>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</si>
  <si>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</si>
  <si>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</si>
  <si>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</si>
  <si>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</si>
  <si>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</si>
  <si>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</si>
  <si>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</si>
  <si>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</si>
  <si>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</si>
  <si>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</si>
  <si>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</si>
  <si>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</si>
  <si>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</si>
  <si>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</si>
  <si>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01732661ef4342372d7a353244935b2456691816326209c1a505b8fa34eb2675</t>
  </si>
  <si>
    <t>https://pay.seguropagamentos.store/z0qn35Vy1WRZ98m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</si>
  <si>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</si>
  <si>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</si>
  <si>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21st Dec 2023</t>
  </si>
  <si>
    <t>80a7904f6d85b372cbcc364d8fe16aa6ff402d94a25231ddaeb10143165be9df</t>
  </si>
  <si>
    <t>https://paylah.one/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</si>
  <si>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</si>
  <si>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</si>
  <si>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</si>
  <si>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</si>
  <si>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</si>
  <si>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</si>
  <si>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</si>
  <si>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</si>
  <si>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</si>
  <si>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</si>
  <si>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</si>
  <si>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</si>
  <si>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</si>
  <si>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</si>
  <si>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</si>
  <si>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</si>
  <si>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</si>
  <si>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</si>
  <si>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</si>
  <si>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</si>
  <si>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</si>
  <si>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</si>
  <si>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</si>
  <si>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</si>
  <si>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</si>
  <si>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</si>
  <si>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</si>
  <si>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</si>
  <si>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</si>
  <si>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</si>
  <si>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</si>
  <si>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</si>
  <si>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</si>
  <si>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</si>
  <si>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</si>
  <si>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</si>
  <si>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</si>
  <si>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</si>
  <si>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</si>
  <si>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</si>
  <si>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</si>
  <si>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</si>
  <si>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</si>
  <si>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002731ab935c5f81779baa84c0db0572a521ef30e9b2da7659f59fb3eb3beb19</t>
  </si>
  <si>
    <t>https://dziennik-codzienny24h.com.pl/logowanie.php</t>
  </si>
  <si>
    <t>0058da3dccfee8a30fa1520bdbb234d068711a23c0f6c8d65072fac1a8923fff</t>
  </si>
  <si>
    <t>https://cybersolutionltd.com/de/loading2.php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</si>
  <si>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</si>
  <si>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</si>
  <si>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</si>
  <si>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</si>
  <si>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01958b44396671fc6b237ce7fb4060ac1a8f408a758119f8b24f7a170b8144de</t>
  </si>
  <si>
    <t>https://dev-repilsupodatrepoloi.pantheonsite.io/ver/tl2/Oteti3.php</t>
  </si>
  <si>
    <t>Telus</t>
  </si>
  <si>
    <t>03d6c44b70d4f90b3303e3c0ff6e59b91987e4d8ee6bac6b13e35bfdb07b1f99</t>
  </si>
  <si>
    <t>https://personasprovincia.ac-page.com/accesobip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</si>
  <si>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</si>
  <si>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</si>
  <si>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</si>
  <si>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</si>
  <si>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</si>
  <si>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</si>
  <si>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</si>
  <si>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</si>
  <si>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</si>
  <si>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</si>
  <si>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</si>
  <si>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79dd2bd59fab3bde710517c9528ac5a279f8d5380d21e55df6bfebac0c44977b</t>
  </si>
  <si>
    <t>http://puchem-international.com/.well-known/64394/Login.html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</si>
  <si>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</si>
  <si>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</si>
  <si>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</si>
  <si>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</si>
  <si>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</si>
  <si>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</si>
  <si>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</si>
  <si>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</si>
  <si>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</si>
  <si>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</si>
  <si>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</si>
  <si>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</si>
  <si>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01f25702d51916b5454d5f91d1cadcd81edaf3e70876adc00d996f2ffa4c6cae</t>
  </si>
  <si>
    <t>https://belezawebrasil.com/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</si>
  <si>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</si>
  <si>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</si>
  <si>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</si>
  <si>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</si>
  <si>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</si>
  <si>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</si>
  <si>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</si>
  <si>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</si>
  <si>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</si>
  <si>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</si>
  <si>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</si>
  <si>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</si>
  <si>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</si>
  <si>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</si>
  <si>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</si>
  <si>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0565aeeff71a0bdbf6b393c782fbd19f6338109b43446c5da6012dab3f70b43c</t>
  </si>
  <si>
    <t>https://odsprzedajemy.pl/authorize.php/</t>
  </si>
  <si>
    <t>046cade48ef7713e70ea56de2c0fd8e5ac60816e0b012bdae2f76124647a11c7</t>
  </si>
  <si>
    <t>http://math.vru.ac.ir/wp-includes/confrmwellslogindetails/</t>
  </si>
  <si>
    <t>06b64a38a2cea0247994477acf92ade7653134f82517d2fe3edb70c3a3c72311</t>
  </si>
  <si>
    <t>https://thelanguagecourses.com/mhd/55325/Login.html</t>
  </si>
  <si>
    <t>0495c34cfbae55b30c0051722fd37bdfb981e3dbb46c2c8749392b4b1d8fbe54</t>
  </si>
  <si>
    <t>https://sospccare.com/van/ca/login.php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</si>
  <si>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</si>
  <si>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</si>
  <si>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</si>
  <si>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</si>
  <si>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08ac500e83d8ead9300d22c311aa5550e93f455fddaf1d477274512718e0f731</t>
  </si>
  <si>
    <t>https://e-mail-wiederherstellungsdienst-annot2is-mrfpk.4everland.app/vim.htm</t>
  </si>
  <si>
    <t>IONOS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</si>
  <si>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</si>
  <si>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</si>
  <si>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</si>
  <si>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</si>
  <si>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</si>
  <si>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</si>
  <si>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</si>
  <si>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</si>
  <si>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</si>
  <si>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</si>
  <si>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</si>
  <si>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</si>
  <si>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</si>
  <si>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</si>
  <si>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</si>
  <si>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47b34a4488542b321bbb69fca11460b04f129872343a572433f6ac8ccdb21f86</t>
  </si>
  <si>
    <t>http://dropbox.koenig.cx/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</si>
  <si>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</si>
  <si>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</si>
  <si>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</si>
  <si>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</si>
  <si>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</si>
  <si>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</si>
  <si>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</si>
  <si>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</si>
  <si>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</si>
  <si>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</si>
  <si>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</si>
  <si>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</si>
  <si>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</si>
  <si>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</si>
  <si>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0049517fd93bafb3cfc1fdc08ffd91e655d2fd912f2ffd3b8db0f42e9d33bcf1</t>
  </si>
  <si>
    <t>https://vf4ja.my.id/mobile-legends/index.php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</si>
  <si>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</si>
  <si>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</si>
  <si>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</si>
  <si>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</si>
  <si>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</si>
  <si>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</si>
  <si>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</si>
  <si>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</si>
  <si>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05fcf940353c075246fd6a525ce8068f69f91cb92a0f268d1728eb5a672b2221</t>
  </si>
  <si>
    <t>https://online.llaydsbamk.xyz/login.php</t>
  </si>
  <si>
    <t>Lloyds Bank</t>
  </si>
  <si>
    <t>04593620241b07a1bf98a57dcc3ca2ab050720a75a04e47c509b1da2d60d0927</t>
  </si>
  <si>
    <t>https://claim-dana-id.intrbaruyt.my.id/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</si>
  <si>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</si>
  <si>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</si>
  <si>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</si>
  <si>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</si>
  <si>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</si>
  <si>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</si>
  <si>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</si>
  <si>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</si>
  <si>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</si>
  <si>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</si>
  <si>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</si>
  <si>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</si>
  <si>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</si>
  <si>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</si>
  <si>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</si>
  <si>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</si>
  <si>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</si>
  <si>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</si>
  <si>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</si>
  <si>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</si>
  <si>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</si>
  <si>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</si>
  <si>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</si>
  <si>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</si>
  <si>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</si>
  <si>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</si>
  <si>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</si>
  <si>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</si>
  <si>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</si>
  <si>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</si>
  <si>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</si>
  <si>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</si>
  <si>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</si>
  <si>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</si>
  <si>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</si>
  <si>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</si>
  <si>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</si>
  <si>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</si>
  <si>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</si>
  <si>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</si>
  <si>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</si>
  <si>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</si>
  <si>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</si>
  <si>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</si>
  <si>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</si>
  <si>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</si>
  <si>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043167fd4252337a1673e9d3420f5fead69369a7453fb86482d6f61c861a080c</t>
  </si>
  <si>
    <t>http://acikdenizv2-sube.buzz/</t>
  </si>
  <si>
    <t>066ebc53108396f20e54565639ec7ebb1d0549ffe33eb3a3b8200a1b6a4ad2e8</t>
  </si>
  <si>
    <t>http://drctech.co.za/mail/others.php?domain=http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</si>
  <si>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</si>
  <si>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</si>
  <si>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</si>
  <si>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</si>
  <si>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</si>
  <si>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</si>
  <si>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00c373ac9f6f0db2cff9705a8042cee79abaa00523726552cae05996a2bbc96b</t>
  </si>
  <si>
    <t>http://kfojpxk.ctdwihl.pi08oa.shop/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</si>
  <si>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</si>
  <si>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</si>
  <si>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</si>
  <si>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</si>
  <si>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</si>
  <si>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</si>
  <si>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</si>
  <si>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</si>
  <si>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</si>
  <si>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</si>
  <si>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</si>
  <si>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</si>
  <si>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</si>
  <si>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</si>
  <si>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0869b7f6ab9c50734153741685283cf91a7e76868fbb17a3db2c1d9107f9a827</t>
  </si>
  <si>
    <t>http://swisspass-services-vlogin.globoimage.com/swisspass-vcaptcha.aspx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</si>
  <si>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</si>
  <si>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</si>
  <si>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</si>
  <si>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</si>
  <si>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</si>
  <si>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</si>
  <si>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</si>
  <si>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</si>
  <si>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</si>
  <si>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</si>
  <si>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</si>
  <si>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</si>
  <si>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</si>
  <si>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</si>
  <si>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</si>
  <si>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</si>
  <si>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</si>
  <si>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</si>
  <si>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</si>
  <si>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</si>
  <si>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</si>
  <si>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001569df86c2eca5ee3a5d0e97f281a0f5daea1087aac760595cc7de14a4380a</t>
  </si>
  <si>
    <t>https://4pp.telegram-n3w.com/</t>
  </si>
  <si>
    <t>04a4420b9f84c0c30413e6234f26d421983fe12a3c25b9e880949908e3bf9397</t>
  </si>
  <si>
    <t>http://telegernn.fit/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</si>
  <si>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</si>
  <si>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</si>
  <si>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</si>
  <si>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</si>
  <si>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</si>
  <si>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</si>
  <si>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</si>
  <si>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</si>
  <si>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</si>
  <si>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</si>
  <si>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</si>
  <si>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</si>
  <si>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</si>
  <si>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</si>
  <si>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</si>
  <si>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</si>
  <si>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</si>
  <si>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</si>
  <si>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</si>
  <si>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055f4ff91613c06e2d58badd52615b53e9ff4f53908a98f7e2ee4fe00e1f7204</t>
  </si>
  <si>
    <t>https://dappsfix.dev/</t>
  </si>
  <si>
    <t>DappNode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</si>
  <si>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</si>
  <si>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</si>
  <si>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</si>
  <si>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</si>
  <si>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</si>
  <si>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</si>
  <si>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</si>
  <si>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</si>
  <si>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</si>
  <si>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</si>
  <si>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159502f197226f5202d50d607efc61f5669e14fb09b2ef62a2fad949d05d29fb</t>
  </si>
  <si>
    <t>https://kawint.xyz/45Yu/whatsapp.html</t>
  </si>
  <si>
    <t>1dd197ab483c3677eafed8fce0e17e08da641f3d2f0e24b6b50b8b367a59d7cb</t>
  </si>
  <si>
    <t>http://xdana-giveaways.webnet.my.id/</t>
  </si>
  <si>
    <t>1e532e6385d74486bf17784328a12d54d73724126fb7be539db4ec54bf534491</t>
  </si>
  <si>
    <t>https://nhanquang.qarena.shop/</t>
  </si>
  <si>
    <t>1f3fa2d55d6b1eeeb95dc976a7c1d10c26fdaa35d51bd313f5176b4fae147590</t>
  </si>
  <si>
    <t>http://outlook.office365.certifiedsafepages.net/landing/form/d8d88ea4-3c91-4a4d-8f6d-2fa22ed9cb5d</t>
  </si>
  <si>
    <t>1f4457996c71569194b0427d10185727ecd1a321c94565106da4d6ec4275e865</t>
  </si>
  <si>
    <t>https://atmoscrd.com/en-secure/wingsc/personal/en/enroll</t>
  </si>
  <si>
    <t>Atmos Credit Union</t>
  </si>
  <si>
    <t>1f89a2c18c2527c088aee9588ce2cab82b5eafea367ca19429bb0d6532b4398c</t>
  </si>
  <si>
    <t>https://steamcomnunithy.ru/gift/57922976493796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</si>
  <si>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</si>
  <si>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</si>
  <si>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</si>
  <si>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</si>
  <si>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</si>
  <si>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</si>
  <si>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</si>
  <si>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</si>
  <si>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224d02c68f3b9153fd71d037b4ef4d5a9c5b631ce82e9645ca6733d5ece03976</t>
  </si>
  <si>
    <t>http://actionrequired2425016.biz.id/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</si>
  <si>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</si>
  <si>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</si>
  <si>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</si>
  <si>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</si>
  <si>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257534e5cdec37e890e1f9163b95cde105decaaa8abc4c0e9ace67f41607d528</t>
  </si>
  <si>
    <t>https://atmoscredit.com/en/en-secure/wingsc/personal/en/enroll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</si>
  <si>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</si>
  <si>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</si>
  <si>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</si>
  <si>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</si>
  <si>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</si>
  <si>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</si>
  <si>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</si>
  <si>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</si>
  <si>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</si>
  <si>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</si>
  <si>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</si>
  <si>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</si>
  <si>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</si>
  <si>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</si>
  <si>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</si>
  <si>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</si>
  <si>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</si>
  <si>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</si>
  <si>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</si>
  <si>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</si>
  <si>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</si>
  <si>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</si>
  <si>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0fe15132f15de11cfaafb44292228e83396ac70ba5dadad96c1cfbaed25ae937</t>
  </si>
  <si>
    <t>https://youngjsc.com/personailsucursalpersonal/mua/VALIDATEMAIL/scis/j6UnVHZsitlYrxStPNFUN4TsSjgEJkN7dlDp6FXSjFxO/3D/no-back-button/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</si>
  <si>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</si>
  <si>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</si>
  <si>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</si>
  <si>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</si>
  <si>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</si>
  <si>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</si>
  <si>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</si>
  <si>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</si>
  <si>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</si>
  <si>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</si>
  <si>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</si>
  <si>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</si>
  <si>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</si>
  <si>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</si>
  <si>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</si>
  <si>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</si>
  <si>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</si>
  <si>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</si>
  <si>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</si>
  <si>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</si>
  <si>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</si>
  <si>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</si>
  <si>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</si>
  <si>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</si>
  <si>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</si>
  <si>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</si>
  <si>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</si>
  <si>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</si>
  <si>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</si>
  <si>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</si>
  <si>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</si>
  <si>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</si>
  <si>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</si>
  <si>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</si>
  <si>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</si>
  <si>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</si>
  <si>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</si>
  <si>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</si>
  <si>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</si>
  <si>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</si>
  <si>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</si>
  <si>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</si>
  <si>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</si>
  <si>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</si>
  <si>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</si>
  <si>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</si>
  <si>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</si>
  <si>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</si>
  <si>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</si>
  <si>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</si>
  <si>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</si>
  <si>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</si>
  <si>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</si>
  <si>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</si>
  <si>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</si>
  <si>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</si>
  <si>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</si>
  <si>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</si>
  <si>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</si>
  <si>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</si>
  <si>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</si>
  <si>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</si>
  <si>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</si>
  <si>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</si>
  <si>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</si>
  <si>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</si>
  <si>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</si>
  <si>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</si>
  <si>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</si>
  <si>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</si>
  <si>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</si>
  <si>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</si>
  <si>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</si>
  <si>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</si>
  <si>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</si>
  <si>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</si>
  <si>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</si>
  <si>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</si>
  <si>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</si>
  <si>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</si>
  <si>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</si>
  <si>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</si>
  <si>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</si>
  <si>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</si>
  <si>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</si>
  <si>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</si>
  <si>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</si>
  <si>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</si>
  <si>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507001427d54193587cca9f1573e2b229656c58208b3d707b5489d396bd0e739</t>
  </si>
  <si>
    <t>https://fjkgtfsq.eventmaterialfree.com/?user-agent=mozilla/5.0&amp;user-agent=mozilla/5.0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</si>
  <si>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</si>
  <si>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</si>
  <si>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</si>
  <si>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</si>
  <si>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</si>
  <si>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</si>
  <si>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</si>
  <si>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</si>
  <si>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</si>
  <si>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</si>
  <si>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</si>
  <si>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</si>
  <si>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</si>
  <si>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</si>
  <si>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</si>
  <si>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</si>
  <si>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</si>
  <si>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</si>
  <si>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</si>
  <si>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</si>
  <si>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</si>
  <si>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</si>
  <si>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</si>
  <si>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</si>
  <si>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</si>
  <si>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</si>
  <si>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</si>
  <si>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</si>
  <si>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</si>
  <si>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</si>
  <si>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</si>
  <si>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</si>
  <si>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</si>
  <si>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</si>
  <si>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</si>
  <si>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</si>
  <si>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</si>
  <si>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</si>
  <si>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</si>
  <si>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</si>
  <si>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</si>
  <si>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</si>
  <si>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</si>
  <si>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</si>
  <si>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</si>
  <si>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</si>
  <si>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</si>
  <si>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</si>
  <si>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</si>
  <si>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</si>
  <si>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</si>
  <si>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</si>
  <si>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</si>
  <si>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</si>
  <si>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</si>
  <si>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</si>
  <si>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bf6a97637c40df2dd37d52babd309bed3c8baf839aa777ec0c1c393347d8230a</t>
  </si>
  <si>
    <t>https://bgmixyz-eventr.officialbgmixkrafton.my.id/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</si>
  <si>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</si>
  <si>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</si>
  <si>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</si>
  <si>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</si>
  <si>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</si>
  <si>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</si>
  <si>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</si>
  <si>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</si>
  <si>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</si>
  <si>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</si>
  <si>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</si>
  <si>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</si>
  <si>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</si>
  <si>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</si>
  <si>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</si>
  <si>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</si>
  <si>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</si>
  <si>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</si>
  <si>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2b58ff49f7293ffb29b59d3c593d4328b0aa2c128d2a3473679bacfb7e4a1f46</t>
  </si>
  <si>
    <t>https://live-login.com-protocol.online/de/?code=30943612d3df11c755579daa1456b3e9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</si>
  <si>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</si>
  <si>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</si>
  <si>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</si>
  <si>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</si>
  <si>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</si>
  <si>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</si>
  <si>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39de3984129fad5c98fc487799b8026b5fdb8d28e8a82a26fb88dee86e724ffb</t>
  </si>
  <si>
    <t>https://elegantmtumbawear.co.ke/yb7hy5tf/office3.html?user=3mail@b.c</t>
  </si>
  <si>
    <t>3a9016bf098504880d5ab914b149dde6ac750f1b51c57f02a6213016b1c1e990</t>
  </si>
  <si>
    <t>https://dhl.1310.migueljosegonzaleznexa.com/verfolgung/useful-downloads.php?id=8471306&amp;page=007</t>
  </si>
  <si>
    <t>569ad027c149fca358dc46a1a45680d358921bca40e04629f8d739fd1767ceff</t>
  </si>
  <si>
    <t>https://applebal.com/bbs/login.php</t>
  </si>
  <si>
    <t>6b20abf2e80e29fd7d6adb243bb91895dc34ced26310af31621d0eb9ac20950a</t>
  </si>
  <si>
    <t>http://wher-aksnfg25.icu/</t>
  </si>
  <si>
    <t>6c799c62b893c077275118d5b5d82c09b098c7e5881e02bb3897db2261cf4426</t>
  </si>
  <si>
    <t>https://real.designerpurses.ru/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</si>
  <si>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</si>
  <si>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</si>
  <si>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</si>
  <si>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</si>
  <si>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</si>
  <si>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</si>
  <si>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</si>
  <si>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</si>
  <si>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a342ef7a01b707b68f666303f378489e588a2bebb49ddf1ad825a942761f86b8</t>
  </si>
  <si>
    <t>https://heartitaliana.it/page-recovery540091/confirm2.html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</si>
  <si>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</si>
  <si>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</si>
  <si>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</si>
  <si>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</si>
  <si>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</si>
  <si>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</si>
  <si>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</si>
  <si>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</si>
  <si>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</si>
  <si>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</si>
  <si>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</si>
  <si>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</si>
  <si>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</si>
  <si>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</si>
  <si>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fa0bedc578d40b550add1cdb6fef5b65c0c919c2dd99e8d2534e94953aa1f50b</t>
  </si>
  <si>
    <t>https://cohdc.local-user.com/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</si>
  <si>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</si>
  <si>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</si>
  <si>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</si>
  <si>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</si>
  <si>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</si>
  <si>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</si>
  <si>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</si>
  <si>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</si>
  <si>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</si>
  <si>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</si>
  <si>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</si>
  <si>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</si>
  <si>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4bd0e192f71432f82b517ac7d3736db9978e9873982a0389fde1bb52c37b9211</t>
  </si>
  <si>
    <t>https://stearncommutity.ru/profiles/666061199495928728</t>
  </si>
  <si>
    <t>51be153920575a6753384fb9e071961bc4c24f5fdf1abd7a01dedcca1c2067fa</t>
  </si>
  <si>
    <t>https://ffh3v.smgh5.v6.navy/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</si>
  <si>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</si>
  <si>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</si>
  <si>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</si>
  <si>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</si>
  <si>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</si>
  <si>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</si>
  <si>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</si>
  <si>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</si>
  <si>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</si>
  <si>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</si>
  <si>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</si>
  <si>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</si>
  <si>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</si>
  <si>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</si>
  <si>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c24c4eec5c0af51c038bc5a45011186d359c5e4e4cbf175df498a1b60048883c</t>
  </si>
  <si>
    <t>https://stecmcommunity.com/gift</t>
  </si>
  <si>
    <t>cd862256a4eeeddf687a5caa4eb576f3f45620cce7d0d7ba47239fdc97d28431</t>
  </si>
  <si>
    <t>https://uat.dhl-express-ppd.infanion.com/user/login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</si>
  <si>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</si>
  <si>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</si>
  <si>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</si>
  <si>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</si>
  <si>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</si>
  <si>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</si>
  <si>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</si>
  <si>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</si>
  <si>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</si>
  <si>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</si>
  <si>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</si>
  <si>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</si>
  <si>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</si>
  <si>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</si>
  <si>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</si>
  <si>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</si>
  <si>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</si>
  <si>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</si>
  <si>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</si>
  <si>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</si>
  <si>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</si>
  <si>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</si>
  <si>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58d62dace85257606fada62b1744c8103052b73b52f4dd8fac2ac4fe9dca5d44</t>
  </si>
  <si>
    <t>https://pdfreader-adobe.de/?PDF_Adobe</t>
  </si>
  <si>
    <t>5d6ea720243ee14a79176e6519c3fdf966349e0c79b0b93f75fc0cf9d66acb0f</t>
  </si>
  <si>
    <t>https://netfimarketing.com/37b59559bqd3c043e929a0d143c67603d40d.html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</si>
  <si>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</si>
  <si>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</si>
  <si>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</si>
  <si>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</si>
  <si>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</si>
  <si>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</si>
  <si>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</si>
  <si>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</si>
  <si>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</si>
  <si>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</si>
  <si>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</si>
  <si>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</si>
  <si>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</si>
  <si>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</si>
  <si>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</si>
  <si>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</si>
  <si>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</si>
  <si>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</si>
  <si>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</si>
  <si>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</si>
  <si>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d858642c5e46d21b265693ab2b169d838cb515b6e34f8423313e89017d1fa897</t>
  </si>
  <si>
    <t>http://638ca12d-ba2f-451c-8418-faf56b7de7ff.htmlcomponentservice.com/get_draft?id=638ca1_14694f4a84161543466426a12288de1a.html</t>
  </si>
  <si>
    <t>f25b53bb088198a87afcff9198a442d03b2a42cf6d3b3a705495cafe60790714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</si>
  <si>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</si>
  <si>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</si>
  <si>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</si>
  <si>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</si>
  <si>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</si>
  <si>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</si>
  <si>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</si>
  <si>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</si>
  <si>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</si>
  <si>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</si>
  <si>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11881a5b29c0d1b55a45ab697b167c9e1bc160214a30e9a000d13c16c3d667f1</t>
  </si>
  <si>
    <t>https://docs.googledrive.co.in/admin/login</t>
  </si>
  <si>
    <t>1625345edc695d44e89d4f6aea8c1ddc98f762180b75039c72e504e1a1556e98</t>
  </si>
  <si>
    <t>https://ebay.s-i.app/</t>
  </si>
  <si>
    <t>1cd10c0307084ad8b9ea674764884531ba08f4a025d710bf252085fa496f0ff8</t>
  </si>
  <si>
    <t>http://citibankportal.com/login.php</t>
  </si>
  <si>
    <t>1f3f1e9374770d9a6fcbfdd60b565ef75ce7310a419fe2f2bd1c328b47bb2535</t>
  </si>
  <si>
    <t>https://web.talagrem.com/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</si>
  <si>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</si>
  <si>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</si>
  <si>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</si>
  <si>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</si>
  <si>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</si>
  <si>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</si>
  <si>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</si>
  <si>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</si>
  <si>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</si>
  <si>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</si>
  <si>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</si>
  <si>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</si>
  <si>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</si>
  <si>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</si>
  <si>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</si>
  <si>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</si>
  <si>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</si>
  <si>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</si>
  <si>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</si>
  <si>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</si>
  <si>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</si>
  <si>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</si>
  <si>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6beae726a663e1691bcb926026a383a653457745534509fc510eb22d9b666bb7</t>
  </si>
  <si>
    <t>https://auth-accounter.com/flki/</t>
  </si>
  <si>
    <t>72e3ea4854c05ce7e7e37b9fb628d8264a8c70dd8c0df9c586f84674d3c029ca</t>
  </si>
  <si>
    <t>https://gbrskelaton.shop/ad/9830/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</si>
  <si>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</si>
  <si>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</si>
  <si>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</si>
  <si>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</si>
  <si>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8fcd73b728611cb7d82ca7641c528f5be3dedd06aacfda2ab0cf3c52121327eb</t>
  </si>
  <si>
    <t>https://world-com.site/ve89543a2d11a149e928fec38022c919719e.html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</si>
  <si>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</si>
  <si>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</si>
  <si>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</si>
  <si>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</si>
  <si>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</si>
  <si>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</si>
  <si>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</si>
  <si>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</si>
  <si>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</si>
  <si>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</si>
  <si>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</si>
  <si>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</si>
  <si>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ef2b069533f737c321289921ea2eeeac543a10f83cce1a6a3fa80fa7570acaed</t>
  </si>
  <si>
    <t>https://www.amazon1288.com/m/index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</si>
  <si>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</si>
  <si>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</si>
  <si>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</si>
  <si>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</si>
  <si>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</si>
  <si>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</si>
  <si>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</si>
  <si>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</si>
  <si>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</si>
  <si>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</si>
  <si>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</si>
  <si>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</si>
  <si>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</si>
  <si>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</si>
  <si>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</si>
  <si>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</si>
  <si>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</si>
  <si>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</si>
  <si>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</si>
  <si>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</si>
  <si>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</si>
  <si>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</si>
  <si>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</si>
  <si>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</si>
  <si>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</si>
  <si>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</si>
  <si>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</si>
  <si>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</si>
  <si>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</si>
  <si>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</si>
  <si>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</si>
  <si>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</si>
  <si>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</si>
  <si>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</si>
  <si>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</si>
  <si>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</si>
  <si>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Benign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</si>
  <si>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</si>
  <si>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</si>
  <si>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</si>
  <si>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</si>
  <si>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</si>
  <si>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</si>
  <si>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</si>
  <si>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</si>
  <si>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</si>
  <si>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</si>
  <si>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</si>
  <si>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</si>
  <si>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</si>
  <si>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</si>
  <si>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</si>
  <si>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</si>
  <si>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</si>
  <si>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</si>
  <si>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</si>
  <si>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</si>
  <si>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</si>
  <si>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</si>
  <si>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</si>
  <si>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</si>
  <si>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</si>
  <si>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</si>
  <si>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</si>
  <si>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</si>
  <si>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</si>
  <si>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</si>
  <si>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</si>
  <si>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</si>
  <si>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</si>
  <si>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</si>
  <si>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</si>
  <si>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</si>
  <si>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</si>
  <si>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</si>
  <si>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</si>
  <si>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</si>
  <si>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</si>
  <si>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</si>
  <si>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</si>
  <si>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</si>
  <si>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</si>
  <si>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</si>
  <si>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</si>
  <si>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</si>
  <si>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</si>
  <si>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</si>
  <si>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</si>
  <si>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</si>
  <si>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</si>
  <si>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</si>
  <si>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</si>
  <si>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</si>
  <si>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</si>
  <si>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</si>
  <si>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</si>
  <si>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</si>
  <si>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</si>
  <si>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</si>
  <si>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</si>
  <si>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</si>
  <si>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</si>
  <si>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</si>
  <si>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</si>
  <si>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</si>
  <si>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</si>
  <si>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</si>
  <si>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</si>
  <si>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</si>
  <si>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</si>
  <si>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</si>
  <si>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</si>
  <si>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</si>
  <si>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</si>
  <si>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</si>
  <si>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</si>
  <si>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</si>
  <si>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</si>
  <si>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</si>
  <si>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</si>
  <si>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</si>
  <si>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</si>
  <si>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</si>
  <si>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</si>
  <si>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</si>
  <si>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</si>
  <si>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</si>
  <si>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</si>
  <si>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</si>
  <si>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</si>
  <si>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</si>
  <si>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</si>
  <si>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</si>
  <si>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</si>
  <si>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</si>
  <si>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</si>
  <si>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</si>
  <si>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</si>
  <si>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</si>
  <si>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</si>
  <si>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</si>
  <si>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</si>
  <si>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</si>
  <si>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</si>
  <si>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</si>
  <si>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</si>
  <si>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</si>
  <si>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</si>
  <si>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</si>
  <si>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</si>
  <si>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</si>
  <si>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</si>
  <si>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</si>
  <si>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</si>
  <si>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</si>
  <si>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</si>
  <si>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01175b61c3f20d206962d26e7b11084cf31b860d60e07ce4c993597d0c8d24c1</t>
  </si>
  <si>
    <t>https://www.usps.com/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</si>
  <si>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</si>
  <si>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</si>
  <si>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</si>
  <si>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</si>
  <si>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</si>
  <si>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</si>
  <si>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</si>
  <si>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</si>
  <si>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</si>
  <si>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</si>
  <si>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</si>
  <si>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</si>
  <si>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</si>
  <si>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</si>
  <si>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</si>
  <si>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</si>
  <si>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</si>
  <si>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</si>
  <si>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</si>
  <si>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</si>
  <si>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</si>
  <si>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</si>
  <si>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</si>
  <si>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</si>
  <si>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</si>
  <si>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</si>
  <si>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</si>
  <si>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</si>
  <si>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</si>
  <si>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</si>
  <si>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</si>
  <si>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</si>
  <si>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</si>
  <si>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0186f5bbb97ec6fb4b388a5859b67327b8605dd021d96878a8f5f86924ecfedf</t>
  </si>
  <si>
    <t>https://alidns.com/</t>
  </si>
  <si>
    <t>Alibaba Cloud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</si>
  <si>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</si>
  <si>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</si>
  <si>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</si>
  <si>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</si>
  <si>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</si>
  <si>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</si>
  <si>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0197ad1359d6653313b12ee7546cf72e0949f1c531a0f70c33890f050345c1f9</t>
  </si>
  <si>
    <t>https://secure.backblaze.com/user_signin.htm</t>
  </si>
  <si>
    <t>Backblaze</t>
  </si>
  <si>
    <t>019916b5316eea2f4ad66b9045cd1bcc2c5c6560d4f023185cfae936f953b102</t>
  </si>
  <si>
    <t>https://tenda.com.cn/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</si>
  <si>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</si>
  <si>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</si>
  <si>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</si>
  <si>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</si>
  <si>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</si>
  <si>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</si>
  <si>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</si>
  <si>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</si>
  <si>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</si>
  <si>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</si>
  <si>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</si>
  <si>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</si>
  <si>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</si>
  <si>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</si>
  <si>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</si>
  <si>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</si>
  <si>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</si>
  <si>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</si>
  <si>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</si>
  <si>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</si>
  <si>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</si>
  <si>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</si>
  <si>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</si>
  <si>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</si>
  <si>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</si>
  <si>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</si>
  <si>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</si>
  <si>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</si>
  <si>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</si>
  <si>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</si>
  <si>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</si>
  <si>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</si>
  <si>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</si>
  <si>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</si>
  <si>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</si>
  <si>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</si>
  <si>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</si>
  <si>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</si>
  <si>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</si>
  <si>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</si>
  <si>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</si>
  <si>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</si>
  <si>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</si>
  <si>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</si>
  <si>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</si>
  <si>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</si>
  <si>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</si>
  <si>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</si>
  <si>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</si>
  <si>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</si>
  <si>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</si>
  <si>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</si>
  <si>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</si>
  <si>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</si>
  <si>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</si>
  <si>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</si>
  <si>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</si>
  <si>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</si>
  <si>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</si>
  <si>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</si>
  <si>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</si>
  <si>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</si>
  <si>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</si>
  <si>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</si>
  <si>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</si>
  <si>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</si>
  <si>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</si>
  <si>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</si>
  <si>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</si>
  <si>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</si>
  <si>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</si>
  <si>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</si>
  <si>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</si>
  <si>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</si>
  <si>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</si>
  <si>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</si>
  <si>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</si>
  <si>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</si>
  <si>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</si>
  <si>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</si>
  <si>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</si>
  <si>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</si>
  <si>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</si>
  <si>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</si>
  <si>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</si>
  <si>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</si>
  <si>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</si>
  <si>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</si>
  <si>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</si>
  <si>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</si>
  <si>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</si>
  <si>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</si>
  <si>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</si>
  <si>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</si>
  <si>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</si>
  <si>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</si>
  <si>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</si>
  <si>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</si>
  <si>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</si>
  <si>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</si>
  <si>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</si>
  <si>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</si>
  <si>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</si>
  <si>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</si>
  <si>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</si>
  <si>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</si>
  <si>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</si>
  <si>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</si>
  <si>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</si>
  <si>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</si>
  <si>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</si>
  <si>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</si>
  <si>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</si>
  <si>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</si>
  <si>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</si>
  <si>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</si>
  <si>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</si>
  <si>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</si>
  <si>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</si>
  <si>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</si>
  <si>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</si>
  <si>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</si>
  <si>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</si>
  <si>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</si>
  <si>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</si>
  <si>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</si>
  <si>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</si>
  <si>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</si>
  <si>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</si>
  <si>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</si>
  <si>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</si>
  <si>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</si>
  <si>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</si>
  <si>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</si>
  <si>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</si>
  <si>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</si>
  <si>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</si>
  <si>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</si>
  <si>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</si>
  <si>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</si>
  <si>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</si>
  <si>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</si>
  <si>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</si>
  <si>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</si>
  <si>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</si>
  <si>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</si>
  <si>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</si>
  <si>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</si>
  <si>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</si>
  <si>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</si>
  <si>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</si>
  <si>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</si>
  <si>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</si>
  <si>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</si>
  <si>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</si>
  <si>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</si>
  <si>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</si>
  <si>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</si>
  <si>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</si>
  <si>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</si>
  <si>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</si>
  <si>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</si>
  <si>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</si>
  <si>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</si>
  <si>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</si>
  <si>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</si>
  <si>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</si>
  <si>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</si>
  <si>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</si>
  <si>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</si>
  <si>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</si>
  <si>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</si>
  <si>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</si>
  <si>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</si>
  <si>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</si>
  <si>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</si>
  <si>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</si>
  <si>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</si>
  <si>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</si>
  <si>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</si>
  <si>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</si>
  <si>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</si>
  <si>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</si>
  <si>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</si>
  <si>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</si>
  <si>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04499e37e460eb65b9b5a4fa905db585b500d7be9d7999d1cb5ed44ca4ba3698</t>
  </si>
  <si>
    <t>https://crpt.ru/</t>
  </si>
  <si>
    <t>Center for Research in Perspective Technologies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</si>
  <si>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</si>
  <si>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</si>
  <si>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</si>
  <si>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</si>
  <si>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</si>
  <si>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</si>
  <si>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</si>
  <si>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</si>
  <si>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</si>
  <si>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</si>
  <si>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</si>
  <si>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</si>
  <si>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</si>
  <si>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</si>
  <si>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</si>
  <si>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</si>
  <si>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</si>
  <si>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</si>
  <si>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</si>
  <si>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</si>
  <si>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</si>
  <si>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</si>
  <si>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</si>
  <si>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</si>
  <si>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</si>
  <si>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</si>
  <si>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</si>
  <si>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</si>
  <si>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</si>
  <si>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</si>
  <si>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</si>
  <si>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</si>
  <si>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</si>
  <si>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</si>
  <si>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</si>
  <si>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</si>
  <si>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</si>
  <si>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</si>
  <si>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</si>
  <si>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</si>
  <si>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</si>
  <si>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</si>
  <si>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</si>
  <si>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</si>
  <si>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</si>
  <si>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</si>
  <si>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</si>
  <si>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</si>
  <si>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</si>
  <si>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</si>
  <si>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</si>
  <si>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</si>
  <si>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</si>
  <si>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</si>
  <si>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</si>
  <si>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</si>
  <si>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</si>
  <si>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</si>
  <si>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</si>
  <si>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</si>
  <si>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</si>
  <si>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</si>
  <si>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</si>
  <si>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</si>
  <si>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</si>
  <si>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</si>
  <si>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</si>
  <si>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</si>
  <si>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</si>
  <si>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</si>
  <si>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</si>
  <si>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</si>
  <si>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</si>
  <si>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</si>
  <si>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</si>
  <si>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</si>
  <si>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</si>
  <si>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</si>
  <si>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</si>
  <si>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</si>
  <si>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</si>
  <si>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</si>
  <si>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</si>
  <si>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</si>
  <si>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</si>
  <si>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</si>
  <si>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</si>
  <si>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</si>
  <si>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</si>
  <si>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</si>
  <si>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</si>
  <si>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</si>
  <si>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</si>
  <si>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</si>
  <si>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</si>
  <si>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</si>
  <si>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</si>
  <si>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</si>
  <si>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</si>
  <si>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</si>
  <si>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</si>
  <si>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</si>
  <si>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</si>
  <si>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</si>
  <si>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</si>
  <si>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</si>
  <si>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</si>
  <si>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</si>
  <si>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</si>
  <si>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</si>
  <si>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</si>
  <si>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</si>
  <si>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</si>
  <si>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</si>
  <si>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</si>
  <si>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</si>
  <si>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</si>
  <si>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</si>
  <si>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</si>
  <si>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</si>
  <si>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</si>
  <si>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</si>
  <si>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</si>
  <si>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</si>
  <si>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</si>
  <si>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</si>
  <si>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</si>
  <si>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</si>
  <si>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</si>
  <si>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</si>
  <si>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</si>
  <si>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</si>
  <si>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</si>
  <si>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</si>
  <si>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</si>
  <si>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</si>
  <si>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</si>
  <si>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</si>
  <si>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</si>
  <si>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</si>
  <si>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</si>
  <si>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</si>
  <si>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</si>
  <si>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</si>
  <si>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</si>
  <si>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</si>
  <si>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</si>
  <si>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</si>
  <si>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</si>
  <si>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</si>
  <si>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</si>
  <si>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</si>
  <si>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</si>
  <si>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</si>
  <si>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</si>
  <si>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</si>
  <si>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</si>
  <si>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</si>
  <si>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</si>
  <si>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</si>
  <si>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</si>
  <si>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</si>
  <si>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</si>
  <si>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</si>
  <si>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</si>
  <si>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</si>
  <si>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</si>
  <si>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</si>
  <si>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</si>
  <si>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</si>
  <si>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</si>
  <si>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</si>
  <si>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</si>
  <si>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</si>
  <si>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</si>
  <si>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</si>
  <si>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</si>
  <si>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</si>
  <si>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</si>
  <si>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</si>
  <si>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</si>
  <si>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</si>
  <si>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</si>
  <si>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</si>
  <si>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</si>
  <si>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</si>
  <si>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</si>
  <si>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</si>
  <si>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</si>
  <si>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</si>
  <si>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</si>
  <si>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</si>
  <si>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</si>
  <si>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</si>
  <si>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</si>
  <si>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</si>
  <si>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</si>
  <si>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</si>
  <si>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</si>
  <si>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</si>
  <si>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</si>
  <si>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</si>
  <si>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</si>
  <si>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</si>
  <si>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</si>
  <si>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</si>
  <si>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</si>
  <si>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</si>
  <si>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</si>
  <si>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</si>
  <si>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</si>
  <si>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</si>
  <si>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</si>
  <si>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</si>
  <si>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</si>
  <si>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</si>
  <si>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</si>
  <si>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</si>
  <si>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</si>
  <si>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</si>
  <si>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</si>
  <si>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</si>
  <si>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</si>
  <si>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</si>
  <si>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</si>
  <si>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</si>
  <si>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</si>
  <si>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</si>
  <si>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</si>
  <si>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</si>
  <si>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</si>
  <si>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</si>
  <si>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</si>
  <si>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</si>
  <si>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</si>
  <si>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</si>
  <si>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</si>
  <si>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</si>
  <si>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</si>
  <si>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</si>
  <si>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</si>
  <si>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</si>
  <si>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</si>
  <si>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</si>
  <si>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</si>
  <si>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</si>
  <si>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</si>
  <si>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</si>
  <si>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</si>
  <si>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</si>
  <si>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</si>
  <si>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</si>
  <si>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</si>
  <si>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</si>
  <si>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</si>
  <si>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</si>
  <si>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</si>
  <si>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</si>
  <si>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</si>
  <si>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</si>
  <si>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</si>
  <si>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</si>
  <si>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</si>
  <si>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</si>
  <si>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</si>
  <si>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</si>
  <si>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</si>
  <si>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</si>
  <si>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</si>
  <si>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</si>
  <si>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</si>
  <si>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</si>
  <si>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</si>
  <si>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</si>
  <si>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</si>
  <si>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</si>
  <si>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</si>
  <si>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</si>
  <si>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</si>
  <si>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</si>
  <si>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</si>
  <si>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</si>
  <si>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</si>
  <si>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</si>
  <si>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</si>
  <si>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</si>
  <si>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</si>
  <si>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</si>
  <si>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</si>
  <si>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</si>
  <si>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</si>
  <si>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</si>
  <si>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</si>
  <si>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</si>
  <si>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</si>
  <si>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</si>
  <si>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</si>
  <si>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</si>
  <si>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</si>
  <si>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</si>
  <si>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</si>
  <si>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</si>
  <si>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</si>
  <si>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</si>
  <si>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08d5e0efab2e1465df58af8beb0e6ba193d1e515cd9381fb8bc319315961125d</t>
  </si>
  <si>
    <t>https://www.swrve.com/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</si>
  <si>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</si>
  <si>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</si>
  <si>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</si>
  <si>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</si>
  <si>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</si>
  <si>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</si>
  <si>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</si>
  <si>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</si>
  <si>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</si>
  <si>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</si>
  <si>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</si>
  <si>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</si>
  <si>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</si>
  <si>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</si>
  <si>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</si>
  <si>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</si>
  <si>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</si>
  <si>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</si>
  <si>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</si>
  <si>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</si>
  <si>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</si>
  <si>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</si>
  <si>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</si>
  <si>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</si>
  <si>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</si>
  <si>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</si>
  <si>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</si>
  <si>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</si>
  <si>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</si>
  <si>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</si>
  <si>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</si>
  <si>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</si>
  <si>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</si>
  <si>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</si>
  <si>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</si>
  <si>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</si>
  <si>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</si>
  <si>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</si>
  <si>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</si>
  <si>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</si>
  <si>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</si>
  <si>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</si>
  <si>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</si>
  <si>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</si>
  <si>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</si>
  <si>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</si>
  <si>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</si>
  <si>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</si>
  <si>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</si>
  <si>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09931d1a75ce61a392cde09c813ac3668c306f36800159f2f01a2506fc608ac2</t>
  </si>
  <si>
    <t>https://flic.kr/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</si>
  <si>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</si>
  <si>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</si>
  <si>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</si>
  <si>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</si>
  <si>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</si>
  <si>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</si>
  <si>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</si>
  <si>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</si>
  <si>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</si>
  <si>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09b3336f3f1ec68e6c8c94579a4c7f779e83c8d3075be14fb176d06bc8682c0e</t>
  </si>
  <si>
    <t>https://www.xe.com/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</si>
  <si>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</si>
  <si>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</si>
  <si>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</si>
  <si>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</si>
  <si>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</si>
  <si>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</si>
  <si>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</si>
  <si>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</si>
  <si>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</si>
  <si>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</si>
  <si>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</si>
  <si>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</si>
  <si>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</si>
  <si>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</si>
  <si>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</si>
  <si>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</si>
  <si>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</si>
  <si>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</si>
  <si>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</si>
  <si>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</si>
  <si>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</si>
  <si>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</si>
  <si>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</si>
  <si>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</si>
  <si>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</si>
  <si>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</si>
  <si>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</si>
  <si>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</si>
  <si>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</si>
  <si>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</si>
  <si>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</si>
  <si>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</si>
  <si>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</si>
  <si>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</si>
  <si>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</si>
  <si>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</si>
  <si>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</si>
  <si>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</si>
  <si>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</si>
  <si>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</si>
  <si>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</si>
  <si>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</si>
  <si>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</si>
  <si>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</si>
  <si>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</si>
  <si>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</si>
  <si>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</si>
  <si>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</si>
  <si>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</si>
  <si>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</si>
  <si>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</si>
  <si>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</si>
  <si>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</si>
  <si>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</si>
  <si>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</si>
  <si>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</si>
  <si>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</si>
  <si>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</si>
  <si>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</si>
  <si>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</si>
  <si>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</si>
  <si>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</si>
  <si>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</si>
  <si>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</si>
  <si>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</si>
  <si>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</si>
  <si>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</si>
  <si>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</si>
  <si>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</si>
  <si>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</si>
  <si>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</si>
  <si>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0ae68eb290806848dcc2f047373bff4f8ef3b910847881c49c63abcfdd2fa5bf</t>
  </si>
  <si>
    <t>https://www.ea.com/sports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</si>
  <si>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</si>
  <si>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</si>
  <si>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</si>
  <si>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</si>
  <si>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</si>
  <si>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</si>
  <si>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</si>
  <si>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</si>
  <si>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</si>
  <si>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</si>
  <si>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</si>
  <si>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</si>
  <si>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</si>
  <si>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</si>
  <si>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</si>
  <si>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</si>
  <si>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</si>
  <si>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</si>
  <si>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</si>
  <si>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</si>
  <si>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</si>
  <si>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</si>
  <si>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</si>
  <si>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</si>
  <si>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</si>
  <si>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</si>
  <si>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</si>
  <si>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</si>
  <si>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</si>
  <si>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</si>
  <si>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</si>
  <si>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</si>
  <si>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</si>
  <si>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</si>
  <si>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</si>
  <si>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</si>
  <si>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</si>
  <si>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</si>
  <si>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</si>
  <si>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</si>
  <si>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</si>
  <si>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</si>
  <si>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</si>
  <si>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</si>
  <si>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</si>
  <si>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</si>
  <si>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</si>
  <si>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</si>
  <si>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</si>
  <si>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</si>
  <si>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</si>
  <si>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</si>
  <si>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</si>
  <si>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</si>
  <si>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</si>
  <si>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</si>
  <si>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</si>
  <si>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</si>
  <si>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</si>
  <si>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</si>
  <si>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</si>
  <si>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</si>
  <si>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</si>
  <si>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</si>
  <si>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</si>
  <si>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</si>
  <si>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</si>
  <si>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</si>
  <si>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</si>
  <si>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</si>
  <si>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</si>
  <si>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</si>
  <si>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</si>
  <si>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</si>
  <si>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</si>
  <si>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</si>
  <si>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</si>
  <si>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</si>
  <si>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</si>
  <si>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</si>
  <si>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</si>
  <si>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</si>
  <si>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</si>
  <si>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</si>
  <si>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</si>
  <si>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</si>
  <si>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</si>
  <si>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</si>
  <si>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</si>
  <si>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</si>
  <si>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</si>
  <si>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</si>
  <si>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</si>
  <si>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</si>
  <si>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</si>
  <si>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</si>
  <si>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</si>
  <si>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</si>
  <si>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</si>
  <si>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</si>
  <si>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</si>
  <si>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</si>
  <si>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</si>
  <si>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</si>
  <si>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</si>
  <si>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</si>
  <si>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</si>
  <si>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</si>
  <si>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</si>
  <si>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</si>
  <si>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</si>
  <si>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</si>
  <si>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</si>
  <si>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</si>
  <si>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</si>
  <si>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</si>
  <si>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</si>
  <si>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</si>
  <si>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</si>
  <si>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</si>
  <si>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</si>
  <si>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</si>
  <si>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</si>
  <si>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</si>
  <si>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</si>
  <si>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</si>
  <si>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</si>
  <si>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</si>
  <si>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</si>
  <si>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</si>
  <si>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</si>
  <si>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</si>
  <si>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</si>
  <si>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</si>
  <si>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</si>
  <si>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</si>
  <si>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</si>
  <si>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</si>
  <si>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</si>
  <si>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</si>
  <si>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</si>
  <si>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</si>
  <si>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</si>
  <si>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</si>
  <si>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</si>
  <si>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</si>
  <si>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</si>
  <si>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</si>
  <si>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</si>
  <si>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</si>
  <si>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</si>
  <si>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</si>
  <si>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</si>
  <si>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Bato.To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</si>
  <si>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</si>
  <si>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</si>
  <si>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</si>
  <si>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</si>
  <si>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</si>
  <si>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</si>
  <si>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</si>
  <si>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</si>
  <si>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</si>
  <si>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</si>
  <si>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</si>
  <si>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</si>
  <si>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</si>
  <si>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</si>
  <si>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</si>
  <si>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</si>
  <si>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</si>
  <si>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</si>
  <si>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</si>
  <si>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</si>
  <si>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</si>
  <si>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</si>
  <si>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</si>
  <si>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</si>
  <si>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</si>
  <si>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</si>
  <si>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</si>
  <si>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</si>
  <si>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</si>
  <si>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</si>
  <si>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</si>
  <si>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</si>
  <si>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</si>
  <si>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</si>
  <si>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</si>
  <si>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</si>
  <si>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</si>
  <si>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</si>
  <si>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</si>
  <si>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</si>
  <si>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</si>
  <si>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</si>
  <si>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</si>
  <si>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</si>
  <si>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</si>
  <si>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</si>
  <si>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</si>
  <si>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</si>
  <si>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</si>
  <si>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</si>
  <si>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</si>
  <si>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</si>
  <si>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</si>
  <si>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</si>
  <si>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</si>
  <si>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</si>
  <si>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</si>
  <si>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</si>
  <si>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</si>
  <si>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</si>
  <si>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</si>
  <si>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</si>
  <si>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</si>
  <si>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</si>
  <si>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</si>
  <si>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</si>
  <si>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</si>
  <si>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</si>
  <si>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</si>
  <si>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</si>
  <si>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</si>
  <si>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</si>
  <si>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</si>
  <si>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</si>
  <si>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</si>
  <si>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</si>
  <si>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</si>
  <si>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</si>
  <si>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</si>
  <si>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</si>
  <si>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</si>
  <si>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</si>
  <si>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</si>
  <si>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</si>
  <si>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</si>
  <si>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</si>
  <si>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</si>
  <si>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</si>
  <si>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</si>
  <si>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</si>
  <si>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</si>
  <si>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</si>
  <si>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</si>
  <si>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</si>
  <si>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</si>
  <si>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</si>
  <si>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</si>
  <si>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</si>
  <si>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</si>
  <si>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</si>
  <si>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</si>
  <si>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</si>
  <si>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</si>
  <si>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</si>
  <si>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</si>
  <si>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</si>
  <si>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</si>
  <si>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</si>
  <si>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</si>
  <si>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</si>
  <si>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</si>
  <si>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</si>
  <si>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</si>
  <si>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</si>
  <si>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</si>
  <si>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</si>
  <si>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</si>
  <si>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</si>
  <si>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</si>
  <si>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</si>
  <si>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</si>
  <si>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</si>
  <si>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</si>
  <si>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</si>
  <si>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</si>
  <si>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</si>
  <si>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</si>
  <si>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</si>
  <si>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</si>
  <si>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</si>
  <si>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</si>
  <si>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</si>
  <si>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</si>
  <si>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</si>
  <si>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</si>
  <si>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</si>
  <si>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</si>
  <si>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</si>
  <si>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</si>
  <si>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</si>
  <si>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</si>
  <si>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</si>
  <si>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</si>
  <si>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</si>
  <si>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</si>
  <si>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</si>
  <si>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</si>
  <si>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</si>
  <si>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</si>
  <si>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</si>
  <si>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</si>
  <si>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</si>
  <si>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</si>
  <si>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</si>
  <si>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</si>
  <si>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</si>
  <si>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</si>
  <si>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</si>
  <si>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</si>
  <si>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</si>
  <si>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</si>
  <si>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</si>
  <si>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</si>
  <si>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</si>
  <si>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</si>
  <si>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</si>
  <si>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</si>
  <si>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</si>
  <si>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</si>
  <si>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</si>
  <si>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</si>
  <si>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</si>
  <si>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</si>
  <si>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</si>
  <si>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</si>
  <si>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</si>
  <si>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</si>
  <si>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</si>
  <si>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</si>
  <si>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</si>
  <si>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</si>
  <si>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</si>
  <si>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</si>
  <si>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</si>
  <si>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</si>
  <si>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</si>
  <si>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</si>
  <si>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</si>
  <si>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</si>
  <si>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0f2628dc1dc5276b5796ca0223762e82335d6e9ee3870d67c4945352824f0b63</t>
  </si>
  <si>
    <t>https://www.zoominfo.com/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</si>
  <si>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</si>
  <si>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</si>
  <si>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</si>
  <si>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</si>
  <si>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</si>
  <si>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</si>
  <si>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</si>
  <si>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</si>
  <si>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</si>
  <si>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</si>
  <si>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</si>
  <si>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</si>
  <si>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</si>
  <si>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</si>
  <si>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</si>
  <si>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</si>
  <si>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</si>
  <si>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</si>
  <si>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</si>
  <si>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</si>
  <si>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</si>
  <si>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</si>
  <si>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</si>
  <si>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</si>
  <si>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</si>
  <si>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</si>
  <si>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</si>
  <si>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</si>
  <si>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</si>
  <si>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</si>
  <si>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</si>
  <si>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</si>
  <si>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</si>
  <si>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</si>
  <si>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</si>
  <si>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</si>
  <si>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</si>
  <si>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</si>
  <si>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</si>
  <si>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</si>
  <si>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</si>
  <si>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</si>
  <si>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</si>
  <si>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</si>
  <si>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</si>
  <si>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</si>
  <si>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</si>
  <si>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</si>
  <si>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</si>
  <si>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</si>
  <si>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</si>
  <si>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</si>
  <si>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</si>
  <si>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</si>
  <si>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</si>
  <si>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</si>
  <si>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</si>
  <si>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</si>
  <si>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</si>
  <si>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</si>
  <si>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</si>
  <si>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</si>
  <si>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</si>
  <si>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</si>
  <si>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</si>
  <si>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</si>
  <si>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</si>
  <si>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</si>
  <si>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</si>
  <si>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</si>
  <si>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</si>
  <si>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</si>
  <si>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</si>
  <si>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</si>
  <si>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</si>
  <si>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</si>
  <si>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</si>
  <si>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0ff752791ca0841b2f5bb83225e0f921e42b8f843369d263bc31795fefea4fe5</t>
  </si>
  <si>
    <t>https://fanfox.net/login/?from=%2f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</si>
  <si>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</si>
  <si>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</si>
  <si>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</si>
  <si>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</si>
  <si>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</si>
  <si>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</si>
  <si>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</si>
  <si>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</si>
  <si>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</si>
  <si>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</si>
  <si>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</si>
  <si>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</si>
  <si>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</si>
  <si>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</si>
  <si>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</si>
  <si>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</si>
  <si>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</si>
  <si>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</si>
  <si>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</si>
  <si>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</si>
  <si>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</si>
  <si>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</si>
  <si>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</si>
  <si>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</si>
  <si>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</si>
  <si>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</si>
  <si>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</si>
  <si>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</si>
  <si>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</si>
  <si>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</si>
  <si>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</si>
  <si>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</si>
  <si>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</si>
  <si>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</si>
  <si>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</si>
  <si>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</si>
  <si>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</si>
  <si>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</si>
  <si>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</si>
  <si>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</si>
  <si>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</si>
  <si>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</si>
  <si>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</si>
  <si>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</si>
  <si>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</si>
  <si>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</si>
  <si>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</si>
  <si>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</si>
  <si>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</si>
  <si>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</si>
  <si>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</si>
  <si>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</si>
  <si>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</si>
  <si>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</si>
  <si>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</si>
  <si>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</si>
  <si>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</si>
  <si>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</si>
  <si>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</si>
  <si>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</si>
  <si>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</si>
  <si>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</si>
  <si>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</si>
  <si>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</si>
  <si>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</si>
  <si>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</si>
  <si>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</si>
  <si>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</si>
  <si>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</si>
  <si>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</si>
  <si>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</si>
  <si>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</si>
  <si>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</si>
  <si>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</si>
  <si>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</si>
  <si>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</si>
  <si>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</si>
  <si>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</si>
  <si>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</si>
  <si>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</si>
  <si>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</si>
  <si>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</si>
  <si>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</si>
  <si>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</si>
  <si>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</si>
  <si>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</si>
  <si>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</si>
  <si>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</si>
  <si>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</si>
  <si>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</si>
  <si>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</si>
  <si>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</si>
  <si>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</si>
  <si>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</si>
  <si>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</si>
  <si>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</si>
  <si>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</si>
  <si>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</si>
  <si>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</si>
  <si>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</si>
  <si>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</si>
  <si>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</si>
  <si>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</si>
  <si>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</si>
  <si>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</si>
  <si>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</si>
  <si>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</si>
  <si>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</si>
  <si>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</si>
  <si>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</si>
  <si>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</si>
  <si>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</si>
  <si>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</si>
  <si>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</si>
  <si>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</si>
  <si>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</si>
  <si>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</si>
  <si>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</si>
  <si>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</si>
  <si>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</si>
  <si>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</si>
  <si>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</si>
  <si>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</si>
  <si>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</si>
  <si>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</si>
  <si>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</si>
  <si>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</si>
  <si>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</si>
  <si>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</si>
  <si>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</si>
  <si>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</si>
  <si>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</si>
  <si>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</si>
  <si>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</si>
  <si>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</si>
  <si>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</si>
  <si>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</si>
  <si>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</si>
  <si>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</si>
  <si>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</si>
  <si>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</si>
  <si>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</si>
  <si>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</si>
  <si>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</si>
  <si>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</si>
  <si>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</si>
  <si>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</si>
  <si>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</si>
  <si>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</si>
  <si>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</si>
  <si>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</si>
  <si>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</si>
  <si>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</si>
  <si>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</si>
  <si>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</si>
  <si>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</si>
  <si>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</si>
  <si>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</si>
  <si>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</si>
  <si>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</si>
  <si>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</si>
  <si>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</si>
  <si>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</si>
  <si>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</si>
  <si>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</si>
  <si>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</si>
  <si>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</si>
  <si>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</si>
  <si>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</si>
  <si>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</si>
  <si>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</si>
  <si>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</si>
  <si>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</si>
  <si>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</si>
  <si>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</si>
  <si>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</si>
  <si>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</si>
  <si>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</si>
  <si>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</si>
  <si>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</si>
  <si>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</si>
  <si>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</si>
  <si>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</si>
  <si>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</si>
  <si>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</si>
  <si>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</si>
  <si>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</si>
  <si>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</si>
  <si>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</si>
  <si>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</si>
  <si>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</si>
  <si>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</si>
  <si>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</si>
  <si>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</si>
  <si>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</si>
  <si>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</si>
  <si>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</si>
  <si>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</si>
  <si>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</si>
  <si>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</si>
  <si>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</si>
  <si>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</si>
  <si>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</si>
  <si>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</si>
  <si>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</si>
  <si>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</si>
  <si>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</si>
  <si>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</si>
  <si>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</si>
  <si>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</si>
  <si>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</si>
  <si>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</si>
  <si>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</si>
  <si>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</si>
  <si>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</si>
  <si>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</si>
  <si>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</si>
  <si>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</si>
  <si>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</si>
  <si>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</si>
  <si>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</si>
  <si>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</si>
  <si>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</si>
  <si>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</si>
  <si>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</si>
  <si>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</si>
  <si>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</si>
  <si>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</si>
  <si>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</si>
  <si>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</si>
  <si>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</si>
  <si>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</si>
  <si>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</si>
  <si>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</si>
  <si>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</si>
  <si>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</si>
  <si>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</si>
  <si>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</si>
  <si>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</si>
  <si>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</si>
  <si>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</si>
  <si>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</si>
  <si>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</si>
  <si>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</si>
  <si>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</si>
  <si>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</si>
  <si>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132d190fa24a332dd600583f6a2dc3d438847955af82399c0f5b4c4b6995996a</t>
  </si>
  <si>
    <t>https://rule34video.com/</t>
  </si>
  <si>
    <t>Rule34</t>
  </si>
  <si>
    <t>134c1f9ace138778e59992089ecfff2b25458a45e189bd461617775ab82e96c1</t>
  </si>
  <si>
    <t>https://videonow.ru/login/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</si>
  <si>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</si>
  <si>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</si>
  <si>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</si>
  <si>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</si>
  <si>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</si>
  <si>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</si>
  <si>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</si>
  <si>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</si>
  <si>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</si>
  <si>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</si>
  <si>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</si>
  <si>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</si>
  <si>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</si>
  <si>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</si>
  <si>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</si>
  <si>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</si>
  <si>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</si>
  <si>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</si>
  <si>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</si>
  <si>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</si>
  <si>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</si>
  <si>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</si>
  <si>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</si>
  <si>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</si>
  <si>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</si>
  <si>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</si>
  <si>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</si>
  <si>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</si>
  <si>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</si>
  <si>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</si>
  <si>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</si>
  <si>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</si>
  <si>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</si>
  <si>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</si>
  <si>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</si>
  <si>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</si>
  <si>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</si>
  <si>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</si>
  <si>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</si>
  <si>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</si>
  <si>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</si>
  <si>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</si>
  <si>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</si>
  <si>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</si>
  <si>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</si>
  <si>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</si>
  <si>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</si>
  <si>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</si>
  <si>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</si>
  <si>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</si>
  <si>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</si>
  <si>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</si>
  <si>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</si>
  <si>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</si>
  <si>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</si>
  <si>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</si>
  <si>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</si>
  <si>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</si>
  <si>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</si>
  <si>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</si>
  <si>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</si>
  <si>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</si>
  <si>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</si>
  <si>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</si>
  <si>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</si>
  <si>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</si>
  <si>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</si>
  <si>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</si>
  <si>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</si>
  <si>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</si>
  <si>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</si>
  <si>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</si>
  <si>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</si>
  <si>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</si>
  <si>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</si>
  <si>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</si>
  <si>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</si>
  <si>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</si>
  <si>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</si>
  <si>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</si>
  <si>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</si>
  <si>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</si>
  <si>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</si>
  <si>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</si>
  <si>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</si>
  <si>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</si>
  <si>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</si>
  <si>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1467931a0e8c71b818773f1b3fb9d5031b980753c81c9c135c84c18f38407d5d</t>
  </si>
  <si>
    <t>https://www.youtube.com/</t>
  </si>
  <si>
    <t>youtube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</si>
  <si>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</si>
  <si>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</si>
  <si>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</si>
  <si>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</si>
  <si>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</si>
  <si>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</si>
  <si>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14991ca39742142c20859f45706c539326eb93496a2476e4b4efe2e2663112d7</t>
  </si>
  <si>
    <t>https://www.dbs.com.sg/index/default.page</t>
  </si>
  <si>
    <t>14abc99e03fdcf7ea388a748479d4deddb04f49a5c327ccab5df42cddfcd4767</t>
  </si>
  <si>
    <t>https://samokat.ru/</t>
  </si>
  <si>
    <t>Samokat</t>
  </si>
  <si>
    <t>14b80199744b3e1c1d0881b7bc712d3f02c8a1c773e61e770872c2a0c90fc346</t>
  </si>
  <si>
    <t>https://twitter.com/i/flow/login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</si>
  <si>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</si>
  <si>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</si>
  <si>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</si>
  <si>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</si>
  <si>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</si>
  <si>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</si>
  <si>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</si>
  <si>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</si>
  <si>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</si>
  <si>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</si>
  <si>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</si>
  <si>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</si>
  <si>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</si>
  <si>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</si>
  <si>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</si>
  <si>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</si>
  <si>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</si>
  <si>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</si>
  <si>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</si>
  <si>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</si>
  <si>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</si>
  <si>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</si>
  <si>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</si>
  <si>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</si>
  <si>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</si>
  <si>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</si>
  <si>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</si>
  <si>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</si>
  <si>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</si>
  <si>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</si>
  <si>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</si>
  <si>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</si>
  <si>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</si>
  <si>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</si>
  <si>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</si>
  <si>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</si>
  <si>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</si>
  <si>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</si>
  <si>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</si>
  <si>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</si>
  <si>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</si>
  <si>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</si>
  <si>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</si>
  <si>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</si>
  <si>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</si>
  <si>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</si>
  <si>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</si>
  <si>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</si>
  <si>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</si>
  <si>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</si>
  <si>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</si>
  <si>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</si>
  <si>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</si>
  <si>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</si>
  <si>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</si>
  <si>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</si>
  <si>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</si>
  <si>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</si>
  <si>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</si>
  <si>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</si>
  <si>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</si>
  <si>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</si>
  <si>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</si>
  <si>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</si>
  <si>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</si>
  <si>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</si>
  <si>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</si>
  <si>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</si>
  <si>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</si>
  <si>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</si>
  <si>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</si>
  <si>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</si>
  <si>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</si>
  <si>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</si>
  <si>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</si>
  <si>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</si>
  <si>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</si>
  <si>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</si>
  <si>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</si>
  <si>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</si>
  <si>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</si>
  <si>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</si>
  <si>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</si>
  <si>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</si>
  <si>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</si>
  <si>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</si>
  <si>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</si>
  <si>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</si>
  <si>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</si>
  <si>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</si>
  <si>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</si>
  <si>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</si>
  <si>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</si>
  <si>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</si>
  <si>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</si>
  <si>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</si>
  <si>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</si>
  <si>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</si>
  <si>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</si>
  <si>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</si>
  <si>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</si>
  <si>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</si>
  <si>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</si>
  <si>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</si>
  <si>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</si>
  <si>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</si>
  <si>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</si>
  <si>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</si>
  <si>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</si>
  <si>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</si>
  <si>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</si>
  <si>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</si>
  <si>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</si>
  <si>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</si>
  <si>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</si>
  <si>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</si>
  <si>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</si>
  <si>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</si>
  <si>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</si>
  <si>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</si>
  <si>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</si>
  <si>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</si>
  <si>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</si>
  <si>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</si>
  <si>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</si>
  <si>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</si>
  <si>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</si>
  <si>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</si>
  <si>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</si>
  <si>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</si>
  <si>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</si>
  <si>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</si>
  <si>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</si>
  <si>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</si>
  <si>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</si>
  <si>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</si>
  <si>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</si>
  <si>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</si>
  <si>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</si>
  <si>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</si>
  <si>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</si>
  <si>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</si>
  <si>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</si>
  <si>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</si>
  <si>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</si>
  <si>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</si>
  <si>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</si>
  <si>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</si>
  <si>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</si>
  <si>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</si>
  <si>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</si>
  <si>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</si>
  <si>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</si>
  <si>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</si>
  <si>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</si>
  <si>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</si>
  <si>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</si>
  <si>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</si>
  <si>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</si>
  <si>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</si>
  <si>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</si>
  <si>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</si>
  <si>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</si>
  <si>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</si>
  <si>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</si>
  <si>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</si>
  <si>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</si>
  <si>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</si>
  <si>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</si>
  <si>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</si>
  <si>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</si>
  <si>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</si>
  <si>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</si>
  <si>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</si>
  <si>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</si>
  <si>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</si>
  <si>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</si>
  <si>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</si>
  <si>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</si>
  <si>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</si>
  <si>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</si>
  <si>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</si>
  <si>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</si>
  <si>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</si>
  <si>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</si>
  <si>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</si>
  <si>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</si>
  <si>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</si>
  <si>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</si>
  <si>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</si>
  <si>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</si>
  <si>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</si>
  <si>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</si>
  <si>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</si>
  <si>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</si>
  <si>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</si>
  <si>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</si>
  <si>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</si>
  <si>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</si>
  <si>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</si>
  <si>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</si>
  <si>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</si>
  <si>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</si>
  <si>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</si>
  <si>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</si>
  <si>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</si>
  <si>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</si>
  <si>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</si>
  <si>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</si>
  <si>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</si>
  <si>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</si>
  <si>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</si>
  <si>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</si>
  <si>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</si>
  <si>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</si>
  <si>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</si>
  <si>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</si>
  <si>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</si>
  <si>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</si>
  <si>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</si>
  <si>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</si>
  <si>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</si>
  <si>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 PubMed Central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</si>
  <si>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</si>
  <si>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</si>
  <si>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</si>
  <si>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</si>
  <si>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</si>
  <si>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</si>
  <si>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</si>
  <si>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</si>
  <si>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</si>
  <si>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</si>
  <si>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</si>
  <si>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</si>
  <si>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</si>
  <si>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</si>
  <si>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</si>
  <si>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</si>
  <si>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</si>
  <si>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</si>
  <si>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</si>
  <si>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</si>
  <si>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</si>
  <si>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</si>
  <si>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</si>
  <si>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</si>
  <si>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</si>
  <si>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</si>
  <si>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</si>
  <si>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</si>
  <si>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</si>
  <si>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</si>
  <si>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</si>
  <si>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</si>
  <si>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</si>
  <si>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</si>
  <si>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</si>
  <si>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</si>
  <si>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</si>
  <si>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</si>
  <si>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</si>
  <si>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1854d5f933e45ceb78acae2b512f2ae2b995ec92849778313da81de71edb4976</t>
  </si>
  <si>
    <t>https://rtve.es/</t>
  </si>
  <si>
    <t>rtve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</si>
  <si>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</si>
  <si>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</si>
  <si>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</si>
  <si>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</si>
  <si>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</si>
  <si>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</si>
  <si>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</si>
  <si>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</si>
  <si>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</si>
  <si>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</si>
  <si>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</si>
  <si>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</si>
  <si>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</si>
  <si>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</si>
  <si>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</si>
  <si>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</si>
  <si>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</si>
  <si>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</si>
  <si>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</si>
  <si>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</si>
  <si>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</si>
  <si>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</si>
  <si>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</si>
  <si>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</si>
  <si>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</si>
  <si>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</si>
  <si>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</si>
  <si>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</si>
  <si>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</si>
  <si>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</si>
  <si>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</si>
  <si>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</si>
  <si>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</si>
  <si>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</si>
  <si>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</si>
  <si>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</si>
  <si>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18db50e0c2fcf2323ce73d8a0bb5267e68e30de388872efb60d89353dfc39878</t>
  </si>
  <si>
    <t>https://www.rtbsystem.com/</t>
  </si>
  <si>
    <t>RTB System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</si>
  <si>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</si>
  <si>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</si>
  <si>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</si>
  <si>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</si>
  <si>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</si>
  <si>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</si>
  <si>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</si>
  <si>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</si>
  <si>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</si>
  <si>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</si>
  <si>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</si>
  <si>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</si>
  <si>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</si>
  <si>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</si>
  <si>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</si>
  <si>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</si>
  <si>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</si>
  <si>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</si>
  <si>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</si>
  <si>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</si>
  <si>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</si>
  <si>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</si>
  <si>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</si>
  <si>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</si>
  <si>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</si>
  <si>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</si>
  <si>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</si>
  <si>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1967e3c8d950af714a7f8577350f152bc9d7ae7370caf4059acb35812afb449b</t>
  </si>
  <si>
    <t>https://zoomgov.com/</t>
  </si>
  <si>
    <t>Zoom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</si>
  <si>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</si>
  <si>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</si>
  <si>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</si>
  <si>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</si>
  <si>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</si>
  <si>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</si>
  <si>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</si>
  <si>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</si>
  <si>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</si>
  <si>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</si>
  <si>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</si>
  <si>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</si>
  <si>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</si>
  <si>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</si>
  <si>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</si>
  <si>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</si>
  <si>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</si>
  <si>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</si>
  <si>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</si>
  <si>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</si>
  <si>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</si>
  <si>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</si>
  <si>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</si>
  <si>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</si>
  <si>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</si>
  <si>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</si>
  <si>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</si>
  <si>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</si>
  <si>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</si>
  <si>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</si>
  <si>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</si>
  <si>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</si>
  <si>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</si>
  <si>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</si>
  <si>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</si>
  <si>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</si>
  <si>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</si>
  <si>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</si>
  <si>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</si>
  <si>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</si>
  <si>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</si>
  <si>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</si>
  <si>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</si>
  <si>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</si>
  <si>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</si>
  <si>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</si>
  <si>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</si>
  <si>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</si>
  <si>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</si>
  <si>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</si>
  <si>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</si>
  <si>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</si>
  <si>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</si>
  <si>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</si>
  <si>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</si>
  <si>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</si>
  <si>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</si>
  <si>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</si>
  <si>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</si>
  <si>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</si>
  <si>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</si>
  <si>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</si>
  <si>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</si>
  <si>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</si>
  <si>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</si>
  <si>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</si>
  <si>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</si>
  <si>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</si>
  <si>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</si>
  <si>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</si>
  <si>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</si>
  <si>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</si>
  <si>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</si>
  <si>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</si>
  <si>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</si>
  <si>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</si>
  <si>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</si>
  <si>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</si>
  <si>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</si>
  <si>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</si>
  <si>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</si>
  <si>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</si>
  <si>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</si>
  <si>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</si>
  <si>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</si>
  <si>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</si>
  <si>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</si>
  <si>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</si>
  <si>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</si>
  <si>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</si>
  <si>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</si>
  <si>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</si>
  <si>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</si>
  <si>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</si>
  <si>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</si>
  <si>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</si>
  <si>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</si>
  <si>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</si>
  <si>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</si>
  <si>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</si>
  <si>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</si>
  <si>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</si>
  <si>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</si>
  <si>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</si>
  <si>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</si>
  <si>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</si>
  <si>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</si>
  <si>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</si>
  <si>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</si>
  <si>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</si>
  <si>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</si>
  <si>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</si>
  <si>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</si>
  <si>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</si>
  <si>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</si>
  <si>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</si>
  <si>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</si>
  <si>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</si>
  <si>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</si>
  <si>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</si>
  <si>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</si>
  <si>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</si>
  <si>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</si>
  <si>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</si>
  <si>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</si>
  <si>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</si>
  <si>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</si>
  <si>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</si>
  <si>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</si>
  <si>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</si>
  <si>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</si>
  <si>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</si>
  <si>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</si>
  <si>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</si>
  <si>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</si>
  <si>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</si>
  <si>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</si>
  <si>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</si>
  <si>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</si>
  <si>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</si>
  <si>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</si>
  <si>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</si>
  <si>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</si>
  <si>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</si>
  <si>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</si>
  <si>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</si>
  <si>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</si>
  <si>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</si>
  <si>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</si>
  <si>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</si>
  <si>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</si>
  <si>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</si>
  <si>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</si>
  <si>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</si>
  <si>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</si>
  <si>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</si>
  <si>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</si>
  <si>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</si>
  <si>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</si>
  <si>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</si>
  <si>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</si>
  <si>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</si>
  <si>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</si>
  <si>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</si>
  <si>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</si>
  <si>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</si>
  <si>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</si>
  <si>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</si>
  <si>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</si>
  <si>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</si>
  <si>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</si>
  <si>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</si>
  <si>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</si>
  <si>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</si>
  <si>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</si>
  <si>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</si>
  <si>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</si>
  <si>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</si>
  <si>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</si>
  <si>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</si>
  <si>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</si>
  <si>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</si>
  <si>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</si>
  <si>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</si>
  <si>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</si>
  <si>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</si>
  <si>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</si>
  <si>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</si>
  <si>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</si>
  <si>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</si>
  <si>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</si>
  <si>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</si>
  <si>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</si>
  <si>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</si>
  <si>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</si>
  <si>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</si>
  <si>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</si>
  <si>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</si>
  <si>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</si>
  <si>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</si>
  <si>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</si>
  <si>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</si>
  <si>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</si>
  <si>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</si>
  <si>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</si>
  <si>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</si>
  <si>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</si>
  <si>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</si>
  <si>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</si>
  <si>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</si>
  <si>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</si>
  <si>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</si>
  <si>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</si>
  <si>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</si>
  <si>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</si>
  <si>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</si>
  <si>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</si>
  <si>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</si>
  <si>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</si>
  <si>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</si>
  <si>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</si>
  <si>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</si>
  <si>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</si>
  <si>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</si>
  <si>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</si>
  <si>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</si>
  <si>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</si>
  <si>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</si>
  <si>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</si>
  <si>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</si>
  <si>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</si>
  <si>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</si>
  <si>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</si>
  <si>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</si>
  <si>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</si>
  <si>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</si>
  <si>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</si>
  <si>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</si>
  <si>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</si>
  <si>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</si>
  <si>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</si>
  <si>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</si>
  <si>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</si>
  <si>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</si>
  <si>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</si>
  <si>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</si>
  <si>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</si>
  <si>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</si>
  <si>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</si>
  <si>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</si>
  <si>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</si>
  <si>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</si>
  <si>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</si>
  <si>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</si>
  <si>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</si>
  <si>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</si>
  <si>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</si>
  <si>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</si>
  <si>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</si>
  <si>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</si>
  <si>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</si>
  <si>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</si>
  <si>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</si>
  <si>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</si>
  <si>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</si>
  <si>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</si>
  <si>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</si>
  <si>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</si>
  <si>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</si>
  <si>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</si>
  <si>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</si>
  <si>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</si>
  <si>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</si>
  <si>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</si>
  <si>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</si>
  <si>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</si>
  <si>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</si>
  <si>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</si>
  <si>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</si>
  <si>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</si>
  <si>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</si>
  <si>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</si>
  <si>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</si>
  <si>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</si>
  <si>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</si>
  <si>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</si>
  <si>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</si>
  <si>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</si>
  <si>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</si>
  <si>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</si>
  <si>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</si>
  <si>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</si>
  <si>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</si>
  <si>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</si>
  <si>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</si>
  <si>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</si>
  <si>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</si>
  <si>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</si>
  <si>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</si>
  <si>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</si>
  <si>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</si>
  <si>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</si>
  <si>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</si>
  <si>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</si>
  <si>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</si>
  <si>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</si>
  <si>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</si>
  <si>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</si>
  <si>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</si>
  <si>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</si>
  <si>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</si>
  <si>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</si>
  <si>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</si>
  <si>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</si>
  <si>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</si>
  <si>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</si>
  <si>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</si>
  <si>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</si>
  <si>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</si>
  <si>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</si>
  <si>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</si>
  <si>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</si>
  <si>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</si>
  <si>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</si>
  <si>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</si>
  <si>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</si>
  <si>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</si>
  <si>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</si>
  <si>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</si>
  <si>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</si>
  <si>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1d9605ef7d2821388c917d1bfad0a2465fb1b27821c829d199abe47dbfe128c7</t>
  </si>
  <si>
    <t>https://www.felissimo.co.jp/login/?rurl=25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</si>
  <si>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</si>
  <si>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</si>
  <si>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</si>
  <si>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</si>
  <si>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</si>
  <si>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</si>
  <si>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</si>
  <si>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</si>
  <si>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</si>
  <si>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</si>
  <si>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</si>
  <si>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</si>
  <si>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</si>
  <si>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</si>
  <si>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</si>
  <si>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</si>
  <si>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</si>
  <si>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</si>
  <si>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</si>
  <si>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</si>
  <si>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</si>
  <si>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</si>
  <si>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</si>
  <si>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</si>
  <si>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</si>
  <si>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</si>
  <si>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</si>
  <si>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</si>
  <si>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</si>
  <si>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</si>
  <si>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</si>
  <si>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</si>
  <si>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</si>
  <si>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</si>
  <si>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</si>
  <si>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</si>
  <si>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</si>
  <si>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</si>
  <si>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</si>
  <si>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</si>
  <si>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</si>
  <si>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</si>
  <si>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</si>
  <si>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</si>
  <si>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</si>
  <si>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</si>
  <si>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</si>
  <si>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</si>
  <si>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</si>
  <si>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</si>
  <si>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</si>
  <si>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</si>
  <si>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</si>
  <si>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</si>
  <si>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</si>
  <si>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</si>
  <si>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</si>
  <si>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</si>
  <si>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</si>
  <si>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</si>
  <si>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</si>
  <si>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</si>
  <si>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</si>
  <si>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</si>
  <si>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</si>
  <si>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</si>
  <si>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</si>
  <si>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</si>
  <si>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</si>
  <si>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</si>
  <si>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</si>
  <si>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</si>
  <si>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</si>
  <si>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</si>
  <si>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</si>
  <si>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</si>
  <si>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</si>
  <si>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</si>
  <si>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</si>
  <si>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</si>
  <si>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</si>
  <si>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</si>
  <si>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</si>
  <si>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</si>
  <si>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</si>
  <si>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</si>
  <si>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</si>
  <si>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</si>
  <si>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</si>
  <si>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</si>
  <si>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</si>
  <si>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</si>
  <si>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</si>
  <si>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</si>
  <si>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</si>
  <si>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</si>
  <si>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</si>
  <si>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</si>
  <si>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</si>
  <si>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</si>
  <si>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</si>
  <si>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</si>
  <si>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</si>
  <si>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</si>
  <si>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</si>
  <si>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</si>
  <si>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</si>
  <si>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</si>
  <si>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</si>
  <si>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</si>
  <si>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</si>
  <si>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</si>
  <si>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1efca6f1d99625eb7d209c445986d40e80a69d7f5adef3b76938db672cfbb702</t>
  </si>
  <si>
    <t>https://sway.cloud.microsoft/signin?ru=https%3A%2F%2Fsway.cloud.microsoft%2F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</si>
  <si>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</si>
  <si>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</si>
  <si>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</si>
  <si>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</si>
  <si>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</si>
  <si>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</si>
  <si>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</si>
  <si>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</si>
  <si>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</si>
  <si>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</si>
  <si>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</si>
  <si>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</si>
  <si>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</si>
  <si>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</si>
  <si>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</si>
  <si>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</si>
  <si>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</si>
  <si>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</si>
  <si>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</si>
  <si>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</si>
  <si>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</si>
  <si>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</si>
  <si>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</si>
  <si>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</si>
  <si>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</si>
  <si>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</si>
  <si>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</si>
  <si>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</si>
  <si>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</si>
  <si>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</si>
  <si>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</si>
  <si>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</si>
  <si>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</si>
  <si>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</si>
  <si>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</si>
  <si>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</si>
  <si>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</si>
  <si>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</si>
  <si>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</si>
  <si>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</si>
  <si>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</si>
  <si>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</si>
  <si>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</si>
  <si>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</si>
  <si>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</si>
  <si>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</si>
  <si>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</si>
  <si>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</si>
  <si>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</si>
  <si>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</si>
  <si>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</si>
  <si>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</si>
  <si>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</si>
  <si>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</si>
  <si>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</si>
  <si>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</si>
  <si>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</si>
  <si>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</si>
  <si>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</si>
  <si>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</si>
  <si>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</si>
  <si>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</si>
  <si>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</si>
  <si>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</si>
  <si>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</si>
  <si>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</si>
  <si>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</si>
  <si>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</si>
  <si>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</si>
  <si>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</si>
  <si>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</si>
  <si>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</si>
  <si>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</si>
  <si>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</si>
  <si>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</si>
  <si>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</si>
  <si>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</si>
  <si>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</si>
  <si>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</si>
  <si>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</si>
  <si>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</si>
  <si>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</si>
  <si>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</si>
  <si>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</si>
  <si>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</si>
  <si>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</si>
  <si>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</si>
  <si>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</si>
  <si>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</si>
  <si>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</si>
  <si>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</si>
  <si>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</si>
  <si>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</si>
  <si>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</si>
  <si>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</si>
  <si>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</si>
  <si>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</si>
  <si>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</si>
  <si>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</si>
  <si>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</si>
  <si>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</si>
  <si>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</si>
  <si>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</si>
  <si>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</si>
  <si>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</si>
  <si>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</si>
  <si>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</si>
  <si>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</si>
  <si>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</si>
  <si>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</si>
  <si>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</si>
  <si>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</si>
  <si>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</si>
  <si>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</si>
  <si>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</si>
  <si>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</si>
  <si>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</si>
  <si>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</si>
  <si>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</si>
  <si>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</si>
  <si>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</si>
  <si>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</si>
  <si>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</si>
  <si>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</si>
  <si>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</si>
  <si>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</si>
  <si>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</si>
  <si>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</si>
  <si>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</si>
  <si>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</si>
  <si>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</si>
  <si>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</si>
  <si>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</si>
  <si>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</si>
  <si>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</si>
  <si>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</si>
  <si>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</si>
  <si>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</si>
  <si>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</si>
  <si>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</si>
  <si>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</si>
  <si>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</si>
  <si>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</si>
  <si>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</si>
  <si>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</si>
  <si>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</si>
  <si>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</si>
  <si>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</si>
  <si>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</si>
  <si>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</si>
  <si>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</si>
  <si>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</si>
  <si>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</si>
  <si>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</si>
  <si>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</si>
  <si>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</si>
  <si>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</si>
  <si>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</si>
  <si>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</si>
  <si>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</si>
  <si>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</si>
  <si>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</si>
  <si>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</si>
  <si>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</si>
  <si>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</si>
  <si>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</si>
  <si>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</si>
  <si>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</si>
  <si>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</si>
  <si>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</si>
  <si>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</si>
  <si>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</si>
  <si>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</si>
  <si>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</si>
  <si>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</si>
  <si>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</si>
  <si>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</si>
  <si>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</si>
  <si>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</si>
  <si>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</si>
  <si>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</si>
  <si>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</si>
  <si>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</si>
  <si>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</si>
  <si>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</si>
  <si>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</si>
  <si>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</si>
  <si>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</si>
  <si>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</si>
  <si>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</si>
  <si>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</si>
  <si>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</si>
  <si>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</si>
  <si>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</si>
  <si>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</si>
  <si>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</si>
  <si>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</si>
  <si>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</si>
  <si>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</si>
  <si>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</si>
  <si>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</si>
  <si>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</si>
  <si>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</si>
  <si>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</si>
  <si>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</si>
  <si>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</si>
  <si>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</si>
  <si>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</si>
  <si>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</si>
  <si>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</si>
  <si>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</si>
  <si>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</si>
  <si>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</si>
  <si>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</si>
  <si>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</si>
  <si>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</si>
  <si>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</si>
  <si>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</si>
  <si>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</si>
  <si>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</si>
  <si>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</si>
  <si>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</si>
  <si>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</si>
  <si>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</si>
  <si>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</si>
  <si>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</si>
  <si>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</si>
  <si>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</si>
  <si>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</si>
  <si>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</si>
  <si>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</si>
  <si>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</si>
  <si>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</si>
  <si>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</si>
  <si>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</si>
  <si>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</si>
  <si>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</si>
  <si>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</si>
  <si>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</si>
  <si>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</si>
  <si>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</si>
  <si>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</si>
  <si>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</si>
  <si>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</si>
  <si>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</si>
  <si>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</si>
  <si>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</si>
  <si>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</si>
  <si>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</si>
  <si>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</si>
  <si>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</si>
  <si>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</si>
  <si>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</si>
  <si>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</si>
  <si>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</si>
  <si>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</si>
  <si>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</si>
  <si>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</si>
  <si>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</si>
  <si>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</si>
  <si>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</si>
  <si>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</si>
  <si>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</si>
  <si>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</si>
  <si>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</si>
  <si>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</si>
  <si>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</si>
  <si>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</si>
  <si>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</si>
  <si>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</si>
  <si>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</si>
  <si>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</si>
  <si>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</si>
  <si>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</si>
  <si>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</si>
  <si>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</si>
  <si>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</si>
  <si>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</si>
  <si>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</si>
  <si>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</si>
  <si>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</si>
  <si>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</si>
  <si>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backblaze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</si>
  <si>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</si>
  <si>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</si>
  <si>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</si>
  <si>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</si>
  <si>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</si>
  <si>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</si>
  <si>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</si>
  <si>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</si>
  <si>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</si>
  <si>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</si>
  <si>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</si>
  <si>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</si>
  <si>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</si>
  <si>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</si>
  <si>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</si>
  <si>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</si>
  <si>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</si>
  <si>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</si>
  <si>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</si>
  <si>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</si>
  <si>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</si>
  <si>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</si>
  <si>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</si>
  <si>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</si>
  <si>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</si>
  <si>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</si>
  <si>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</si>
  <si>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</si>
  <si>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</si>
  <si>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</si>
  <si>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</si>
  <si>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</si>
  <si>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</si>
  <si>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</si>
  <si>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</si>
  <si>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</si>
  <si>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</si>
  <si>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</si>
  <si>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</si>
  <si>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</si>
  <si>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</si>
  <si>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</si>
  <si>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</si>
  <si>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</si>
  <si>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</si>
  <si>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</si>
  <si>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</si>
  <si>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</si>
  <si>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</si>
  <si>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</si>
  <si>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</si>
  <si>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</si>
  <si>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</si>
  <si>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</si>
  <si>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</si>
  <si>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</si>
  <si>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</si>
  <si>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</si>
  <si>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</si>
  <si>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</si>
  <si>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</si>
  <si>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</si>
  <si>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</si>
  <si>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</si>
  <si>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</si>
  <si>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</si>
  <si>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</si>
  <si>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</si>
  <si>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</si>
  <si>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</si>
  <si>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</si>
  <si>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</si>
  <si>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</si>
  <si>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</si>
  <si>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</si>
  <si>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</si>
  <si>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</si>
  <si>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</si>
  <si>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</si>
  <si>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</si>
  <si>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</si>
  <si>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</si>
  <si>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</si>
  <si>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Wufoo (Survey Monkey)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</si>
  <si>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</si>
  <si>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</si>
  <si>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</si>
  <si>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</si>
  <si>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</si>
  <si>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</si>
  <si>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</si>
  <si>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</si>
  <si>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</si>
  <si>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</si>
  <si>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</si>
  <si>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</si>
  <si>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</si>
  <si>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</si>
  <si>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</si>
  <si>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</si>
  <si>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</si>
  <si>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</si>
  <si>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</si>
  <si>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</si>
  <si>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</si>
  <si>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</si>
  <si>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</si>
  <si>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</si>
  <si>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</si>
  <si>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</si>
  <si>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</si>
  <si>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</si>
  <si>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</si>
  <si>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</si>
  <si>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</si>
  <si>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</si>
  <si>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</si>
  <si>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</si>
  <si>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</si>
  <si>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</si>
  <si>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</si>
  <si>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</si>
  <si>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</si>
  <si>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</si>
  <si>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</si>
  <si>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</si>
  <si>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</si>
  <si>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</si>
  <si>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</si>
  <si>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</si>
  <si>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</si>
  <si>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</si>
  <si>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</si>
  <si>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</si>
  <si>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</si>
  <si>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</si>
  <si>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</si>
  <si>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</si>
  <si>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</si>
  <si>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</si>
  <si>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</si>
  <si>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</si>
  <si>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</si>
  <si>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</si>
  <si>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</si>
  <si>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</si>
  <si>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</si>
  <si>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</si>
  <si>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</si>
  <si>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</si>
  <si>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</si>
  <si>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</si>
  <si>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</si>
  <si>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</si>
  <si>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</si>
  <si>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</si>
  <si>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</si>
  <si>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</si>
  <si>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</si>
  <si>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</si>
  <si>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</si>
  <si>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</si>
  <si>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</si>
  <si>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</si>
  <si>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</si>
  <si>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</si>
  <si>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</si>
  <si>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</si>
  <si>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</si>
  <si>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</si>
  <si>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</si>
  <si>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</si>
  <si>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</si>
  <si>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</si>
  <si>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</si>
  <si>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</si>
  <si>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</si>
  <si>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</si>
  <si>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</si>
  <si>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</si>
  <si>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</si>
  <si>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</si>
  <si>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</si>
  <si>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</si>
  <si>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</si>
  <si>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</si>
  <si>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</si>
  <si>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</si>
  <si>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</si>
  <si>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</si>
  <si>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</si>
  <si>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</si>
  <si>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</si>
  <si>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</si>
  <si>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</si>
  <si>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</si>
  <si>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</si>
  <si>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25d3e0d8d7300b27b0350bca7dcc639042616dc1ba970d8c4c6b376901689ecf</t>
  </si>
  <si>
    <t>https://www.python.org/</t>
  </si>
  <si>
    <t>Python Software Foundation</t>
  </si>
  <si>
    <t>25f3e5bfb8617030792092dcd9c3522c513a48f3c0f188e6b732c953cf2f8eca</t>
  </si>
  <si>
    <t>https://www.acer.com/sg-en/</t>
  </si>
  <si>
    <t>Acer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</si>
  <si>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</si>
  <si>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</si>
  <si>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</si>
  <si>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</si>
  <si>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</si>
  <si>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</si>
  <si>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</si>
  <si>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</si>
  <si>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</si>
  <si>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</si>
  <si>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</si>
  <si>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</si>
  <si>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</si>
  <si>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</si>
  <si>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</si>
  <si>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2642584953e8c026991afbd8fee9aeca4c5dda42fbae810497a4d8fb90e23574</t>
  </si>
  <si>
    <t>https://sextb.net/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</si>
  <si>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</si>
  <si>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</si>
  <si>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</si>
  <si>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</si>
  <si>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</si>
  <si>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</si>
  <si>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</si>
  <si>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</si>
  <si>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</si>
  <si>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</si>
  <si>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</si>
  <si>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</si>
  <si>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</si>
  <si>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</si>
  <si>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</si>
  <si>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</si>
  <si>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</si>
  <si>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</si>
  <si>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</si>
  <si>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</si>
  <si>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</si>
  <si>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</si>
  <si>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</si>
  <si>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</si>
  <si>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</si>
  <si>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</si>
  <si>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</si>
  <si>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</si>
  <si>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</si>
  <si>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</si>
  <si>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2677c17046e5c5835e42dfbdd6528316f2a48dfda749d17c7e0f8956e97de284</t>
  </si>
  <si>
    <t>Trellix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</si>
  <si>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</si>
  <si>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</si>
  <si>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</si>
  <si>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</si>
  <si>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</si>
  <si>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</si>
  <si>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</si>
  <si>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</si>
  <si>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</si>
  <si>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</si>
  <si>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</si>
  <si>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</si>
  <si>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</si>
  <si>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</si>
  <si>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</si>
  <si>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</si>
  <si>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</si>
  <si>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</si>
  <si>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</si>
  <si>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</si>
  <si>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</si>
  <si>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</si>
  <si>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</si>
  <si>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</si>
  <si>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</si>
  <si>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</si>
  <si>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</si>
  <si>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</si>
  <si>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</si>
  <si>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</si>
  <si>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</si>
  <si>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</si>
  <si>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</si>
  <si>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</si>
  <si>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</si>
  <si>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</si>
  <si>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</si>
  <si>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</si>
  <si>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</si>
  <si>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</si>
  <si>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</si>
  <si>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</si>
  <si>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</si>
  <si>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</si>
  <si>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</si>
  <si>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</si>
  <si>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</si>
  <si>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</si>
  <si>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</si>
  <si>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270bc643958622ee550fdaa35cb40bd9d03d1a57949c8a84beb05431ec5b2ef5</t>
  </si>
  <si>
    <t>https://www.microsoft365.com/</t>
  </si>
  <si>
    <t xml:space="preserve">Microsoft 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</si>
  <si>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</si>
  <si>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</si>
  <si>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</si>
  <si>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</si>
  <si>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</si>
  <si>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</si>
  <si>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</si>
  <si>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</si>
  <si>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271fdc108d444942bb38c54e48a0a924304ad2054bcd54f6bad7eb1edb6bcb9b</t>
  </si>
  <si>
    <t>https://www.thousandeyes.com/</t>
  </si>
  <si>
    <t>ThousandEyes</t>
  </si>
  <si>
    <t>2721d578df87724b4deded6e1c504500d4b6fa43a096885697c5d1792dfc2297</t>
  </si>
  <si>
    <t>https://www.parklogic.com/</t>
  </si>
  <si>
    <t xml:space="preserve">ParkLogic </t>
  </si>
  <si>
    <t>272ca0460dcdfa7fa6ef3fa0238586e2b0af26bbd11426869d22f321acb6950e</t>
  </si>
  <si>
    <t>https://www.authorize.net/</t>
  </si>
  <si>
    <t>Authorize.Net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</si>
  <si>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</si>
  <si>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</si>
  <si>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</si>
  <si>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</si>
  <si>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</si>
  <si>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</si>
  <si>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</si>
  <si>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</si>
  <si>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</si>
  <si>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</si>
  <si>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</si>
  <si>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</si>
  <si>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</si>
  <si>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</si>
  <si>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</si>
  <si>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</si>
  <si>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</si>
  <si>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</si>
  <si>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</si>
  <si>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</si>
  <si>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</si>
  <si>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</si>
  <si>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</si>
  <si>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</si>
  <si>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</si>
  <si>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</si>
  <si>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</si>
  <si>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</si>
  <si>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</si>
  <si>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</si>
  <si>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</si>
  <si>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</si>
  <si>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</si>
  <si>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</si>
  <si>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</si>
  <si>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</si>
  <si>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</si>
  <si>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</si>
  <si>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</si>
  <si>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</si>
  <si>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</si>
  <si>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</si>
  <si>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</si>
  <si>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</si>
  <si>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</si>
  <si>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</si>
  <si>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</si>
  <si>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</si>
  <si>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</si>
  <si>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</si>
  <si>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</si>
  <si>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</si>
  <si>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</si>
  <si>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</si>
  <si>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</si>
  <si>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</si>
  <si>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</si>
  <si>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</si>
  <si>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</si>
  <si>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</si>
  <si>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</si>
  <si>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</si>
  <si>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</si>
  <si>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</si>
  <si>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</si>
  <si>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</si>
  <si>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</si>
  <si>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283014a83760f280c8afadcea4deb05dd3d6dadcc64189f713f69bece4ef727f</t>
  </si>
  <si>
    <t>https://www.grail.bz/login/?def=1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</si>
  <si>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</si>
  <si>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</si>
  <si>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</si>
  <si>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</si>
  <si>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</si>
  <si>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</si>
  <si>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</si>
  <si>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</si>
  <si>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</si>
  <si>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</si>
  <si>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</si>
  <si>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</si>
  <si>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</si>
  <si>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</si>
  <si>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</si>
  <si>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</si>
  <si>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</si>
  <si>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</si>
  <si>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</si>
  <si>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</si>
  <si>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</si>
  <si>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</si>
  <si>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</si>
  <si>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</si>
  <si>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</si>
  <si>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</si>
  <si>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</si>
  <si>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</si>
  <si>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</si>
  <si>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</si>
  <si>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</si>
  <si>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</si>
  <si>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</si>
  <si>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</si>
  <si>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</si>
  <si>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</si>
  <si>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</si>
  <si>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</si>
  <si>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</si>
  <si>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</si>
  <si>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</si>
  <si>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</si>
  <si>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</si>
  <si>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</si>
  <si>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</si>
  <si>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</si>
  <si>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</si>
  <si>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</si>
  <si>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</si>
  <si>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</si>
  <si>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</si>
  <si>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</si>
  <si>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</si>
  <si>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</si>
  <si>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</si>
  <si>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</si>
  <si>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</si>
  <si>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</si>
  <si>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</si>
  <si>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</si>
  <si>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</si>
  <si>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</si>
  <si>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</si>
  <si>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</si>
  <si>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</si>
  <si>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</si>
  <si>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</si>
  <si>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</si>
  <si>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</si>
  <si>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</si>
  <si>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</si>
  <si>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</si>
  <si>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</si>
  <si>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</si>
  <si>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</si>
  <si>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</si>
  <si>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</si>
  <si>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293a34f08064c670b6c206d8e13b6d750d999acc5c963f8eaec4949fcd6af0fb</t>
  </si>
  <si>
    <t>https://www.sbb.ch/de</t>
  </si>
  <si>
    <t>SBB (Swiss Federal Railway)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</si>
  <si>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</si>
  <si>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</si>
  <si>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</si>
  <si>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</si>
  <si>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</si>
  <si>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</si>
  <si>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294be651149453182902b61d609b55a8810f790aee4dcd5c2adcabf85813e67d</t>
  </si>
  <si>
    <t>https://nos.nl/collectie/13965-oorlog-in-oekraine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</si>
  <si>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</si>
  <si>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</si>
  <si>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</si>
  <si>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</si>
  <si>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</si>
  <si>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</si>
  <si>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297d7f55a744afa5c7be01987b1d5ec8945e45863b7fc0a735cf51dd7a930d24</t>
  </si>
  <si>
    <t>https://adultsearch.com/</t>
  </si>
  <si>
    <t>AdultSearch</t>
  </si>
  <si>
    <t>297ea583db473147440fafbeaa47151f4baf2584a2c8e39353b4815791a5c6dc</t>
  </si>
  <si>
    <t>https://www.hugedomains.com/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</si>
  <si>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</si>
  <si>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</si>
  <si>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</si>
  <si>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</si>
  <si>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</si>
  <si>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</si>
  <si>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</si>
  <si>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</si>
  <si>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</si>
  <si>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</si>
  <si>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</si>
  <si>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</si>
  <si>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</si>
  <si>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</si>
  <si>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</si>
  <si>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</si>
  <si>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</si>
  <si>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</si>
  <si>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</si>
  <si>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</si>
  <si>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</si>
  <si>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</si>
  <si>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</si>
  <si>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</si>
  <si>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</si>
  <si>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</si>
  <si>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</si>
  <si>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</si>
  <si>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</si>
  <si>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</si>
  <si>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</si>
  <si>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</si>
  <si>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</si>
  <si>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</si>
  <si>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</si>
  <si>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</si>
  <si>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</si>
  <si>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</si>
  <si>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</si>
  <si>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</si>
  <si>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</si>
  <si>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</si>
  <si>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</si>
  <si>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</si>
  <si>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</si>
  <si>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</si>
  <si>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</si>
  <si>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</si>
  <si>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</si>
  <si>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</si>
  <si>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</si>
  <si>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Bitdefender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</si>
  <si>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</si>
  <si>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</si>
  <si>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</si>
  <si>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</si>
  <si>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</si>
  <si>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</si>
  <si>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</si>
  <si>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</si>
  <si>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</si>
  <si>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</si>
  <si>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</si>
  <si>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</si>
  <si>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</si>
  <si>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</si>
  <si>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</si>
  <si>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</si>
  <si>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</si>
  <si>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</si>
  <si>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</si>
  <si>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</si>
  <si>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</si>
  <si>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2a847fc4b1bf4d2af8ac74fd2a9b835586a7daf2a740794a9e627393a8fe589c</t>
  </si>
  <si>
    <t>https://adroll.com/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</si>
  <si>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</si>
  <si>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</si>
  <si>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</si>
  <si>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</si>
  <si>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</si>
  <si>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</si>
  <si>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</si>
  <si>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</si>
  <si>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</si>
  <si>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</si>
  <si>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</si>
  <si>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</si>
  <si>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</si>
  <si>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</si>
  <si>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</si>
  <si>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</si>
  <si>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</si>
  <si>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</si>
  <si>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</si>
  <si>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</si>
  <si>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</si>
  <si>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</si>
  <si>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</si>
  <si>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</si>
  <si>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</si>
  <si>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</si>
  <si>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</si>
  <si>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</si>
  <si>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</si>
  <si>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</si>
  <si>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</si>
  <si>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</si>
  <si>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2b19ab16d426542d34fde555f51e93bc5471f0b55b41f3ded46a3ae6cadee88e</t>
  </si>
  <si>
    <t>https://www.fpo.xxx/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</si>
  <si>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</si>
  <si>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</si>
  <si>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</si>
  <si>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</si>
  <si>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</si>
  <si>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</si>
  <si>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</si>
  <si>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</si>
  <si>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</si>
  <si>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</si>
  <si>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</si>
  <si>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</si>
  <si>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</si>
  <si>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</si>
  <si>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</si>
  <si>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</si>
  <si>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</si>
  <si>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</si>
  <si>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</si>
  <si>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</si>
  <si>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</si>
  <si>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</si>
  <si>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</si>
  <si>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</si>
  <si>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</si>
  <si>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</si>
  <si>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</si>
  <si>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</si>
  <si>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</si>
  <si>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</si>
  <si>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</si>
  <si>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</si>
  <si>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</si>
  <si>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</si>
  <si>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</si>
  <si>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</si>
  <si>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</si>
  <si>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</si>
  <si>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</si>
  <si>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</si>
  <si>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</si>
  <si>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</si>
  <si>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</si>
  <si>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</si>
  <si>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</si>
  <si>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</si>
  <si>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</si>
  <si>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</si>
  <si>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</si>
  <si>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</si>
  <si>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</si>
  <si>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</si>
  <si>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</si>
  <si>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</si>
  <si>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</si>
  <si>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</si>
  <si>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</si>
  <si>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</si>
  <si>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</si>
  <si>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</si>
  <si>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</si>
  <si>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</si>
  <si>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</si>
  <si>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</si>
  <si>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</si>
  <si>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</si>
  <si>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</si>
  <si>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</si>
  <si>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</si>
  <si>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</si>
  <si>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</si>
  <si>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</si>
  <si>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</si>
  <si>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</si>
  <si>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</si>
  <si>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</si>
  <si>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</si>
  <si>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</si>
  <si>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</si>
  <si>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</si>
  <si>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</si>
  <si>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</si>
  <si>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2c40a43c6a051c8b14839f6a1dff412d550ec30219e4a3dc11fb580f25b7a527</t>
  </si>
  <si>
    <t>https://xhtab3.com/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</si>
  <si>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</si>
  <si>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</si>
  <si>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</si>
  <si>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</si>
  <si>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</si>
  <si>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</si>
  <si>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</si>
  <si>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</si>
  <si>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</si>
  <si>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</si>
  <si>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</si>
  <si>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</si>
  <si>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</si>
  <si>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</si>
  <si>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</si>
  <si>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</si>
  <si>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</si>
  <si>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</si>
  <si>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</si>
  <si>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</si>
  <si>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</si>
  <si>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</si>
  <si>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</si>
  <si>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</si>
  <si>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</si>
  <si>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</si>
  <si>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</si>
  <si>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</si>
  <si>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</si>
  <si>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</si>
  <si>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</si>
  <si>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</si>
  <si>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</si>
  <si>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</si>
  <si>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</si>
  <si>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</si>
  <si>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</si>
  <si>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</si>
  <si>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</si>
  <si>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</si>
  <si>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</si>
  <si>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</si>
  <si>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</si>
  <si>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</si>
  <si>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</si>
  <si>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</si>
  <si>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</si>
  <si>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</si>
  <si>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</si>
  <si>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</si>
  <si>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</si>
  <si>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</si>
  <si>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</si>
  <si>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</si>
  <si>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</si>
  <si>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</si>
  <si>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</si>
  <si>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</si>
  <si>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</si>
  <si>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</si>
  <si>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</si>
  <si>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</si>
  <si>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</si>
  <si>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</si>
  <si>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</si>
  <si>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</si>
  <si>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</si>
  <si>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</si>
  <si>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</si>
  <si>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</si>
  <si>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</si>
  <si>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</si>
  <si>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</si>
  <si>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</si>
  <si>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</si>
  <si>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</si>
  <si>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</si>
  <si>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</si>
  <si>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</si>
  <si>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</si>
  <si>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</si>
  <si>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</si>
  <si>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</si>
  <si>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</si>
  <si>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</si>
  <si>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</si>
  <si>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</si>
  <si>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</si>
  <si>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</si>
  <si>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</si>
  <si>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</si>
  <si>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</si>
  <si>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</si>
  <si>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</si>
  <si>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</si>
  <si>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</si>
  <si>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</si>
  <si>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</si>
  <si>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</si>
  <si>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</si>
  <si>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</si>
  <si>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</si>
  <si>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</si>
  <si>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</si>
  <si>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</si>
  <si>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</si>
  <si>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</si>
  <si>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</si>
  <si>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</si>
  <si>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</si>
  <si>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</si>
  <si>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</si>
  <si>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</si>
  <si>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</si>
  <si>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</si>
  <si>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</si>
  <si>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</si>
  <si>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2e0d46b19f119f60a76a3ec78fab7cae70341de2bc9cd04f0b46c41e3ac287a8</t>
  </si>
  <si>
    <t>https://sexalarab.com/</t>
  </si>
  <si>
    <t>2e12652b284e1b925945ac4b62acc292cc759262f7bbca441f21e54a4194aa9e</t>
  </si>
  <si>
    <t>https://diamond.jp/auth/login?return_to=https%3A%2F%2Fdiamond.jp%2F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</si>
  <si>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</si>
  <si>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</si>
  <si>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</si>
  <si>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</si>
  <si>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</si>
  <si>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</si>
  <si>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</si>
  <si>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</si>
  <si>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</si>
  <si>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2e3291067545b35047cd58238f82795b705fc8f58384a5b7a18e95757ffc9681</t>
  </si>
  <si>
    <t>https://www.xero.com/sg/</t>
  </si>
  <si>
    <t>Xero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</si>
  <si>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</si>
  <si>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</si>
  <si>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</si>
  <si>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</si>
  <si>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</si>
  <si>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</si>
  <si>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</si>
  <si>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</si>
  <si>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</si>
  <si>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</si>
  <si>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</si>
  <si>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</si>
  <si>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</si>
  <si>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</si>
  <si>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</si>
  <si>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</si>
  <si>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</si>
  <si>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</si>
  <si>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</si>
  <si>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</si>
  <si>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</si>
  <si>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</si>
  <si>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</si>
  <si>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</si>
  <si>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</si>
  <si>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</si>
  <si>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</si>
  <si>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</si>
  <si>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</si>
  <si>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</si>
  <si>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</si>
  <si>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</si>
  <si>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</si>
  <si>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</si>
  <si>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</si>
  <si>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</si>
  <si>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</si>
  <si>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</si>
  <si>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</si>
  <si>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</si>
  <si>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</si>
  <si>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</si>
  <si>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</si>
  <si>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</si>
  <si>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</si>
  <si>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</si>
  <si>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</si>
  <si>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</si>
  <si>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</si>
  <si>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</si>
  <si>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</si>
  <si>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</si>
  <si>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</si>
  <si>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</si>
  <si>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</si>
  <si>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</si>
  <si>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</si>
  <si>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</si>
  <si>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</si>
  <si>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</si>
  <si>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</si>
  <si>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</si>
  <si>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</si>
  <si>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</si>
  <si>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</si>
  <si>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</si>
  <si>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</si>
  <si>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</si>
  <si>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</si>
  <si>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</si>
  <si>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</si>
  <si>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</si>
  <si>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</si>
  <si>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</si>
  <si>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</si>
  <si>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</si>
  <si>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</si>
  <si>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</si>
  <si>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</si>
  <si>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</si>
  <si>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</si>
  <si>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</si>
  <si>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</si>
  <si>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</si>
  <si>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</si>
  <si>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</si>
  <si>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</si>
  <si>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</si>
  <si>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2f5ddae3f12d72c4ad8b6556ae5a94b53c43b79cd39047dd3a65d89b5720d926</t>
  </si>
  <si>
    <t>https://www.tubegalore.com/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</si>
  <si>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</si>
  <si>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</si>
  <si>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</si>
  <si>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</si>
  <si>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</si>
  <si>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</si>
  <si>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</si>
  <si>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</si>
  <si>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</si>
  <si>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</si>
  <si>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</si>
  <si>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</si>
  <si>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</si>
  <si>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</si>
  <si>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</si>
  <si>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</si>
  <si>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</si>
  <si>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</si>
  <si>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</si>
  <si>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</si>
  <si>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</si>
  <si>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</si>
  <si>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</si>
  <si>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</si>
  <si>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</si>
  <si>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</si>
  <si>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</si>
  <si>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</si>
  <si>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</si>
  <si>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</si>
  <si>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</si>
  <si>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</si>
  <si>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</si>
  <si>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</si>
  <si>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</si>
  <si>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</si>
  <si>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</si>
  <si>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</si>
  <si>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</si>
  <si>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</si>
  <si>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</si>
  <si>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</si>
  <si>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</si>
  <si>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</si>
  <si>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</si>
  <si>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</si>
  <si>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</si>
  <si>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</si>
  <si>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</si>
  <si>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</si>
  <si>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</si>
  <si>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</si>
  <si>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</si>
  <si>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</si>
  <si>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</si>
  <si>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</si>
  <si>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</si>
  <si>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</si>
  <si>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</si>
  <si>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</si>
  <si>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</si>
  <si>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</si>
  <si>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</si>
  <si>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</si>
  <si>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</si>
  <si>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</si>
  <si>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</si>
  <si>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</si>
  <si>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</si>
  <si>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</si>
  <si>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</si>
  <si>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</si>
  <si>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</si>
  <si>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</si>
  <si>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</si>
  <si>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</si>
  <si>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</si>
  <si>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</si>
  <si>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</si>
  <si>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</si>
  <si>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306aebf100c75912b82202221e9eafc58b22d424597c3081ac27d8a682aed680</t>
  </si>
  <si>
    <t>https://sexbebin.com/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</si>
  <si>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</si>
  <si>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</si>
  <si>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</si>
  <si>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</si>
  <si>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</si>
  <si>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</si>
  <si>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</si>
  <si>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</si>
  <si>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</si>
  <si>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</si>
  <si>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</si>
  <si>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</si>
  <si>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</si>
  <si>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</si>
  <si>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</si>
  <si>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</si>
  <si>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</si>
  <si>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</si>
  <si>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</si>
  <si>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</si>
  <si>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</si>
  <si>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</si>
  <si>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</si>
  <si>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</si>
  <si>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</si>
  <si>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</si>
  <si>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</si>
  <si>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</si>
  <si>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</si>
  <si>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</si>
  <si>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</si>
  <si>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</si>
  <si>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</si>
  <si>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</si>
  <si>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</si>
  <si>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</si>
  <si>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</si>
  <si>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30dd2d7f8ec5d19fec92e2aaf9c49378f4b5f47582284e153dd94089bcb535b4</t>
  </si>
  <si>
    <t>https://www.freepornvideo.sex/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</si>
  <si>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</si>
  <si>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</si>
  <si>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</si>
  <si>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</si>
  <si>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</si>
  <si>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</si>
  <si>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</si>
  <si>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</si>
  <si>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</si>
  <si>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</si>
  <si>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</si>
  <si>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</si>
  <si>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</si>
  <si>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</si>
  <si>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</si>
  <si>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</si>
  <si>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</si>
  <si>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</si>
  <si>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</si>
  <si>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</si>
  <si>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</si>
  <si>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</si>
  <si>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</si>
  <si>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</si>
  <si>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</si>
  <si>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</si>
  <si>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</si>
  <si>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</si>
  <si>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</si>
  <si>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</si>
  <si>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</si>
  <si>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</si>
  <si>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</si>
  <si>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</si>
  <si>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</si>
  <si>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</si>
  <si>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314baf94ceb2a34ac2244dcb563d3a7c545f1a534e7d2713d125f672d0dce03d</t>
  </si>
  <si>
    <t>https://xhamster19.com/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</si>
  <si>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</si>
  <si>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</si>
  <si>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</si>
  <si>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</si>
  <si>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</si>
  <si>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</si>
  <si>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</si>
  <si>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</si>
  <si>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</si>
  <si>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</si>
  <si>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</si>
  <si>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</si>
  <si>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</si>
  <si>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</si>
  <si>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</si>
  <si>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</si>
  <si>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</si>
  <si>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</si>
  <si>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</si>
  <si>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</si>
  <si>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</si>
  <si>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</si>
  <si>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</si>
  <si>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</si>
  <si>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</si>
  <si>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</si>
  <si>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</si>
  <si>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</si>
  <si>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</si>
  <si>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</si>
  <si>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</si>
  <si>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</si>
  <si>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</si>
  <si>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</si>
  <si>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</si>
  <si>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</si>
  <si>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</si>
  <si>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</si>
  <si>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</si>
  <si>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</si>
  <si>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</si>
  <si>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</si>
  <si>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</si>
  <si>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</si>
  <si>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</si>
  <si>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</si>
  <si>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</si>
  <si>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</si>
  <si>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</si>
  <si>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</si>
  <si>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</si>
  <si>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</si>
  <si>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</si>
  <si>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</si>
  <si>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</si>
  <si>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</si>
  <si>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</si>
  <si>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</si>
  <si>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</si>
  <si>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</si>
  <si>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</si>
  <si>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</si>
  <si>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</si>
  <si>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31ec161ad31d539470bc1cf4c7f8dc35fdd548f411a0fb964897f226b384c1f0</t>
  </si>
  <si>
    <t>https://www.mocospace.com/login#</t>
  </si>
  <si>
    <t>MocoSpace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</si>
  <si>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</si>
  <si>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</si>
  <si>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</si>
  <si>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</si>
  <si>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</si>
  <si>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</si>
  <si>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</si>
  <si>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</si>
  <si>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</si>
  <si>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</si>
  <si>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</si>
  <si>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</si>
  <si>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</si>
  <si>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</si>
  <si>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</si>
  <si>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</si>
  <si>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</si>
  <si>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</si>
  <si>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</si>
  <si>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</si>
  <si>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</si>
  <si>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</si>
  <si>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</si>
  <si>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</si>
  <si>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</si>
  <si>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</si>
  <si>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</si>
  <si>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</si>
  <si>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</si>
  <si>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</si>
  <si>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</si>
  <si>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</si>
  <si>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</si>
  <si>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</si>
  <si>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</si>
  <si>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</si>
  <si>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</si>
  <si>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</si>
  <si>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</si>
  <si>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</si>
  <si>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</si>
  <si>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</si>
  <si>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3288d69fbbc0aa8e10dfb6a77d820e63335c8ca3c131392e8d95632d59f9dac8</t>
  </si>
  <si>
    <t>https://man7.org/</t>
  </si>
  <si>
    <t>Linux (Manual Page)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</si>
  <si>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</si>
  <si>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</si>
  <si>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</si>
  <si>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</si>
  <si>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</si>
  <si>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</si>
  <si>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32b9c4e648c7541c62e42c2bc362d662fdfb5da3092ef1faec4d3b5fe9baafb2</t>
  </si>
  <si>
    <t>https://18comic.vip/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</si>
  <si>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</si>
  <si>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</si>
  <si>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</si>
  <si>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</si>
  <si>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</si>
  <si>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</si>
  <si>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</si>
  <si>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</si>
  <si>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</si>
  <si>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</si>
  <si>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</si>
  <si>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</si>
  <si>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</si>
  <si>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</si>
  <si>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</si>
  <si>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</si>
  <si>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</si>
  <si>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</si>
  <si>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</si>
  <si>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</si>
  <si>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</si>
  <si>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</si>
  <si>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</si>
  <si>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</si>
  <si>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</si>
  <si>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331fcc36195ab80f03fb84322ffd82574f51d260855c266ef6290ab133ef6a7a</t>
  </si>
  <si>
    <t>https://xhamster42.desi/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</si>
  <si>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</si>
  <si>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</si>
  <si>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</si>
  <si>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</si>
  <si>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</si>
  <si>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</si>
  <si>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</si>
  <si>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</si>
  <si>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</si>
  <si>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</si>
  <si>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</si>
  <si>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</si>
  <si>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</si>
  <si>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</si>
  <si>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</si>
  <si>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</si>
  <si>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</si>
  <si>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</si>
  <si>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</si>
  <si>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</si>
  <si>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</si>
  <si>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</si>
  <si>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</si>
  <si>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</si>
  <si>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</si>
  <si>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</si>
  <si>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</si>
  <si>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</si>
  <si>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</si>
  <si>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</si>
  <si>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</si>
  <si>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</si>
  <si>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</si>
  <si>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</si>
  <si>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</si>
  <si>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</si>
  <si>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</si>
  <si>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</si>
  <si>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</si>
  <si>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</si>
  <si>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</si>
  <si>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</si>
  <si>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</si>
  <si>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</si>
  <si>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</si>
  <si>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</si>
  <si>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</si>
  <si>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</si>
  <si>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</si>
  <si>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</si>
  <si>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</si>
  <si>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</si>
  <si>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</si>
  <si>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</si>
  <si>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</si>
  <si>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</si>
  <si>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</si>
  <si>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</si>
  <si>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</si>
  <si>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</si>
  <si>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</si>
  <si>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</si>
  <si>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</si>
  <si>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</si>
  <si>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</si>
  <si>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</si>
  <si>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</si>
  <si>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</si>
  <si>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</si>
  <si>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</si>
  <si>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</si>
  <si>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</si>
  <si>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</si>
  <si>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</si>
  <si>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</si>
  <si>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</si>
  <si>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</si>
  <si>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</si>
  <si>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</si>
  <si>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</si>
  <si>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</si>
  <si>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</si>
  <si>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</si>
  <si>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</si>
  <si>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</si>
  <si>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</si>
  <si>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</si>
  <si>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</si>
  <si>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</si>
  <si>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</si>
  <si>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</si>
  <si>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3464496e15320c0bf07eac239dcb24bf74d4693826f2cbcf36c666befbc1b959</t>
  </si>
  <si>
    <t>https://www.ivanti.com/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</si>
  <si>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</si>
  <si>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</si>
  <si>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</si>
  <si>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</si>
  <si>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</si>
  <si>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</si>
  <si>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</si>
  <si>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</si>
  <si>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</si>
  <si>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</si>
  <si>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</si>
  <si>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</si>
  <si>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</si>
  <si>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</si>
  <si>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</si>
  <si>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</si>
  <si>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</si>
  <si>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</si>
  <si>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</si>
  <si>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</si>
  <si>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</si>
  <si>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</si>
  <si>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</si>
  <si>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</si>
  <si>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</si>
  <si>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</si>
  <si>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</si>
  <si>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</si>
  <si>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</si>
  <si>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</si>
  <si>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</si>
  <si>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34b31f98b54beaa29b88f3d0a5b9127577dd3f7999b641a070f2ffd948f1bff1</t>
  </si>
  <si>
    <t>https://www.xfreehd.com/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</si>
  <si>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</si>
  <si>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</si>
  <si>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</si>
  <si>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</si>
  <si>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</si>
  <si>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</si>
  <si>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</si>
  <si>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</si>
  <si>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</si>
  <si>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</si>
  <si>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</si>
  <si>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</si>
  <si>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</si>
  <si>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</si>
  <si>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</si>
  <si>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</si>
  <si>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</si>
  <si>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</si>
  <si>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</si>
  <si>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</si>
  <si>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</si>
  <si>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</si>
  <si>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</si>
  <si>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</si>
  <si>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</si>
  <si>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</si>
  <si>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</si>
  <si>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</si>
  <si>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</si>
  <si>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</si>
  <si>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</si>
  <si>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</si>
  <si>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</si>
  <si>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</si>
  <si>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</si>
  <si>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</si>
  <si>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</si>
  <si>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</si>
  <si>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</si>
  <si>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</si>
  <si>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</si>
  <si>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</si>
  <si>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</si>
  <si>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</si>
  <si>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</si>
  <si>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</si>
  <si>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</si>
  <si>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</si>
  <si>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</si>
  <si>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</si>
  <si>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</si>
  <si>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</si>
  <si>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</si>
  <si>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</si>
  <si>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</si>
  <si>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</si>
  <si>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</si>
  <si>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</si>
  <si>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</si>
  <si>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</si>
  <si>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</si>
  <si>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</si>
  <si>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</si>
  <si>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</si>
  <si>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</si>
  <si>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</si>
  <si>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</si>
  <si>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</si>
  <si>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</si>
  <si>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</si>
  <si>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</si>
  <si>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</si>
  <si>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</si>
  <si>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</si>
  <si>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</si>
  <si>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</si>
  <si>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</si>
  <si>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</si>
  <si>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</si>
  <si>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</si>
  <si>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</si>
  <si>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</si>
  <si>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</si>
  <si>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</si>
  <si>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</si>
  <si>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</si>
  <si>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</si>
  <si>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</si>
  <si>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</si>
  <si>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</si>
  <si>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</si>
  <si>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</si>
  <si>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</si>
  <si>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</si>
  <si>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</si>
  <si>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</si>
  <si>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</si>
  <si>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</si>
  <si>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</si>
  <si>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</si>
  <si>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</si>
  <si>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</si>
  <si>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</si>
  <si>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</si>
  <si>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</si>
  <si>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</si>
  <si>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</si>
  <si>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</si>
  <si>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</si>
  <si>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</si>
  <si>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</si>
  <si>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</si>
  <si>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</si>
  <si>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35f2af9fc384293df4fdb108c4df546c752189881d91d205ea1394d824015473</t>
  </si>
  <si>
    <t>https://www.thawte.com/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</si>
  <si>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</si>
  <si>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</si>
  <si>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</si>
  <si>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</si>
  <si>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</si>
  <si>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</si>
  <si>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</si>
  <si>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</si>
  <si>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</si>
  <si>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</si>
  <si>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361832c1c3258329ea201e47a39e613ee15eb98c2724051545f421d3f0559a76</t>
  </si>
  <si>
    <t>https://cloud.google.com/looker/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</si>
  <si>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</si>
  <si>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</si>
  <si>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</si>
  <si>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</si>
  <si>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</si>
  <si>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</si>
  <si>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</si>
  <si>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</si>
  <si>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</si>
  <si>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</si>
  <si>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</si>
  <si>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</si>
  <si>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</si>
  <si>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</si>
  <si>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</si>
  <si>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</si>
  <si>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</si>
  <si>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364969e32851f53c7907faee05717795152c9c51925df6d9587c66a8640cadf8</t>
  </si>
  <si>
    <t>https://emagazines.com/Account/ExpressLogin?plid=304</t>
  </si>
  <si>
    <t>Variety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</si>
  <si>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</si>
  <si>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</si>
  <si>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</si>
  <si>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</si>
  <si>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</si>
  <si>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</si>
  <si>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</si>
  <si>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</si>
  <si>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</si>
  <si>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</si>
  <si>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</si>
  <si>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</si>
  <si>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367a22636ae1fa68ebc985555de6f358e42ae04b019f4340980f70455777957b</t>
  </si>
  <si>
    <t>https://www.moma.org/</t>
  </si>
  <si>
    <t>MoMA</t>
  </si>
  <si>
    <t>368cef929549f9e4471b949b83ab6882566d4d0556aa5e5a42cd3bae47ba3b4b</t>
  </si>
  <si>
    <t>https://www.wunderground.com/login</t>
  </si>
  <si>
    <t>Weather Underground</t>
  </si>
  <si>
    <t>368e762208996b0149b70bcac6fdb04605959807d62c7e96cfa6f02af05c6f60</t>
  </si>
  <si>
    <t>https://www.sexvid.pro/</t>
  </si>
  <si>
    <t>SexVid</t>
  </si>
  <si>
    <t>36932f01891204077b5f68997a46d30a85b04d7e5d5a5f27ed434b46a9cfd0b2</t>
  </si>
  <si>
    <t>https://www.nic.uy/Registrar/jsp/login.jsp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</si>
  <si>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</si>
  <si>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</si>
  <si>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</si>
  <si>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</si>
  <si>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</si>
  <si>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</si>
  <si>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</si>
  <si>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</si>
  <si>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</si>
  <si>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</si>
  <si>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</si>
  <si>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</si>
  <si>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</si>
  <si>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</si>
  <si>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</si>
  <si>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</si>
  <si>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</si>
  <si>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</si>
  <si>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</si>
  <si>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</si>
  <si>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</si>
  <si>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</si>
  <si>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</si>
  <si>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</si>
  <si>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</si>
  <si>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</si>
  <si>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</si>
  <si>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</si>
  <si>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</si>
  <si>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</si>
  <si>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</si>
  <si>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</si>
  <si>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</si>
  <si>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</si>
  <si>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</si>
  <si>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</si>
  <si>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</si>
  <si>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</si>
  <si>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</si>
  <si>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</si>
  <si>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</si>
  <si>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</si>
  <si>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</si>
  <si>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</si>
  <si>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</si>
  <si>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</si>
  <si>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</si>
  <si>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</si>
  <si>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</si>
  <si>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</si>
  <si>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</si>
  <si>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</si>
  <si>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</si>
  <si>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</si>
  <si>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</si>
  <si>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</si>
  <si>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</si>
  <si>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</si>
  <si>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</si>
  <si>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</si>
  <si>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</si>
  <si>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</si>
  <si>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</si>
  <si>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</si>
  <si>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</si>
  <si>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</si>
  <si>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</si>
  <si>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</si>
  <si>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</si>
  <si>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</si>
  <si>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</si>
  <si>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</si>
  <si>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</si>
  <si>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</si>
  <si>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</si>
  <si>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</si>
  <si>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</si>
  <si>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</si>
  <si>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</si>
  <si>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</si>
  <si>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</si>
  <si>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</si>
  <si>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</si>
  <si>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</si>
  <si>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</si>
  <si>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</si>
  <si>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</si>
  <si>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</si>
  <si>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</si>
  <si>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</si>
  <si>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</si>
  <si>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</si>
  <si>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</si>
  <si>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</si>
  <si>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</si>
  <si>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</si>
  <si>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</si>
  <si>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</si>
  <si>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</si>
  <si>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</si>
  <si>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</si>
  <si>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</si>
  <si>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</si>
  <si>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</si>
  <si>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</si>
  <si>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</si>
  <si>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</si>
  <si>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</si>
  <si>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</si>
  <si>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</si>
  <si>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</si>
  <si>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</si>
  <si>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</si>
  <si>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</si>
  <si>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</si>
  <si>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</si>
  <si>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</si>
  <si>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</si>
  <si>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</si>
  <si>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</si>
  <si>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</si>
  <si>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</si>
  <si>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</si>
  <si>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</si>
  <si>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</si>
  <si>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</si>
  <si>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</si>
  <si>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</si>
  <si>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</si>
  <si>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</si>
  <si>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</si>
  <si>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</si>
  <si>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</si>
  <si>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</si>
  <si>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</si>
  <si>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</si>
  <si>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</si>
  <si>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</si>
  <si>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</si>
  <si>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</si>
  <si>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</si>
  <si>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</si>
  <si>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</si>
  <si>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</si>
  <si>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</si>
  <si>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</si>
  <si>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</si>
  <si>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</si>
  <si>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</si>
  <si>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</si>
  <si>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</si>
  <si>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</si>
  <si>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</si>
  <si>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</si>
  <si>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</si>
  <si>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</si>
  <si>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</si>
  <si>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</si>
  <si>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Hotmart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</si>
  <si>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</si>
  <si>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</si>
  <si>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</si>
  <si>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</si>
  <si>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</si>
  <si>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</si>
  <si>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</si>
  <si>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</si>
  <si>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</si>
  <si>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</si>
  <si>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</si>
  <si>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38f9de5d7fba6d635f4c83b8cf7c6a52aed10d8259df520f3ad7ef6526118b6e</t>
  </si>
  <si>
    <t>https://xnxxsex.net/</t>
  </si>
  <si>
    <t>XNXX Sex</t>
  </si>
  <si>
    <t>38fbc0be39ed0e0e0beb4342189ab34a50c922fd0bef480497609093c8b2b7e2</t>
  </si>
  <si>
    <t>https://www.hs.fi/</t>
  </si>
  <si>
    <t>Helsingin Sanomat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</si>
  <si>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</si>
  <si>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</si>
  <si>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</si>
  <si>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</si>
  <si>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</si>
  <si>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</si>
  <si>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</si>
  <si>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</si>
  <si>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</si>
  <si>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391435ac9ff42e34ace6927758514cdfde0d757150c16288fe2647697f5e0420</t>
  </si>
  <si>
    <t>https://xhwide4.com/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</si>
  <si>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</si>
  <si>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</si>
  <si>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</si>
  <si>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</si>
  <si>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</si>
  <si>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</si>
  <si>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</si>
  <si>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</si>
  <si>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</si>
  <si>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</si>
  <si>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</si>
  <si>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</si>
  <si>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</si>
  <si>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</si>
  <si>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</si>
  <si>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</si>
  <si>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</si>
  <si>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</si>
  <si>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</si>
  <si>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</si>
  <si>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</si>
  <si>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</si>
  <si>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39705d98c75902ee87bec9006e7bff460bbc77bdf64ccdef008fc5b23960161a</t>
  </si>
  <si>
    <t>https://www.rubrik.com/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</si>
  <si>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</si>
  <si>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</si>
  <si>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</si>
  <si>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</si>
  <si>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</si>
  <si>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</si>
  <si>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</si>
  <si>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</si>
  <si>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</si>
  <si>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</si>
  <si>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</si>
  <si>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</si>
  <si>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</si>
  <si>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</si>
  <si>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</si>
  <si>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</si>
  <si>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</si>
  <si>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</si>
  <si>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</si>
  <si>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</si>
  <si>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</si>
  <si>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</si>
  <si>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</si>
  <si>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</si>
  <si>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</si>
  <si>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</si>
  <si>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</si>
  <si>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</si>
  <si>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</si>
  <si>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</si>
  <si>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</si>
  <si>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</si>
  <si>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</si>
  <si>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</si>
  <si>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</si>
  <si>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</si>
  <si>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</si>
  <si>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</si>
  <si>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</si>
  <si>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</si>
  <si>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</si>
  <si>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</si>
  <si>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</si>
  <si>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</si>
  <si>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</si>
  <si>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</si>
  <si>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</si>
  <si>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</si>
  <si>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</si>
  <si>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</si>
  <si>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</si>
  <si>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</si>
  <si>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</si>
  <si>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</si>
  <si>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</si>
  <si>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</si>
  <si>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</si>
  <si>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</si>
  <si>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</si>
  <si>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</si>
  <si>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</si>
  <si>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</si>
  <si>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</si>
  <si>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</si>
  <si>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</si>
  <si>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</si>
  <si>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</si>
  <si>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</si>
  <si>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</si>
  <si>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</si>
  <si>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</si>
  <si>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</si>
  <si>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</si>
  <si>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</si>
  <si>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</si>
  <si>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</si>
  <si>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</si>
  <si>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</si>
  <si>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</si>
  <si>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</si>
  <si>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</si>
  <si>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</si>
  <si>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</si>
  <si>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</si>
  <si>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</si>
  <si>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</si>
  <si>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</si>
  <si>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</si>
  <si>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</si>
  <si>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</si>
  <si>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</si>
  <si>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</si>
  <si>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</si>
  <si>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</si>
  <si>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</si>
  <si>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</si>
  <si>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</si>
  <si>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</si>
  <si>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</si>
  <si>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</si>
  <si>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</si>
  <si>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</si>
  <si>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</si>
  <si>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</si>
  <si>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</si>
  <si>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</si>
  <si>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</si>
  <si>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</si>
  <si>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</si>
  <si>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</si>
  <si>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</si>
  <si>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</si>
  <si>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</si>
  <si>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</si>
  <si>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</si>
  <si>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</si>
  <si>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</si>
  <si>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</si>
  <si>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</si>
  <si>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</si>
  <si>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</si>
  <si>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</si>
  <si>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3af97154d40a0e041092008f7c4a8885f3eb1f1888d34f260e1f9e2303c2b652</t>
  </si>
  <si>
    <t>https://www.dataprivacyframework.gov/</t>
  </si>
  <si>
    <t>Data Privacy Framework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</si>
  <si>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</si>
  <si>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</si>
  <si>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</si>
  <si>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</si>
  <si>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</si>
  <si>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</si>
  <si>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</si>
  <si>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</si>
  <si>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</si>
  <si>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</si>
  <si>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</si>
  <si>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</si>
  <si>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</si>
  <si>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</si>
  <si>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</si>
  <si>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</si>
  <si>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</si>
  <si>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</si>
  <si>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</si>
  <si>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</si>
  <si>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</si>
  <si>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</si>
  <si>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</si>
  <si>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</si>
  <si>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</si>
  <si>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</si>
  <si>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</si>
  <si>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</si>
  <si>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</si>
  <si>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</si>
  <si>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</si>
  <si>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</si>
  <si>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</si>
  <si>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</si>
  <si>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</si>
  <si>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</si>
  <si>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</si>
  <si>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</si>
  <si>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</si>
  <si>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</si>
  <si>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</si>
  <si>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</si>
  <si>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</si>
  <si>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</si>
  <si>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</si>
  <si>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</si>
  <si>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</si>
  <si>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</si>
  <si>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</si>
  <si>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</si>
  <si>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</si>
  <si>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</si>
  <si>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</si>
  <si>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</si>
  <si>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</si>
  <si>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3b89a76c8489e5216238a100a1cec94cdb1f18e1cec57efa9aa1620a985b31ac</t>
  </si>
  <si>
    <t>https://hola.org/signin</t>
  </si>
  <si>
    <t>3b97284f814eb58bcebd31b92d21ecbf4fdefbbc684980ba16fd37a27b454f71</t>
  </si>
  <si>
    <t>https://xxxvideo.best/</t>
  </si>
  <si>
    <t>XXXVideo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</si>
  <si>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</si>
  <si>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</si>
  <si>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</si>
  <si>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</si>
  <si>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</si>
  <si>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</si>
  <si>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</si>
  <si>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</si>
  <si>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</si>
  <si>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</si>
  <si>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</si>
  <si>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</si>
  <si>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</si>
  <si>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</si>
  <si>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</si>
  <si>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</si>
  <si>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</si>
  <si>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</si>
  <si>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</si>
  <si>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</si>
  <si>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</si>
  <si>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</si>
  <si>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</si>
  <si>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</si>
  <si>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</si>
  <si>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</si>
  <si>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</si>
  <si>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</si>
  <si>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</si>
  <si>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</si>
  <si>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</si>
  <si>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</si>
  <si>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</si>
  <si>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</si>
  <si>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</si>
  <si>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</si>
  <si>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</si>
  <si>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</si>
  <si>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</si>
  <si>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</si>
  <si>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</si>
  <si>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</si>
  <si>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</si>
  <si>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</si>
  <si>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</si>
  <si>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</si>
  <si>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</si>
  <si>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</si>
  <si>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</si>
  <si>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</si>
  <si>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</si>
  <si>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3c3834948108bcad145224b2f014b2e69820a7ace31e054305717868793bef73</t>
  </si>
  <si>
    <t>https://www.immobilienscout24.de/</t>
  </si>
  <si>
    <t>ImmobilienScout24</t>
  </si>
  <si>
    <t>3c3a7e1eb20024dd24d3dab73bd45a081db2e71586316b704cc531de8eecfdf3</t>
  </si>
  <si>
    <t>https://pypi.org/account/login/</t>
  </si>
  <si>
    <t>PyPI (Python Package Index)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</si>
  <si>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</si>
  <si>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</si>
  <si>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</si>
  <si>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</si>
  <si>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</si>
  <si>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</si>
  <si>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</si>
  <si>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</si>
  <si>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</si>
  <si>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</si>
  <si>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</si>
  <si>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</si>
  <si>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</si>
  <si>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</si>
  <si>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</si>
  <si>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</si>
  <si>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</si>
  <si>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</si>
  <si>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</si>
  <si>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</si>
  <si>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</si>
  <si>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</si>
  <si>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</si>
  <si>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</si>
  <si>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</si>
  <si>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</si>
  <si>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</si>
  <si>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</si>
  <si>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</si>
  <si>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</si>
  <si>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</si>
  <si>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</si>
  <si>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</si>
  <si>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</si>
  <si>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</si>
  <si>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</si>
  <si>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</si>
  <si>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</si>
  <si>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</si>
  <si>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</si>
  <si>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</si>
  <si>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</si>
  <si>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</si>
  <si>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</si>
  <si>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</si>
  <si>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</si>
  <si>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</si>
  <si>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</si>
  <si>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</si>
  <si>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3ce989093eec71e2156809b82deddf79f078eef959a57abb5e1416ced497480d</t>
  </si>
  <si>
    <t>https://faphouse.com/</t>
  </si>
  <si>
    <t>FapHouse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</si>
  <si>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</si>
  <si>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</si>
  <si>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</si>
  <si>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</si>
  <si>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</si>
  <si>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</si>
  <si>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</si>
  <si>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</si>
  <si>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</si>
  <si>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</si>
  <si>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</si>
  <si>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</si>
  <si>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</si>
  <si>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</si>
  <si>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</si>
  <si>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</si>
  <si>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</si>
  <si>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</si>
  <si>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</si>
  <si>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</si>
  <si>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</si>
  <si>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</si>
  <si>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</si>
  <si>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</si>
  <si>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3d612cf5bdda2ecbca66772e353519c33295169cfdaf61024306c04529f2af7d</t>
  </si>
  <si>
    <t>https://www.barracuda.com/</t>
  </si>
  <si>
    <t>Barracuda Networks</t>
  </si>
  <si>
    <t>3d6da037b4a8f2374b25e3ede67ecd96daab129339018222cde5dc0fc5e11ffb</t>
  </si>
  <si>
    <t>https://www.capgemini.com/</t>
  </si>
  <si>
    <t>Capgemini</t>
  </si>
  <si>
    <t>3d7857187ad3c7431b3a272c1e733ae80fb0630209f22ad41bd1d67acd4e9f5c</t>
  </si>
  <si>
    <t>https://www.mercadolibre.com.ar/</t>
  </si>
  <si>
    <t>Mercado Libre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</si>
  <si>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</si>
  <si>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</si>
  <si>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</si>
  <si>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</si>
  <si>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</si>
  <si>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</si>
  <si>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</si>
  <si>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</si>
  <si>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</si>
  <si>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</si>
  <si>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</si>
  <si>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</si>
  <si>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</si>
  <si>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</si>
  <si>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</si>
  <si>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</si>
  <si>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</si>
  <si>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</si>
  <si>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</si>
  <si>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</si>
  <si>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</si>
  <si>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</si>
  <si>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</si>
  <si>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</si>
  <si>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</si>
  <si>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3da5d689ed0aa0bb69cd9b23b5e8cd43210d76948f60634e3b409703d3c790a2</t>
  </si>
  <si>
    <t>https://amedia.site/</t>
  </si>
  <si>
    <t>Amedia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</si>
  <si>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</si>
  <si>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</si>
  <si>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</si>
  <si>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</si>
  <si>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</si>
  <si>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</si>
  <si>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</si>
  <si>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</si>
  <si>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</si>
  <si>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</si>
  <si>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</si>
  <si>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</si>
  <si>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</si>
  <si>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</si>
  <si>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</si>
  <si>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</si>
  <si>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</si>
  <si>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</si>
  <si>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</si>
  <si>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</si>
  <si>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</si>
  <si>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</si>
  <si>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</si>
  <si>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</si>
  <si>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</si>
  <si>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</si>
  <si>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</si>
  <si>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</si>
  <si>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</si>
  <si>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</si>
  <si>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</si>
  <si>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</si>
  <si>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</si>
  <si>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</si>
  <si>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</si>
  <si>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</si>
  <si>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</si>
  <si>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</si>
  <si>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</si>
  <si>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</si>
  <si>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</si>
  <si>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</si>
  <si>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</si>
  <si>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</si>
  <si>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</si>
  <si>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</si>
  <si>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</si>
  <si>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</si>
  <si>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</si>
  <si>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</si>
  <si>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</si>
  <si>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</si>
  <si>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</si>
  <si>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</si>
  <si>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</si>
  <si>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</si>
  <si>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</si>
  <si>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</si>
  <si>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</si>
  <si>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</si>
  <si>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</si>
  <si>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</si>
  <si>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</si>
  <si>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</si>
  <si>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</si>
  <si>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</si>
  <si>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</si>
  <si>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</si>
  <si>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</si>
  <si>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</si>
  <si>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</si>
  <si>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</si>
  <si>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</si>
  <si>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</si>
  <si>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</si>
  <si>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</si>
  <si>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</si>
  <si>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</si>
  <si>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</si>
  <si>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</si>
  <si>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</si>
  <si>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</si>
  <si>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</si>
  <si>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</si>
  <si>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</si>
  <si>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</si>
  <si>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</si>
  <si>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</si>
  <si>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</si>
  <si>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</si>
  <si>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</si>
  <si>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</si>
  <si>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</si>
  <si>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</si>
  <si>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</si>
  <si>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</si>
  <si>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</si>
  <si>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</si>
  <si>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</si>
  <si>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</si>
  <si>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3f2ad4dbeb178618eefcc21c2b870ac19aa784ee14920e5d45c4812ba6c64aea</t>
  </si>
  <si>
    <t>https://www.goodreads.com/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</si>
  <si>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</si>
  <si>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</si>
  <si>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</si>
  <si>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</si>
  <si>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</si>
  <si>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</si>
  <si>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</si>
  <si>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</si>
  <si>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</si>
  <si>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3f63750fd460fd06c2f28e8d64d887d552adefffbba94dba7b7088447932a886</t>
  </si>
  <si>
    <t>https://mgm.gov.tr/</t>
  </si>
  <si>
    <t>MGM (Meteoroloji Genel Müdürlüğü)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</si>
  <si>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</si>
  <si>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</si>
  <si>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</si>
  <si>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</si>
  <si>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</si>
  <si>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</si>
  <si>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</si>
  <si>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</si>
  <si>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</si>
  <si>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</si>
  <si>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</si>
  <si>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</si>
  <si>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</si>
  <si>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</si>
  <si>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</si>
  <si>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</si>
  <si>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</si>
  <si>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</si>
  <si>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</si>
  <si>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</si>
  <si>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</si>
  <si>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</si>
  <si>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</si>
  <si>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</si>
  <si>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</si>
  <si>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</si>
  <si>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</si>
  <si>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</si>
  <si>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</si>
  <si>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</si>
  <si>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</si>
  <si>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</si>
  <si>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</si>
  <si>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</si>
  <si>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</si>
  <si>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</si>
  <si>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</si>
  <si>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</si>
  <si>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</si>
  <si>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Pedelek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</si>
  <si>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</si>
  <si>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</si>
  <si>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</si>
  <si>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</si>
  <si>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</si>
  <si>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</si>
  <si>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</si>
  <si>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</si>
  <si>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</si>
  <si>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</si>
  <si>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</si>
  <si>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</si>
  <si>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</si>
  <si>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</si>
  <si>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</si>
  <si>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</si>
  <si>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</si>
  <si>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</si>
  <si>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</si>
  <si>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</si>
  <si>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</si>
  <si>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</si>
  <si>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</si>
  <si>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</si>
  <si>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</si>
  <si>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</si>
  <si>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</si>
  <si>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</si>
  <si>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</si>
  <si>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4075d25399d2f4a3204d0ebea3134d70acab6075429467d69e73e2f83f5e7ee3</t>
  </si>
  <si>
    <t>https://tailscale.com/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</si>
  <si>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</si>
  <si>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</si>
  <si>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</si>
  <si>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</si>
  <si>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</si>
  <si>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</si>
  <si>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</si>
  <si>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</si>
  <si>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</si>
  <si>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</si>
  <si>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</si>
  <si>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</si>
  <si>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</si>
  <si>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</si>
  <si>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</si>
  <si>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</si>
  <si>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</si>
  <si>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</si>
  <si>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</si>
  <si>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</si>
  <si>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</si>
  <si>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</si>
  <si>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</si>
  <si>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</si>
  <si>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</si>
  <si>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</si>
  <si>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</si>
  <si>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</si>
  <si>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</si>
  <si>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</si>
  <si>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</si>
  <si>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</si>
  <si>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</si>
  <si>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</si>
  <si>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</si>
  <si>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</si>
  <si>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</si>
  <si>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</si>
  <si>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</si>
  <si>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</si>
  <si>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</si>
  <si>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</si>
  <si>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</si>
  <si>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</si>
  <si>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</si>
  <si>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</si>
  <si>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</si>
  <si>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</si>
  <si>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</si>
  <si>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</si>
  <si>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</si>
  <si>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</si>
  <si>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</si>
  <si>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</si>
  <si>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</si>
  <si>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</si>
  <si>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</si>
  <si>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</si>
  <si>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</si>
  <si>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</si>
  <si>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</si>
  <si>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</si>
  <si>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</si>
  <si>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</si>
  <si>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</si>
  <si>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</si>
  <si>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</si>
  <si>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</si>
  <si>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</si>
  <si>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</si>
  <si>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</si>
  <si>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</si>
  <si>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</si>
  <si>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</si>
  <si>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</si>
  <si>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</si>
  <si>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</si>
  <si>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</si>
  <si>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</si>
  <si>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</si>
  <si>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</si>
  <si>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</si>
  <si>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</si>
  <si>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</si>
  <si>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</si>
  <si>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</si>
  <si>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</si>
  <si>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</si>
  <si>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</si>
  <si>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</si>
  <si>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</si>
  <si>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</si>
  <si>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</si>
  <si>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</si>
  <si>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</si>
  <si>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</si>
  <si>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420b6e89b23a15d4f548e6009883a4a357211afb8ac92af8b79a14ed1611e339</t>
  </si>
  <si>
    <t>https://free-url-shortener.rb.gy/</t>
  </si>
  <si>
    <t>Free URL Shorterner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</si>
  <si>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</si>
  <si>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</si>
  <si>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</si>
  <si>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</si>
  <si>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</si>
  <si>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IdenTrusst</t>
  </si>
  <si>
    <t>421d17e30f44bf2f76c75751b7ac341201d6a58226f96d67392bdd95ded5e354</t>
  </si>
  <si>
    <t>https://www.g5.com/</t>
  </si>
  <si>
    <t>G5 Entertainment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</si>
  <si>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</si>
  <si>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</si>
  <si>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</si>
  <si>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</si>
  <si>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</si>
  <si>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</si>
  <si>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</si>
  <si>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</si>
  <si>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</si>
  <si>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423f0e522abda2e0b728ab870c93bb85fa3b85bf769e788089777da47cb0d872</t>
  </si>
  <si>
    <t>https://crazypanda.ru/ru/</t>
  </si>
  <si>
    <t>Crazy 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</si>
  <si>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</si>
  <si>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</si>
  <si>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</si>
  <si>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</si>
  <si>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</si>
  <si>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</si>
  <si>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</si>
  <si>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</si>
  <si>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</si>
  <si>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</si>
  <si>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</si>
  <si>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</si>
  <si>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</si>
  <si>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</si>
  <si>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</si>
  <si>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</si>
  <si>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</si>
  <si>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</si>
  <si>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</si>
  <si>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</si>
  <si>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</si>
  <si>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</si>
  <si>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</si>
  <si>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</si>
  <si>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</si>
  <si>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</si>
  <si>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</si>
  <si>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CCTV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</si>
  <si>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</si>
  <si>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</si>
  <si>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</si>
  <si>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</si>
  <si>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</si>
  <si>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</si>
  <si>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</si>
  <si>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</si>
  <si>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</si>
  <si>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</si>
  <si>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</si>
  <si>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</si>
  <si>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</si>
  <si>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</si>
  <si>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</si>
  <si>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</si>
  <si>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</si>
  <si>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</si>
  <si>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</si>
  <si>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</si>
  <si>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</si>
  <si>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</si>
  <si>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</si>
  <si>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</si>
  <si>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</si>
  <si>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</si>
  <si>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</si>
  <si>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</si>
  <si>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</si>
  <si>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</si>
  <si>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</si>
  <si>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</si>
  <si>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</si>
  <si>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</si>
  <si>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</si>
  <si>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</si>
  <si>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</si>
  <si>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</si>
  <si>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</si>
  <si>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</si>
  <si>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</si>
  <si>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</si>
  <si>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</si>
  <si>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</si>
  <si>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</si>
  <si>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437e8dc6aa143a45992ef0b0ebdbf989b9a971eb615982d6056938c228d4b59e</t>
  </si>
  <si>
    <t>https://www.pornjk.com/</t>
  </si>
  <si>
    <t>PornJK</t>
  </si>
  <si>
    <t>43812706fa16a157fe45105afe915c459cb00a3e65600fd41987e5d3bed9d1ba</t>
  </si>
  <si>
    <t>https://www3.mtb.com/#login-modal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</si>
  <si>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</si>
  <si>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</si>
  <si>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</si>
  <si>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</si>
  <si>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</si>
  <si>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</si>
  <si>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</si>
  <si>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</si>
  <si>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</si>
  <si>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</si>
  <si>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</si>
  <si>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</si>
  <si>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</si>
  <si>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</si>
  <si>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</si>
  <si>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</si>
  <si>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</si>
  <si>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</si>
  <si>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</si>
  <si>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</si>
  <si>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</si>
  <si>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</si>
  <si>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</si>
  <si>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</si>
  <si>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43f2010f0bf7bc4450dfec01410641a64cbc2fbf5d6bb7f130320e57e1a0f683</t>
  </si>
  <si>
    <t>https://store.steampowered.com/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</si>
  <si>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</si>
  <si>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</si>
  <si>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</si>
  <si>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</si>
  <si>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</si>
  <si>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</si>
  <si>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440fbb74e597b57b79385af9d2e966ea7e538fb9f100ce4721c4d92e1db9b3a3</t>
  </si>
  <si>
    <t>https://eghrmis.gov.my/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</si>
  <si>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</si>
  <si>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</si>
  <si>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</si>
  <si>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</si>
  <si>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</si>
  <si>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</si>
  <si>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</si>
  <si>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</si>
  <si>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</si>
  <si>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</si>
  <si>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</si>
  <si>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</si>
  <si>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</si>
  <si>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</si>
  <si>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</si>
  <si>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</si>
  <si>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</si>
  <si>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</si>
  <si>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</si>
  <si>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</si>
  <si>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</si>
  <si>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</si>
  <si>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</si>
  <si>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</si>
  <si>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</si>
  <si>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</si>
  <si>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</si>
  <si>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</si>
  <si>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</si>
  <si>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</si>
  <si>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</si>
  <si>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</si>
  <si>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</si>
  <si>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</si>
  <si>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</si>
  <si>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</si>
  <si>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</si>
  <si>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</si>
  <si>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</si>
  <si>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</si>
  <si>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</si>
  <si>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</si>
  <si>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</si>
  <si>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</si>
  <si>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</si>
  <si>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</si>
  <si>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</si>
  <si>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44aa0c8f3da518e3dd41ce54a3c8d13f9efb20c7819d359b75b7fcf5b5d018dd</t>
  </si>
  <si>
    <t>https://tporn.xxx/en/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</si>
  <si>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</si>
  <si>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</si>
  <si>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</si>
  <si>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</si>
  <si>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</si>
  <si>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</si>
  <si>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</si>
  <si>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</si>
  <si>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</si>
  <si>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</si>
  <si>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</si>
  <si>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</si>
  <si>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</si>
  <si>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</si>
  <si>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</si>
  <si>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</si>
  <si>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</si>
  <si>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</si>
  <si>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</si>
  <si>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</si>
  <si>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</si>
  <si>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</si>
  <si>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</si>
  <si>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</si>
  <si>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44d5d3ce1b05a05bdaaa54af6d4a82018806c4461e5ae105b4b1c67c14d4acbf</t>
  </si>
  <si>
    <t>https://www.west.cn/login.asp</t>
  </si>
  <si>
    <t>44dc456c7021fa741b0a19be84d345299f11fab2bc10bbac83e398a276fbe867</t>
  </si>
  <si>
    <t>https://www.lefrecce.it/Channels.Website.WEB/?referrer=www.trenitalia.com#/?login</t>
  </si>
  <si>
    <t>Trenitalia Le Frecce</t>
  </si>
  <si>
    <t>44dd931104832fe9026b3607bca75535a3eddd360404fa5f7a1e5c63abcf1994</t>
  </si>
  <si>
    <t>https://ntp.org/</t>
  </si>
  <si>
    <t>NTP (Network Time Protocol)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</si>
  <si>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</si>
  <si>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</si>
  <si>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</si>
  <si>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</si>
  <si>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</si>
  <si>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</si>
  <si>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</si>
  <si>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</si>
  <si>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</si>
  <si>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</si>
  <si>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</si>
  <si>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</si>
  <si>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</si>
  <si>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</si>
  <si>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</si>
  <si>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</si>
  <si>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</si>
  <si>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</si>
  <si>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</si>
  <si>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</si>
  <si>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</si>
  <si>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</si>
  <si>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</si>
  <si>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</si>
  <si>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</si>
  <si>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</si>
  <si>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</si>
  <si>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</si>
  <si>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</si>
  <si>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</si>
  <si>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</si>
  <si>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</si>
  <si>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</si>
  <si>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</si>
  <si>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</si>
  <si>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</si>
  <si>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</si>
  <si>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</si>
  <si>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</si>
  <si>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</si>
  <si>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</si>
  <si>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</si>
  <si>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</si>
  <si>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</si>
  <si>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</si>
  <si>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</si>
  <si>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</si>
  <si>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</si>
  <si>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</si>
  <si>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</si>
  <si>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</si>
  <si>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</si>
  <si>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</si>
  <si>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</si>
  <si>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</si>
  <si>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</si>
  <si>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</si>
  <si>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</si>
  <si>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</si>
  <si>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</si>
  <si>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</si>
  <si>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</si>
  <si>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</si>
  <si>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</si>
  <si>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</si>
  <si>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</si>
  <si>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</si>
  <si>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</si>
  <si>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</si>
  <si>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</si>
  <si>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</si>
  <si>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</si>
  <si>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</si>
  <si>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</si>
  <si>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</si>
  <si>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</si>
  <si>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</si>
  <si>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</si>
  <si>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</si>
  <si>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</si>
  <si>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</si>
  <si>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</si>
  <si>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</si>
  <si>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</si>
  <si>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</si>
  <si>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</si>
  <si>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</si>
  <si>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</si>
  <si>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</si>
  <si>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</si>
  <si>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</si>
  <si>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</si>
  <si>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</si>
  <si>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</si>
  <si>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</si>
  <si>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</si>
  <si>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</si>
  <si>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</si>
  <si>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</si>
  <si>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</si>
  <si>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</si>
  <si>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</si>
  <si>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</si>
  <si>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</si>
  <si>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</si>
  <si>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</si>
  <si>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</si>
  <si>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</si>
  <si>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</si>
  <si>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</si>
  <si>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</si>
  <si>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</si>
  <si>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</si>
  <si>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</si>
  <si>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</si>
  <si>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</si>
  <si>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</si>
  <si>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</si>
  <si>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</si>
  <si>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</si>
  <si>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</si>
  <si>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</si>
  <si>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</si>
  <si>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</si>
  <si>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</si>
  <si>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</si>
  <si>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</si>
  <si>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</si>
  <si>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46afa6865243726255e869e9570148c4b2f02bc22253c549aaeef20eadd034ee</t>
  </si>
  <si>
    <t>https://www.sandiegouniontribune.com/</t>
  </si>
  <si>
    <t>San Diego Union-Tribune</t>
  </si>
  <si>
    <t>46b248ee2d43bd82499936413768246e83e9788a3adc0e29bb818a0e6b85fb67</t>
  </si>
  <si>
    <t>https://www.starbucks.com/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</si>
  <si>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</si>
  <si>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</si>
  <si>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</si>
  <si>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</si>
  <si>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</si>
  <si>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</si>
  <si>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</si>
  <si>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</si>
  <si>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</si>
  <si>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</si>
  <si>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</si>
  <si>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</si>
  <si>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</si>
  <si>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</si>
  <si>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</si>
  <si>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</si>
  <si>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</si>
  <si>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</si>
  <si>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</si>
  <si>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</si>
  <si>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</si>
  <si>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</si>
  <si>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</si>
  <si>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</si>
  <si>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</si>
  <si>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</si>
  <si>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</si>
  <si>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</si>
  <si>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</si>
  <si>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</si>
  <si>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</si>
  <si>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</si>
  <si>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</si>
  <si>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</si>
  <si>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</si>
  <si>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</si>
  <si>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</si>
  <si>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</si>
  <si>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</si>
  <si>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</si>
  <si>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</si>
  <si>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</si>
  <si>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</si>
  <si>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</si>
  <si>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</si>
  <si>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</si>
  <si>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</si>
  <si>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</si>
  <si>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</si>
  <si>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</si>
  <si>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</si>
  <si>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</si>
  <si>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</si>
  <si>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</si>
  <si>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47275c7957b6442943ad1aee9b31b88edacdbdb30d522ba9b2a9555d441dc18c</t>
  </si>
  <si>
    <t>https://www.national-lottery.co.uk/</t>
  </si>
  <si>
    <t>National 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</si>
  <si>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</si>
  <si>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</si>
  <si>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</si>
  <si>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</si>
  <si>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</si>
  <si>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</si>
  <si>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</si>
  <si>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</si>
  <si>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</si>
  <si>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</si>
  <si>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</si>
  <si>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</si>
  <si>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</si>
  <si>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</si>
  <si>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</si>
  <si>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</si>
  <si>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</si>
  <si>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</si>
  <si>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</si>
  <si>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</si>
  <si>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</si>
  <si>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</si>
  <si>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</si>
  <si>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</si>
  <si>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</si>
  <si>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</si>
  <si>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</si>
  <si>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</si>
  <si>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</si>
  <si>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</si>
  <si>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</si>
  <si>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</si>
  <si>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</si>
  <si>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</si>
  <si>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</si>
  <si>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</si>
  <si>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</si>
  <si>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</si>
  <si>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</si>
  <si>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</si>
  <si>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</si>
  <si>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</si>
  <si>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</si>
  <si>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</si>
  <si>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</si>
  <si>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</si>
  <si>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47e7f0ce805631f3f6b186d6352e90ef06dc71471a72d4df63092be3b0cb0377</t>
  </si>
  <si>
    <t>https://enterprise.weathercn.com/</t>
  </si>
  <si>
    <t>WeatherCN Enterprise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</si>
  <si>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</si>
  <si>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</si>
  <si>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</si>
  <si>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</si>
  <si>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</si>
  <si>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</si>
  <si>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</si>
  <si>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</si>
  <si>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</si>
  <si>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</si>
  <si>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</si>
  <si>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</si>
  <si>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</si>
  <si>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</si>
  <si>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</si>
  <si>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</si>
  <si>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</si>
  <si>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</si>
  <si>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</si>
  <si>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</si>
  <si>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</si>
  <si>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485867e1b54df770345ca05d196c62ff75f361d1c5a295c6416998e306057004</t>
  </si>
  <si>
    <t>Mintegral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</si>
  <si>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</si>
  <si>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</si>
  <si>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</si>
  <si>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</si>
  <si>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</si>
  <si>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</si>
  <si>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</si>
  <si>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</si>
  <si>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</si>
  <si>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</si>
  <si>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</si>
  <si>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</si>
  <si>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</si>
  <si>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</si>
  <si>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</si>
  <si>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</si>
  <si>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</si>
  <si>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</si>
  <si>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</si>
  <si>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</si>
  <si>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</si>
  <si>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</si>
  <si>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</si>
  <si>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</si>
  <si>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</si>
  <si>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48ed2562b8b8a8732c8f8e6c3e4e0d87c2315e67cbff725c424f1dfff459b57d</t>
  </si>
  <si>
    <t>https://piano.io/product/dmp/</t>
  </si>
  <si>
    <t>Piano DMP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</si>
  <si>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</si>
  <si>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</si>
  <si>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</si>
  <si>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</si>
  <si>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</si>
  <si>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</si>
  <si>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49188d869065227efd6798cfdb72854275601c7d912da3f98c2b9927b00d3bbc</t>
  </si>
  <si>
    <t>https://aif.ru/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</si>
  <si>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</si>
  <si>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</si>
  <si>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</si>
  <si>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</si>
  <si>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</si>
  <si>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</si>
  <si>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492b43cbb69f043f6d70b6877774788ea0ea9509bf76e0a97d45403c44190c61</t>
  </si>
  <si>
    <t>https://portal.infobip.com/login/?callback=https%3A%2F%2Fportal.infobip.com%2F%3F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</si>
  <si>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</si>
  <si>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</si>
  <si>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</si>
  <si>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</si>
  <si>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</si>
  <si>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</si>
  <si>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</si>
  <si>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</si>
  <si>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</si>
  <si>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</si>
  <si>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</si>
  <si>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</si>
  <si>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</si>
  <si>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</si>
  <si>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</si>
  <si>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</si>
  <si>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</si>
  <si>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</si>
  <si>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</si>
  <si>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</si>
  <si>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</si>
  <si>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</si>
  <si>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</si>
  <si>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</si>
  <si>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4994b380f5589b705314d1debc47bd4c409101f1fb1c3bbef7bf5ce2e8eae113</t>
  </si>
  <si>
    <t>https://www.garena.sg/</t>
  </si>
  <si>
    <t>499927c96af70dcc2a6cb5e3f5297d287ccf6f90ff72a6f42ed9f62a43a69c0d</t>
  </si>
  <si>
    <t>https://br.com/</t>
  </si>
  <si>
    <t>BR.com</t>
  </si>
  <si>
    <t>49a5f2d850c98f5952f134dc16919997a90a2f3f9fa03f4b0e75852036e4a791</t>
  </si>
  <si>
    <t>https://liebertpub.com/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</si>
  <si>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</si>
  <si>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</si>
  <si>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</si>
  <si>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</si>
  <si>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</si>
  <si>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</si>
  <si>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</si>
  <si>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</si>
  <si>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</si>
  <si>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</si>
  <si>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</si>
  <si>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</si>
  <si>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49d17d3829837878d6ce748fc0c41c72b8a364381de36f38baf64fc57e07ea0d</t>
  </si>
  <si>
    <t>https://profil.lindependant.fr/oauth2/login-register</t>
  </si>
  <si>
    <t>Profil L'Independent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</si>
  <si>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</si>
  <si>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</si>
  <si>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</si>
  <si>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</si>
  <si>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</si>
  <si>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</si>
  <si>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</si>
  <si>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</si>
  <si>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</si>
  <si>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</si>
  <si>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</si>
  <si>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</si>
  <si>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</si>
  <si>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</si>
  <si>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</si>
  <si>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</si>
  <si>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</si>
  <si>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</si>
  <si>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</si>
  <si>
    <t>ABANCA</t>
  </si>
  <si>
    <t>GNDI</t>
  </si>
  <si>
    <t>Raiffeisenbank</t>
  </si>
  <si>
    <t>Ethereum</t>
  </si>
  <si>
    <t>Beleza</t>
  </si>
  <si>
    <t>Madeira Madeira</t>
  </si>
  <si>
    <t>SFR</t>
  </si>
  <si>
    <t>benign_vpn</t>
  </si>
  <si>
    <t>22d2eacb3665a963d082ea8a68d1ce181dc9c0a06db6e358c11fb151662f1947</t>
  </si>
  <si>
    <t>https://www.adobe.com/sg/</t>
  </si>
  <si>
    <t>2e387661e5db86b4386efcaad4efa1ec29f93418ef2042961f6d18297bfb00d3</t>
  </si>
  <si>
    <t>https://www.adobe.com/homepage/fragments/loggedout/pods/cc/amazing-apps-catalog-95602</t>
  </si>
  <si>
    <t>528777ce4bdb8843ae7a3a66dddde0c5bb6f23b91969d6cfd8f5b48adf7dbf65</t>
  </si>
  <si>
    <t>https://www.adobe.com/homepage/fragments/loggedout/pods/dc/acrobat-gen-ai-95598</t>
  </si>
  <si>
    <t>8f7e7de0f27b41c645becc4c5ac75a13abc48e1a7ad54a4c0aa0360b0fa6d3cf</t>
  </si>
  <si>
    <t>https://www.adobe.com/homepage/fragments/loggedout/pods/cc/row-segment-link-bar-104210</t>
  </si>
  <si>
    <t>acc6b278fed0e7968a02947aa3612c9b60493c21c974eaf1a9bcc2142b18ba97</t>
  </si>
  <si>
    <t>https://www.adobe.com/homepage/fragments/loggedout/pods/ec/ec-gen-studio-112762</t>
  </si>
  <si>
    <t>07a88a8c020f69b51bb404755c18122b7529a7f57fffbf007f698b959d31fb4a</t>
  </si>
  <si>
    <t>https://he.aliexpress.com/</t>
  </si>
  <si>
    <t>alibaba</t>
  </si>
  <si>
    <t>0c06d6d033026955b9802a2fa300d0d72cecc78c56a89d1042b233fb1eca60f2</t>
  </si>
  <si>
    <t>https://ipp.taobao.com/home.htm#/home</t>
  </si>
  <si>
    <t>0dd8183e92ac642f701985fcba84e9d2b2e38bbc65fb97fb1b0043c72032d684</t>
  </si>
  <si>
    <t>https://it.aliexpress.com/</t>
  </si>
  <si>
    <t>0fe727e710b5de581f789f2d907dec8603dd410a706d98d3f11e529090d344f8</t>
  </si>
  <si>
    <t>https://www.alios.cn/</t>
  </si>
  <si>
    <t>1a8b45113cd44560ee08563200ee702ba7bb6abf6d22a65197f814b4c0a98a26</t>
  </si>
  <si>
    <t>https://sale.aliexpress.com/__pc/pp-setting.htm</t>
  </si>
  <si>
    <t>1af65f6f27cab1f31262a333f75d945d48454d8ee5acb233aa31999f0c81300e</t>
  </si>
  <si>
    <t>https://ar.aliexpress.com/</t>
  </si>
  <si>
    <t>1d781b4418c2b3f4c33c40aac32c04737417d89f0e776c8975cb284f31e3ae2a</t>
  </si>
  <si>
    <t>https://www.alibaba.com/</t>
  </si>
  <si>
    <t>1eb23944bc1b8cf9d8298dda842ad95a6e5e3878aae66b6fdd71c55663c7ddfd</t>
  </si>
  <si>
    <t>https://www.aliexpress.com/promo/Black-Friday</t>
  </si>
  <si>
    <t>1f4ee8be39de810820db495d4d2b600e60472a1b98df89cf97cc775eb37f17d2</t>
  </si>
  <si>
    <t>https://www.aliexpress.com/sitemap.html</t>
  </si>
  <si>
    <t>2218ec22f785faceab6c7c4d720db7dbd67b97d1a061535222e1101160646b06</t>
  </si>
  <si>
    <t>https://terms.alicdn.com/legal-agreement/terms/data_processing_agreement_others/20231101174825691/20231101174825691.html</t>
  </si>
  <si>
    <t>22a919006af5f3d609fc29882f939f2ddeb060dbf1acc2a0610b4689fc0eeb75</t>
  </si>
  <si>
    <t>https://campaign.aliexpress.com/wow/gcp-plus/ae/tupr?_immersiveMode=true&amp;pha_manifest=upr&amp;disableNav=YES&amp;wh_pid=300000414/pt8AMcBikk</t>
  </si>
  <si>
    <t>2ca7f4aa250c03aede8bd327a89b48849c47062d9e6c231bb2b564ef9074b976</t>
  </si>
  <si>
    <t>https://sale.aliexpress.com/__pc/download_app_guide.htm</t>
  </si>
  <si>
    <t>32ca50439b2a9601df813a5fa9e434ffd4c2b8f735b48d437d216b00a47b112d</t>
  </si>
  <si>
    <t>https://www.aliexpress.com/p/buyerprotection/index.html</t>
  </si>
  <si>
    <t>3bba61d1b14f79a1bb60e2a8c6447f38c7561eb1e8c64aa5f96aac9584c07cd6</t>
  </si>
  <si>
    <t>https://www.tmall.com/</t>
  </si>
  <si>
    <t>3ceca22db94fd5730dcd5e6fa2a897b0cdb3f0024b898f049ebe61ec7dd2b5c7</t>
  </si>
  <si>
    <t>https://www.aliexpress.com/?a11y=true</t>
  </si>
  <si>
    <t>3de3d19ddb2b4cf15e96778157c81103ff1d4e312e551c49c61e16248f919202</t>
  </si>
  <si>
    <t>https://th.aliexpress.com/</t>
  </si>
  <si>
    <t>480473dab19e4ad0e8e3a893c0613aa7d379c62b0b156904f153ed750f542681</t>
  </si>
  <si>
    <t>https://www.messenger.com/login.php?next=https%3A%2F%2Fwww.messenger.com%2Ft%2F335963307560%2F%3Fmessaging_source%3Dsource%253Apages%253Amessage_shortlink%26source_id%3D1441792%26recurring_notification%3D0</t>
  </si>
  <si>
    <t>4b68e0c9a124daca9450a398c7686acb2511f7f80bab2c952f7309b29f3ba32f</t>
  </si>
  <si>
    <t>https://sell.aliexpress.com/__pc/4DYTFsSkV0.htm</t>
  </si>
  <si>
    <t>5406d64d7e17aa4be63d186f9aa6aaf8b5cdada833cf7cdd34b15bfb31693129</t>
  </si>
  <si>
    <t>https://sale.aliexpress.com/__pc/blog.htm</t>
  </si>
  <si>
    <t>5506316a54cd7452eb7078ee10b1711aeb3a398f9ee52465208563dfcf3f8496</t>
  </si>
  <si>
    <t>https://login.aliexpress.com/?return_url=http%3A%2F%2Freport.aliexpress.com%2F</t>
  </si>
  <si>
    <t>58aa3e3d3aad8baeeba9294a4624fe6742fa45f1368e9f0aa3b0ae8badc7c190</t>
  </si>
  <si>
    <t>https://portals.aliexpress.com/affiportals/web/portals.htm#/home</t>
  </si>
  <si>
    <t>5aab804a02104c6d283b9ae4f84315374b7eb2681d96ba3e7f90fb06b14660cf</t>
  </si>
  <si>
    <t>https://www.aliexpress.com/p/my-coupons/index.html</t>
  </si>
  <si>
    <t>5ca2c894f78628473d6170a3aac2b26941d5d17a68f3b3baf9c3c091d4b504af</t>
  </si>
  <si>
    <t>https://ja.aliexpress.com/</t>
  </si>
  <si>
    <t>5f0ef83233a219907b4ca88599aee8d1c32dd0829b9e95c98f1ef4c2932cdfab</t>
  </si>
  <si>
    <t>https://so.aliexpress.com/s/ByrCmn/category</t>
  </si>
  <si>
    <t>60000174ff7552abce7c92f71f35e9c4fea7746aa78d676c0df04642258bd17b</t>
  </si>
  <si>
    <t>https://vi.aliexpress.com/</t>
  </si>
  <si>
    <t>622e4545d6be08844269161d2f87cbe277db5970d2c56b3a5845f7b87f173667</t>
  </si>
  <si>
    <t>https://appgallery.huawei.com/app/C100376431?sharePrepath=ag&amp;channelId=aliexpress_ES&amp;id=62b880f4695f40c8bcaf091ea67ed2de&amp;s=3AE7701D49982BD65666C6E195FFD71687795C1ECC5EBCED673BEE2264036DA5&amp;detailType=0&amp;v=&amp;shareTo=qrcode</t>
  </si>
  <si>
    <t>6527d07143cb53fba7f98dc9da7b9580a369c4b57412ef995411ee0f028a2dd8</t>
  </si>
  <si>
    <t>https://www.alibabagroup.com/en-US/</t>
  </si>
  <si>
    <t>6e96b0ec78d2f735c214e491f65e49b37888ca420ddb03a8a18849be5e43299c</t>
  </si>
  <si>
    <t>https://ipp.aidcgroup.net/#/ippHome</t>
  </si>
  <si>
    <t>789591b11afd8ab0755f678057c7543cddb48dde75661a9401f99bf55222817d</t>
  </si>
  <si>
    <t>https://tr.aliexpress.com/</t>
  </si>
  <si>
    <t>78dd2a09d728b3de0333c51ab7939bb5bb4ad443eea9ae968b5672637dae9286</t>
  </si>
  <si>
    <t>https://pages.tmall.com/wow/a/act/ju/dailygroup/2199/wupr?wh_pid=daily-222239&amp;bid=7</t>
  </si>
  <si>
    <t>86133a4ffd5596e8ebb351524f4c2e9a22381edd72046805a4c53dc9aafe9e6a</t>
  </si>
  <si>
    <t>https://login.aliexpress.com/seller_new.htm?return_url=https://gsp.aliexpress.com/</t>
  </si>
  <si>
    <t>8a41ad9b827f0bcf1cfb0f5a5c110ce2d019cb61bc9922c0afa9a123caae49fe</t>
  </si>
  <si>
    <t>https://www.aliexpress.com/p/wallet-ui/index.html?source=myAccount</t>
  </si>
  <si>
    <t>8afda75fddf866f3053b4968b2c645345d60419315f0302615fe4642464b5169</t>
  </si>
  <si>
    <t>https://global.alipay.com/platform/site/ihome</t>
  </si>
  <si>
    <t>8c5897987636dd73aa22edc0c5b3137a172f2ad0875eb7fe0555865efbde84c4</t>
  </si>
  <si>
    <t>https://ko.aliexpress.com/</t>
  </si>
  <si>
    <t>904c7b8c41a124d0e0c7a40168c5b699a8ea694393ddc8253115a342b5e2dcb8</t>
  </si>
  <si>
    <t>https://apps.apple.com/us/app/aliexpress-shopping-app/id436672029</t>
  </si>
  <si>
    <t>960e5c71148c42ab4de4e726ecdb119a496f3a146120df57515b936cb2858bec</t>
  </si>
  <si>
    <t>https://terms.alicdn.com/legal-agreement/terms/c_end_product_protocol/20230928165112460/20230928165112460.html</t>
  </si>
  <si>
    <t>9c256b2bc379121d4ecdad686d012cef14741b464c105a135924e55492286931</t>
  </si>
  <si>
    <t>https://www.instagram.com/aliexpress/</t>
  </si>
  <si>
    <t>a531adc42c0b155640fc48ff5195bebd3e225fa0227688f72c8e0ca6d6144795</t>
  </si>
  <si>
    <t>https://world.taobao.com/</t>
  </si>
  <si>
    <t>ab65dd3dcfc7fd243ca83065f3a8d2920e4f838a2799aed71f737fce99eb88aa</t>
  </si>
  <si>
    <t>https://pl.aliexpress.com/</t>
  </si>
  <si>
    <t>acf54e7055e8a73336b6a591b8062204aa28d8eac4894b3feffb1b27d5e02b7f</t>
  </si>
  <si>
    <t>https://ds.aliexpress.com/find-products</t>
  </si>
  <si>
    <t>b912959ab6f259116f57b1d06ee345ce9687c91820ee34ee1d8f576a0e9d957b</t>
  </si>
  <si>
    <t>https://www.facebook.com/AliExpress/</t>
  </si>
  <si>
    <t>bb3e68c62d0ef6a17cfd29d93d50a1e524833a3d6e70ac92470af6ff1610db42</t>
  </si>
  <si>
    <t>https://www.alimama.com/index.htm</t>
  </si>
  <si>
    <t>c516aa107f6dd8ec88f708613119088232583f99a970a9a30ce7f8036454f8a7</t>
  </si>
  <si>
    <t>https://so.aliexpress.com/s/ByrCmn?language=en_US</t>
  </si>
  <si>
    <t>c78e522036d35b025e0ad656eab61adedce5424646e93698542b82b1169fa6e7</t>
  </si>
  <si>
    <t>https://es.aliexpress.com/</t>
  </si>
  <si>
    <t>caac3494a2fe16609df9882d1e2af822709ea2889bb4658270124f13069e4cb5</t>
  </si>
  <si>
    <t>https://www.dingtalk.com/</t>
  </si>
  <si>
    <t>cb75283a53365b2095c1629e72827922780c03c204fd576359f9f6849a13d944</t>
  </si>
  <si>
    <t>https://www.fliggy.com/</t>
  </si>
  <si>
    <t>d95baeb1c63183782a6bdca51ebbbc5b9d97cb405ee942bb93645568c8b13cf8</t>
  </si>
  <si>
    <t>https://pt.aliexpress.com/</t>
  </si>
  <si>
    <t>e4e842f71a78c103e2161bf98f54e03bd438c1d933d0433fa9840c48a6c6cff4</t>
  </si>
  <si>
    <t>https://aliqin.tmall.com/shop/view_shop.htm?tbpm=1</t>
  </si>
  <si>
    <t>e6bbaad61f684cb0366bedbb2d3c08178622e8a3d2e7543a03e225f5f7505bcb</t>
  </si>
  <si>
    <t>https://www.surveymonkey.com/r/?sm=9z9qYkOd%2fEnXROEaWLxcOUt4dfPTFY7TGg0vXOC6XnQ%3d</t>
  </si>
  <si>
    <t>e993416c3bd1b4f73c58f0096e503722b316482f691d10c5b982f1f81ac54c52</t>
  </si>
  <si>
    <t>https://www.alibabacloud.com/en?_p_lc=4</t>
  </si>
  <si>
    <t>efff8777db1fbdf59ba1535b59f6b0c88d079aec37a7ba987e7d0a44e04be4f9</t>
  </si>
  <si>
    <t>https://twitter.com/AliExpress_EN</t>
  </si>
  <si>
    <t>f1140d2dfecb8fba1597e899a4b639aad799783d075d4a9694426bd780d6b894</t>
  </si>
  <si>
    <t>https://sell.aliexpress.com/zh/__pc/newsellerlanding.htm</t>
  </si>
  <si>
    <t>f15d555ddbdbae41d98a7ce5a24d710745d10cac8695adeb18ca1570e84c0570</t>
  </si>
  <si>
    <t>https://www.aliexpress.com/p/shoppingcart/index.html?pljn=A</t>
  </si>
  <si>
    <t>faac0f85997ab25b160d3b6fb9ef313d31512537227f1073be47e710aa29d5d2</t>
  </si>
  <si>
    <t>https://de.aliexpress.com/</t>
  </si>
  <si>
    <t>fc289330143b215c2b8e7e4b594730c5adafedc3541372e39eb9e4501305a264</t>
  </si>
  <si>
    <t>https://nl.aliexpress.com/</t>
  </si>
  <si>
    <t>ffc85e521d87d1ff4a4cd2fb6e086bc7a0c46c3967d02ca46f0c1b02b9ff928f</t>
  </si>
  <si>
    <t>https://www.aliexpress.com/gcp/300000414/regulatedinformation?wh_weex=true</t>
  </si>
  <si>
    <t>018711c9775de91e85a98aa5c5ef8c899eb283edb31b2517c51f8cb5df6a3fa5</t>
  </si>
  <si>
    <t>https://www.amazon.sg/stores/page/C4FF4E5E-75A1-490D-A018-57BCC4D36BED/ref=shvl_desk2_maj_houze?pd_rd_w=PaT97&amp;content-id=amzn1.sym.4863792f-74be-4308-b5e8-cb5654ed07c8&amp;pf_rd_p=4863792f-74be-4308-b5e8-cb5654ed07c8&amp;pf_rd_r=A0S9CW3ZPPTWMW6VVMZC&amp;pd_rd_wg=0nDJI&amp;pd_rd_r=2fcb75df-af4e-4b3c-b14e-b28fc69c7c50</t>
  </si>
  <si>
    <t>02842aaf3ce3e468b93abc3fa39674e73e1f8c4ea01347554a651dc60033e1b5</t>
  </si>
  <si>
    <t>https://www.amazon.sg/Technical-Analysis-Financial-Markets-Comprehensive/dp/0735200661?_encoding=UTF8&amp;pd_rd_w=yXEPS&amp;content-id=amzn1.sym.1c5e0d9d-1be2-4917-a54a-b11dba920ea4&amp;pf_rd_p=1c5e0d9d-1be2-4917-a54a-b11dba920ea4&amp;pf_rd_r=A0S9CW3ZPPTWMW6VVMZC&amp;pd_rd_wg=0nDJI&amp;pd_rd_r=2fcb75df-af4e-4b3c-b14e-b28fc69c7c50&amp;ref_=pd_gw_ref_22fa58d1-fefd-46e2-a177-de048fb72c45</t>
  </si>
  <si>
    <t>03eaf96391e111a329602bcd4119edb0d9f2adb72b2529209361d2236cfd2be2</t>
  </si>
  <si>
    <t>https://www.amazon.sg/gp/bestsellers?ref_=nav_cs_bestsellers</t>
  </si>
  <si>
    <t>04374628e27dda623bf71547d242ebd46e214f70e1797792802f49d241c78a24</t>
  </si>
  <si>
    <t>https://www.amazon.sg/b?_encoding=UTF8&amp;node=6315068051&amp;pd_rd_w=K0RH2&amp;content-id=amzn1.sym.993c5712-89a9-4dc4-ab9d-7c6a13c738ae&amp;pf_rd_p=993c5712-89a9-4dc4-ab9d-7c6a13c738ae&amp;pf_rd_r=A0S9CW3ZPPTWMW6VVMZC&amp;pd_rd_wg=q2OmZ&amp;pd_rd_r=18e4ecf1-4a96-468b-ad81-c822afe09d38&amp;ref_=pd_gw_unk</t>
  </si>
  <si>
    <t>071dd1f2962cceddce1e11e5ebc29fcdf31e56b4e2d54c1aeed3a046cb2b6e44</t>
  </si>
  <si>
    <t>https://www.amazon.sg/deal/ee6b7578?_encoding=UTF8&amp;_encoding=UTF8&amp;ref_=dlx_gate_sd_dcl_tlt_ee6b7578_dt_pd_gw_unk&amp;pd_rd_w=nv5z0&amp;content-id=amzn1.sym.e0652def-203f-42ec-a624-760147e1d9a0&amp;pf_rd_p=e0652def-203f-42ec-a624-760147e1d9a0&amp;pf_rd_r=A0S9CW3ZPPTWMW6VVMZC&amp;pd_rd_wg=0nDJI&amp;pd_rd_r=2fcb75df-af4e-4b3c-b14e-b28fc69c7c50</t>
  </si>
  <si>
    <t>093231cea8fdfcac853a25c3a93559bcfeed80f767287027f331c0baae7f4b3b</t>
  </si>
  <si>
    <t>https://www.amazon.sg/s?bbn=6315068051&amp;rh=n%3A6371310051&amp;fs=true&amp;_encoding=UTF8&amp;content-id=amzn1.sym.ea34f7e0-313c-4017-b748-cd0beea9907c&amp;pd_rd_r=18e4ecf1-4a96-468b-ad81-c822afe09d38&amp;pd_rd_w=Ti5xX&amp;pd_rd_wg=q2OmZ&amp;pf_rd_p=ea34f7e0-313c-4017-b748-cd0beea9907c&amp;pf_rd_r=A0S9CW3ZPPTWMW6VVMZC&amp;ref=pd_gw_unk</t>
  </si>
  <si>
    <t>0cdf4e02c042e70de80d054f08faf9432cbce571362789387c180065e6b4b0e4</t>
  </si>
  <si>
    <t>https://www.amazon.com.br/ref=footer_br</t>
  </si>
  <si>
    <t>0f91a5bbd1569ba688f90fc06353a97c88d82784af16e1ae39ac644e6753b110</t>
  </si>
  <si>
    <t>https://www.amazon.sg/gp/goldbox?ie=UTF8&amp;ref_=dlx_gate_dd_dcl_vai_dt_pd_gw_unk&amp;pd_rd_w=lyf8W&amp;content-id=amzn1.sym.44e76cee-4a60-4ca5-b4e9-eb09c4b81064&amp;pf_rd_p=44e76cee-4a60-4ca5-b4e9-eb09c4b81064&amp;pf_rd_r=A0S9CW3ZPPTWMW6VVMZC&amp;pd_rd_wg=q2OmZ&amp;pd_rd_r=18e4ecf1-4a96-468b-ad81-c822afe09d38</t>
  </si>
  <si>
    <t>130465f9234b632b6b1977f4c8ee14390c240ba20fef02a061b801eb9fb8a5e5</t>
  </si>
  <si>
    <t>https://www.amazon.co.jp/ref=footer_jp</t>
  </si>
  <si>
    <t>16894ef079c0e54a904cd5f3ff8f1184d851047fba039c9b8ff7bff2b51fe566</t>
  </si>
  <si>
    <t>https://www.amazon.sg/ap/signin?openid.pape.max_auth_age=0&amp;openid.return_to=https%3A%2F%2Fwww.amazon.sg%2Fyour-orders%2Forders%3Fref_%3Dfooter_yo&amp;openid.identity=http%3A%2F%2Fspecs.openid.net%2Fauth%2F2.0%2Fidentifier_select&amp;openid.assoc_handle=amzn_retail_yourorders_sg&amp;openid.mode=checkid_setup&amp;language=en_SG&amp;openid.claimed_id=http%3A%2F%2Fspecs.openid.net%2Fauth%2F2.0%2Fidentifier_select&amp;openid.ns=http%3A%2F%2Fspecs.openid.net%2Fauth%2F2.0</t>
  </si>
  <si>
    <t>171bed4937e4dada0b3287367657d7ea79d8e58549dfb7e2b57ff4d464752005</t>
  </si>
  <si>
    <t>https://www.amazon.sg/gp/cart/view.html?ref_=nav_cart</t>
  </si>
  <si>
    <t>1ced0278ffe1dee3fdc9f0717dfdedb61679872aec5b013f3770c4d9d5c6dea6</t>
  </si>
  <si>
    <t>https://www.amazon.sg/Automotive-Parts-and-Tools/b/?ie=UTF8&amp;node=6314215051&amp;ref_=nav_cs_automotive</t>
  </si>
  <si>
    <t>1d9f15b367d4b4acc07a1b1551b45ba8be058cfaa75d9e0ecc70d16cbf6b732c</t>
  </si>
  <si>
    <t>https://www.amazon.sg/deal/4a9002ac?_encoding=UTF8&amp;_encoding=UTF8&amp;ref_=dlx_gate_sd_dcl_tlt_4a9002ac_dt_pd_gw_unk&amp;pd_rd_w=RUeds&amp;content-id=amzn1.sym.c284022b-267b-4876-9a05-dae3a742a21f&amp;pf_rd_p=c284022b-267b-4876-9a05-dae3a742a21f&amp;pf_rd_r=A0S9CW3ZPPTWMW6VVMZC&amp;pd_rd_wg=0nDJI&amp;pd_rd_r=2fcb75df-af4e-4b3c-b14e-b28fc69c7c50</t>
  </si>
  <si>
    <t>1f4142aeb4ef66fb4f4a03cdce7fd090efe39f8bf2239e1c76927ccc36b1fbdb</t>
  </si>
  <si>
    <t>https://www.amazon.sg/deal/278edd67?_encoding=UTF8&amp;_encoding=UTF8&amp;ref_=dlx_gate_sd_dcl_tlt_278edd67_dt_pd_gw_unk&amp;pd_rd_w=nv5z0&amp;content-id=amzn1.sym.e0652def-203f-42ec-a624-760147e1d9a0&amp;pf_rd_p=e0652def-203f-42ec-a624-760147e1d9a0&amp;pf_rd_r=A0S9CW3ZPPTWMW6VVMZC&amp;pd_rd_wg=0nDJI&amp;pd_rd_r=2fcb75df-af4e-4b3c-b14e-b28fc69c7c50</t>
  </si>
  <si>
    <t>20c996bc4336893e0e96dace2fcfcc6d5eb739b3ba583f4ead493bd115115274</t>
  </si>
  <si>
    <t>https://www.amazon.sg/gp/css/homepage.html?ref_=footer_ya</t>
  </si>
  <si>
    <t>231be02c953e43a14f4f12be02b3cb3f4b00796455d81b72a506284fb542a434</t>
  </si>
  <si>
    <t>https://www.amazon.sg/customer-preferences/edit?ie=UTF8&amp;preferencesReturnUrl=%2F&amp;ref_=topnav_lang</t>
  </si>
  <si>
    <t>2348f2dc7f544c7fa03832451c6875c24af82bb30cadb28f2665123c03390e46</t>
  </si>
  <si>
    <t>https://sell.amazon.com.sg/?ref_=assg_soa_rd&amp;</t>
  </si>
  <si>
    <t>2658891530a127b1a096bea98f7b9d01ed61090c62ba4dbe60cbd510cbe5e60d</t>
  </si>
  <si>
    <t>https://www.amazon.sg/deals?ref_=gwbb_mob_primeexclusive&amp;deals-widget=%257B%2522version%2522%253A1%252C%2522viewIndex%2522%253A0%252C%2522presetId%2522%253A%2522deals-collection-shop-all-deals%2522%252C%2522primeExclusive%2522%253Atrue%252C%2522sorting%2522%253A%2522FEATURED%2522%257D&amp;pd_rd_w=Rdb4B&amp;content-id=amzn1.sym.f84ac598-6d2c-4a53-aadb-56c7fb7d4666&amp;pf_rd_p=f84ac598-6d2c-4a53-aadb-56c7fb7d4666&amp;pf_rd_r=A0S9CW3ZPPTWMW6VVMZC&amp;pd_rd_wg=q2OmZ&amp;pd_rd_r=18e4ecf1-4a96-468b-ad81-c822afe09d38</t>
  </si>
  <si>
    <t>268144e9d3a22f1f334aa128e39c5ed20e0f7c6d73f04b46edbd304f892e9f71</t>
  </si>
  <si>
    <t>https://www.amazon.sg/stores/page/B7DEA0DE-318D-48D3-AB92-4C0A4F2EA673/ref=shvl_desk2_maj_muji?pd_rd_w=PaT97&amp;content-id=amzn1.sym.4863792f-74be-4308-b5e8-cb5654ed07c8&amp;pf_rd_p=4863792f-74be-4308-b5e8-cb5654ed07c8&amp;pf_rd_r=A0S9CW3ZPPTWMW6VVMZC&amp;pd_rd_wg=0nDJI&amp;pd_rd_r=2fcb75df-af4e-4b3c-b14e-b28fc69c7c50</t>
  </si>
  <si>
    <t>27a86e4761b19e022e0047b983296e7af860ab5161f19bf3817a00f2b7b4aaa0</t>
  </si>
  <si>
    <t>https://www.amazon.sg/prime?ref_=nav_cs_primelink_nonmember</t>
  </si>
  <si>
    <t>27e6eb5122b29145d6aaad2334460580e5c54c183663906fea5969b62f175fbb</t>
  </si>
  <si>
    <t>https://www.aboutamazon.sg/news/customer-trust/transaction-safety-ratings-heres-why-amazon-sg-has-consistently-achieved-the-highest-rating-for-three-consecutive-years</t>
  </si>
  <si>
    <t>292787b53cef6636090cf16cbe8e46b9ebb4b179458d5d9b19676159470c7c5e</t>
  </si>
  <si>
    <t>https://www.amazon.sg/Hard-Thing-About-Things-Building/dp/0062273205?_encoding=UTF8&amp;pd_rd_w=yXEPS&amp;content-id=amzn1.sym.1c5e0d9d-1be2-4917-a54a-b11dba920ea4&amp;pf_rd_p=1c5e0d9d-1be2-4917-a54a-b11dba920ea4&amp;pf_rd_r=A0S9CW3ZPPTWMW6VVMZC&amp;pd_rd_wg=0nDJI&amp;pd_rd_r=2fcb75df-af4e-4b3c-b14e-b28fc69c7c50&amp;ref_=pd_gw_ref_22fa58d1-fefd-46e2-a177-de048fb72c45</t>
  </si>
  <si>
    <t>2b3a1859f8cc96760851158d356a7a5aaf252106b6e4073dc28aff72eb0ae6ec</t>
  </si>
  <si>
    <t>https://www.amazon.sg/Rich-Dad-Poor-Teach-Middle/dp/1612680194?_encoding=UTF8&amp;pd_rd_w=yXEPS&amp;content-id=amzn1.sym.1c5e0d9d-1be2-4917-a54a-b11dba920ea4&amp;pf_rd_p=1c5e0d9d-1be2-4917-a54a-b11dba920ea4&amp;pf_rd_r=A0S9CW3ZPPTWMW6VVMZC&amp;pd_rd_wg=0nDJI&amp;pd_rd_r=2fcb75df-af4e-4b3c-b14e-b28fc69c7c50&amp;ref_=pd_gw_ref_22fa58d1-fefd-46e2-a177-de048fb72c45</t>
  </si>
  <si>
    <t>2ba47c789f37deff176513f09f5cedebb4306ec14f2f57467635e5f890ac695a</t>
  </si>
  <si>
    <t>https://www.amazon.sg/gp/browse.html?node=10329527051&amp;ref_=footer_disposal</t>
  </si>
  <si>
    <t>2d10980c1ce00b9236ed8b92e7e55bc0a0f0068467bb0fc0532d51f4359f798d</t>
  </si>
  <si>
    <t>https://www.amazon.sg/deal/db6f12eb?_encoding=UTF8&amp;_encoding=UTF8&amp;ref_=dlx_gate_sd_dcl_tlt_db6f12eb_dt_pd_gw_unk&amp;pd_rd_w=RUeds&amp;content-id=amzn1.sym.c284022b-267b-4876-9a05-dae3a742a21f&amp;pf_rd_p=c284022b-267b-4876-9a05-dae3a742a21f&amp;pf_rd_r=A0S9CW3ZPPTWMW6VVMZC&amp;pd_rd_wg=0nDJI&amp;pd_rd_r=2fcb75df-af4e-4b3c-b14e-b28fc69c7c50</t>
  </si>
  <si>
    <t>2d1a2236f5f3fc99e8a3ceb4dba172220a3cc1553b737ac35f730651872a8aba</t>
  </si>
  <si>
    <t>https://www.amazon.sg/deal/4a76286f?_encoding=UTF8&amp;_encoding=UTF8&amp;showVariations=true&amp;ref_=dlx_gate_sd_dcl_tlt_4a76286f_dt_pd_gw_unk&amp;pd_rd_w=OoqX7&amp;content-id=amzn1.sym.b29a97f7-e67f-4a85-99cd-e106eba64dcc&amp;pf_rd_p=b29a97f7-e67f-4a85-99cd-e106eba64dcc&amp;pf_rd_r=A0S9CW3ZPPTWMW6VVMZC&amp;pd_rd_wg=0nDJI&amp;pd_rd_r=2fcb75df-af4e-4b3c-b14e-b28fc69c7c50</t>
  </si>
  <si>
    <t>30566bfaeae580395dbc1e3d388e612e4b6ae2d9c4b14be02ebba2104d675fbe</t>
  </si>
  <si>
    <t>https://www.amazon.sg/deal/0efefc92?_encoding=UTF8&amp;_encoding=UTF8&amp;ref_=dlx_gate_sd_dcl_tlt_0efefc92_dt_pd_gw_unk&amp;pd_rd_w=nv5z0&amp;content-id=amzn1.sym.e0652def-203f-42ec-a624-760147e1d9a0&amp;pf_rd_p=e0652def-203f-42ec-a624-760147e1d9a0&amp;pf_rd_r=A0S9CW3ZPPTWMW6VVMZC&amp;pd_rd_wg=0nDJI&amp;pd_rd_r=2fcb75df-af4e-4b3c-b14e-b28fc69c7c50</t>
  </si>
  <si>
    <t>32662194db6c8c8423f39335eb483ec4ce76110c285c1fcfe5f5de8f22136535</t>
  </si>
  <si>
    <t>https://www.amazon.sg/gcx/Mother's-day/gfhz/events/?_encoding=UTF8&amp;categoryId=mothers-day&amp;scrollState=eyJpdGVtSW5kZXgiOjAsInNjcm9sbE9mZnNldCI6MzU1LjIxNjY3NDgwNDY4NzV9&amp;sectionManagerState=eyJzZWN0aW9uVHlwZUVuZEluZGV4Ijp7ImFtYWJvdCI6MH19&amp;pd_rd_w=BrAyr&amp;content-id=amzn1.sym.8e626e50-5108-4bec-9c77-eab36d6b6c4d&amp;pf_rd_p=8e626e50-5108-4bec-9c77-eab36d6b6c4d&amp;pf_rd_r=A0S9CW3ZPPTWMW6VVMZC&amp;pd_rd_wg=q2OmZ&amp;pd_rd_r=18e4ecf1-4a96-468b-ad81-c822afe09d38&amp;ref_=pd_gw_unk</t>
  </si>
  <si>
    <t>34f6b23f26c9574068d92b5e39a33b092eeb63f2ae2d7868d580f02592172ebf</t>
  </si>
  <si>
    <t>https://www.amazon.sg/stores/page/64F0A8D0-268B-462B-966D-32C06186B75D/ref=shvl_desk2_maj_delonghi?pd_rd_w=PaT97&amp;content-id=amzn1.sym.4863792f-74be-4308-b5e8-cb5654ed07c8&amp;pf_rd_p=4863792f-74be-4308-b5e8-cb5654ed07c8&amp;pf_rd_r=A0S9CW3ZPPTWMW6VVMZC&amp;pd_rd_wg=0nDJI&amp;pd_rd_r=2fcb75df-af4e-4b3c-b14e-b28fc69c7c50</t>
  </si>
  <si>
    <t>35e9215ebd254cf406d1ea4485b23f43de7fad3f418fa0929803d5021f52e69e</t>
  </si>
  <si>
    <t>https://www.amazon.co.uk/ref=footer_uk</t>
  </si>
  <si>
    <t>3c27b2d9940aa3bb6887c857c11a883c67e6f85df8fb7a6413c70ba49db33036</t>
  </si>
  <si>
    <t>https://www.amazon.sg/gp/help/customer/display.html?nodeId=GDFU3JS5AL6SYHRD&amp;ref_=footer_covid</t>
  </si>
  <si>
    <t>3e4e9adaf121b4cb6516df259f50ed56ee6b770658f5c2a08cc250b8f029b1cf</t>
  </si>
  <si>
    <t>https://www.amazon.sg/deal/0b7a0ea9?_encoding=UTF8&amp;_encoding=UTF8&amp;ref_=dlx_gate_sd_dcl_tlt_0b7a0ea9_dt_pd_gw_unk&amp;pd_rd_w=OoqX7&amp;content-id=amzn1.sym.b29a97f7-e67f-4a85-99cd-e106eba64dcc&amp;pf_rd_p=b29a97f7-e67f-4a85-99cd-e106eba64dcc&amp;pf_rd_r=A0S9CW3ZPPTWMW6VVMZC&amp;pd_rd_wg=0nDJI&amp;pd_rd_r=2fcb75df-af4e-4b3c-b14e-b28fc69c7c50</t>
  </si>
  <si>
    <t>3facac50b754802ae74dc642f0c4cdd8b76f570bb18e4fce7e56013b84b3b4ce</t>
  </si>
  <si>
    <t>https://www.amazon.com.tr/ref=footer_tr</t>
  </si>
  <si>
    <t>431b43698be47cfe2ca81e19fe24ee1cf2ea02647b37205bec93b0692f5cdeb5</t>
  </si>
  <si>
    <t>https://www.amazon.sg/Think-Like-Monk-Train-Purpose/dp/1982134488?_encoding=UTF8&amp;pd_rd_w=yXEPS&amp;content-id=amzn1.sym.1c5e0d9d-1be2-4917-a54a-b11dba920ea4&amp;pf_rd_p=1c5e0d9d-1be2-4917-a54a-b11dba920ea4&amp;pf_rd_r=A0S9CW3ZPPTWMW6VVMZC&amp;pd_rd_wg=0nDJI&amp;pd_rd_r=2fcb75df-af4e-4b3c-b14e-b28fc69c7c50&amp;ref_=pd_gw_ref_22fa58d1-fefd-46e2-a177-de048fb72c45</t>
  </si>
  <si>
    <t>4439af52ecb4968d0f032d212ec0b19eb555ff6d4bf4039a0c278e8ab89931ee</t>
  </si>
  <si>
    <t>https://www.amazon.com.au/ref=footer_au</t>
  </si>
  <si>
    <t>45449621e4389b1857c62a8afcc0e497284d963a302924059134fcbdccf62cd0</t>
  </si>
  <si>
    <t>https://www.amazon.sg/stores/page/1621D1C2-BD1B-42A6-999A-C48C66A5771D/ref=shvl_desk2_maj_3m?pd_rd_w=PaT97&amp;content-id=amzn1.sym.4863792f-74be-4308-b5e8-cb5654ed07c8&amp;pf_rd_p=4863792f-74be-4308-b5e8-cb5654ed07c8&amp;pf_rd_r=A0S9CW3ZPPTWMW6VVMZC&amp;pd_rd_wg=0nDJI&amp;pd_rd_r=2fcb75df-af4e-4b3c-b14e-b28fc69c7c50</t>
  </si>
  <si>
    <t>48839b36c22588e4c1636283e95163f0df2f2951b22dfc54fac9b12e0f9551a8</t>
  </si>
  <si>
    <t>https://www.amazon.in/ref=footer_in</t>
  </si>
  <si>
    <t>48f275ecdc4dda032159684cbbe1a8f9c9e1c675a840c14766f7946fb2f5d27b</t>
  </si>
  <si>
    <t>https://www.instagram.com/amazon.sg/</t>
  </si>
  <si>
    <t>4929137196caab1b621dd5c5a1911b7b8e2b189ddb7f23a6f11705261c04b91a</t>
  </si>
  <si>
    <t>https://www.amazon.sg/gp/help/customer/display.html/ref=bubb_desk5_pay?nodeId=201895610&amp;pd_rd_w=8yt0s&amp;content-id=amzn1.sym.7150fcca-0b6d-4d8d-aa2e-b3f48b383954&amp;pf_rd_p=7150fcca-0b6d-4d8d-aa2e-b3f48b383954&amp;pf_rd_r=A0S9CW3ZPPTWMW6VVMZC&amp;pd_rd_wg=0nDJI&amp;pd_rd_r=2fcb75df-af4e-4b3c-b14e-b28fc69c7c50</t>
  </si>
  <si>
    <t>51861b1f7211f63a23c8b7526e122f2a6cb8f1b5e8b66e357da34b3466bc83df</t>
  </si>
  <si>
    <t>https://www.amazon.sg/gp/help/customer/display.html/ref=bubb_desk4_cs?nodeId=508510&amp;pd_rd_w=8yt0s&amp;content-id=amzn1.sym.7150fcca-0b6d-4d8d-aa2e-b3f48b383954&amp;pf_rd_p=7150fcca-0b6d-4d8d-aa2e-b3f48b383954&amp;pf_rd_r=A0S9CW3ZPPTWMW6VVMZC&amp;pd_rd_wg=0nDJI&amp;pd_rd_r=2fcb75df-af4e-4b3c-b14e-b28fc69c7c50</t>
  </si>
  <si>
    <t>518aeb76afe86f44008402f50611d9d3e5b0b33501b58e1d6763e9b33026cb53</t>
  </si>
  <si>
    <t>https://www.amazon.fr/ref=footer_fr</t>
  </si>
  <si>
    <t>522ef69e16e7911e01691e5f3176a92403e1d2ca1c50ef393156eb31febfa4bf</t>
  </si>
  <si>
    <t>554c7ae2697b7ac14aa26351cbf27ce9d065dcc817f63c22a6872bfb37c55c8d</t>
  </si>
  <si>
    <t>https://www.amazon.sg/Promised-Land-Barack-Obama/dp/1524763160?_encoding=UTF8&amp;pd_rd_w=yXEPS&amp;content-id=amzn1.sym.1c5e0d9d-1be2-4917-a54a-b11dba920ea4&amp;pf_rd_p=1c5e0d9d-1be2-4917-a54a-b11dba920ea4&amp;pf_rd_r=A0S9CW3ZPPTWMW6VVMZC&amp;pd_rd_wg=0nDJI&amp;pd_rd_r=2fcb75df-af4e-4b3c-b14e-b28fc69c7c50&amp;ref_=pd_gw_ref_22fa58d1-fefd-46e2-a177-de048fb72c45</t>
  </si>
  <si>
    <t>5569e631ba1c233ef98ff6b24ec194d3ec8a052cabf802e17cd608c545778319</t>
  </si>
  <si>
    <t>https://www.amazon.sg/Beauty-Products/b/?ie=UTF8&amp;node=6314330051&amp;ref_=nav_cs_beauty</t>
  </si>
  <si>
    <t>56caa20f11a8d4195e6f683585839dfc0500adfbf07404b0230242eb5b5274d1</t>
  </si>
  <si>
    <t>https://www.amazon.sg/gp/help/customer/display.html/ref=bubb_desk1_deliver?nodeId=201910870&amp;pd_rd_w=8yt0s&amp;content-id=amzn1.sym.7150fcca-0b6d-4d8d-aa2e-b3f48b383954&amp;pf_rd_p=7150fcca-0b6d-4d8d-aa2e-b3f48b383954&amp;pf_rd_r=A0S9CW3ZPPTWMW6VVMZC&amp;pd_rd_wg=0nDJI&amp;pd_rd_r=2fcb75df-af4e-4b3c-b14e-b28fc69c7c50</t>
  </si>
  <si>
    <t>59a9268f8d263faf0b89ce12e7b1c7b83be1d80c28287736a442d6a3fc7a43f7</t>
  </si>
  <si>
    <t>https://www.amazon.sg/stores/page/A03B5F54-D08D-4C3A-BA59-8D8CAA7389C0/ref=shvl_desk2_maj_braun?pd_rd_w=PaT97&amp;content-id=amzn1.sym.4863792f-74be-4308-b5e8-cb5654ed07c8&amp;pf_rd_p=4863792f-74be-4308-b5e8-cb5654ed07c8&amp;pf_rd_r=A0S9CW3ZPPTWMW6VVMZC&amp;pd_rd_wg=0nDJI&amp;pd_rd_r=2fcb75df-af4e-4b3c-b14e-b28fc69c7c50</t>
  </si>
  <si>
    <t>5e0db7a4eb1826972aafebaab367d493f0c84a08220d47986873e84c9b309a55</t>
  </si>
  <si>
    <t>https://www.amazon.sg/deal/2dcf784d?_encoding=UTF8&amp;_encoding=UTF8&amp;showVariations=true&amp;ref_=dlx_gate_sd_dcl_tlt_2dcf784d_dt_pd_gw_unk&amp;pd_rd_w=OoqX7&amp;content-id=amzn1.sym.b29a97f7-e67f-4a85-99cd-e106eba64dcc&amp;pf_rd_p=b29a97f7-e67f-4a85-99cd-e106eba64dcc&amp;pf_rd_r=A0S9CW3ZPPTWMW6VVMZC&amp;pd_rd_wg=0nDJI&amp;pd_rd_r=2fcb75df-af4e-4b3c-b14e-b28fc69c7c50</t>
  </si>
  <si>
    <t>631f6552f9fc1ee541a43d4160f4abde96fb4025443b8f62d0625503b3aef800</t>
  </si>
  <si>
    <t>https://www.amazon.sg/Buy-Electronics-Online/b/?ie=UTF8&amp;node=6314449051&amp;ref_=nav_cs_electronics</t>
  </si>
  <si>
    <t>637e7c979880b837ab514807cd3e58377f584044ea26102bc92eae432dd78058</t>
  </si>
  <si>
    <t>https://www.amazon.sg/Video-Games/b/?ie=UTF8&amp;node=6315182051&amp;ref_=nav_cs_video_games</t>
  </si>
  <si>
    <t>64398bf88bea48f320b4d1aae3cf30b7c5f936c1b8fd33bca063796b0324309f</t>
  </si>
  <si>
    <t>https://www.amazon.sg/deal/0954e52d?_encoding=UTF8&amp;_encoding=UTF8&amp;ref_=dlx_gate_sd_dcl_tlt_0954e52d_dt_pd_gw_unk&amp;pd_rd_w=nv5z0&amp;content-id=amzn1.sym.e0652def-203f-42ec-a624-760147e1d9a0&amp;pf_rd_p=e0652def-203f-42ec-a624-760147e1d9a0&amp;pf_rd_r=A0S9CW3ZPPTWMW6VVMZC&amp;pd_rd_wg=0nDJI&amp;pd_rd_r=2fcb75df-af4e-4b3c-b14e-b28fc69c7c50</t>
  </si>
  <si>
    <t>649184992dd92531255faf5bf8f040c5cc6299418f644238e6df27a68ae52ee6</t>
  </si>
  <si>
    <t>https://www.amazon.sg/deal/c8623395?_encoding=UTF8&amp;_encoding=UTF8&amp;ref_=dlx_gate_sd_dcl_tlt_c8623395_dt_pd_gw_unk&amp;pd_rd_w=RUeds&amp;content-id=amzn1.sym.c284022b-267b-4876-9a05-dae3a742a21f&amp;pf_rd_p=c284022b-267b-4876-9a05-dae3a742a21f&amp;pf_rd_r=A0S9CW3ZPPTWMW6VVMZC&amp;pd_rd_wg=0nDJI&amp;pd_rd_r=2fcb75df-af4e-4b3c-b14e-b28fc69c7c50</t>
  </si>
  <si>
    <t>6a61e092c2721d20638bcc10bdbdb716b34251f88641528eab728b432f6e8aef</t>
  </si>
  <si>
    <t>https://www.amazon.sg/Samsung-Galaxy-Watch-Graphite-Bluetooth/dp/B0CFJFJ894?_encoding=UTF8&amp;pd_rd_w=0ty5L&amp;content-id=amzn1.sym.8d0882e4-1e15-4e30-a116-c5d3f962630a&amp;pf_rd_p=8d0882e4-1e15-4e30-a116-c5d3f962630a&amp;pf_rd_r=A0S9CW3ZPPTWMW6VVMZC&amp;pd_rd_wg=0nDJI&amp;pd_rd_r=2fcb75df-af4e-4b3c-b14e-b28fc69c7c50&amp;ref_=pd_gw_rfy_smartwatches_u200_gw_p13n&amp;th=1</t>
  </si>
  <si>
    <t>7191cd2af754d7a9a62383488caaf6f458054e5ca09fdda54df839fa44e6c97a</t>
  </si>
  <si>
    <t>https://www.amazon.sg/alm/storefront?almBrandId=QW1hem9uIEZyZXNo&amp;ref_=footer_aff_fresh</t>
  </si>
  <si>
    <t>71d49d743ea9bf4a8f7a971485e79ccaff6195e5ed852d751400cc1b9f52afc7</t>
  </si>
  <si>
    <t>https://www.amazon.sg/gp/help/customer/display.html/ref=bubb_desk6_atoz?nodeId=201889410&amp;pd_rd_w=8yt0s&amp;content-id=amzn1.sym.7150fcca-0b6d-4d8d-aa2e-b3f48b383954&amp;pf_rd_p=7150fcca-0b6d-4d8d-aa2e-b3f48b383954&amp;pf_rd_r=A0S9CW3ZPPTWMW6VVMZC&amp;pd_rd_wg=0nDJI&amp;pd_rd_r=2fcb75df-af4e-4b3c-b14e-b28fc69c7c50</t>
  </si>
  <si>
    <t>7615ebd4c7cc02393a8a38f47ee40508d9b5a08f69c7f00465421825df3cf81b</t>
  </si>
  <si>
    <t>https://www.amazon.ca/ref=footer_ca</t>
  </si>
  <si>
    <t>7c2e05eaeb44aeecdc2277c04adc2fe6ca4b66a218f1275e29c642642bb7acf2</t>
  </si>
  <si>
    <t>https://aws.amazon.com/</t>
  </si>
  <si>
    <t>7c4d984273666aa026ba99d915ad9b1c2537a6c2ba29acb2422f20f1331422b7</t>
  </si>
  <si>
    <t>https://www.amazon.sg/Fullmosa-Stainless-Steel-Compatible-iWatch/dp/B07F1RRQXQ?_encoding=UTF8&amp;pd_rd_w=0ty5L&amp;content-id=amzn1.sym.8d0882e4-1e15-4e30-a116-c5d3f962630a&amp;pf_rd_p=8d0882e4-1e15-4e30-a116-c5d3f962630a&amp;pf_rd_r=A0S9CW3ZPPTWMW6VVMZC&amp;pd_rd_wg=0nDJI&amp;pd_rd_r=2fcb75df-af4e-4b3c-b14e-b28fc69c7c50&amp;ref_=pd_gw_rfy_smartwatches_u200_gw_p13n</t>
  </si>
  <si>
    <t>7cbda43bfc01336a165ab40974acafdcf8ff0d507d871d8a4d1990045630a947</t>
  </si>
  <si>
    <t>https://advertising.amazon.com/?ref=footer_advtsing_SG</t>
  </si>
  <si>
    <t>7d4285ebe67de06662f6335b164a2d5d00249540a191c38e1e363b64c6e678b2</t>
  </si>
  <si>
    <t>https://www.amazon.sg/fmc/learn-more?ref_=nav_cs_groceries</t>
  </si>
  <si>
    <t>807ef4522baa28d5be893228b10a5d8a52dd3891283668a2a29312d420c82fd0</t>
  </si>
  <si>
    <t>https://www.amazon.sg/b/ref=bubb_desk7_app?ie=UTF8&amp;node=7575430051&amp;pd_rd_w=8yt0s&amp;content-id=amzn1.sym.7150fcca-0b6d-4d8d-aa2e-b3f48b383954&amp;pf_rd_p=7150fcca-0b6d-4d8d-aa2e-b3f48b383954&amp;pf_rd_r=A0S9CW3ZPPTWMW6VVMZC&amp;pd_rd_wg=0nDJI&amp;pd_rd_r=2fcb75df-af4e-4b3c-b14e-b28fc69c7c50</t>
  </si>
  <si>
    <t>82b4d919ce7680abd6b9ef45efd19240344e7902d14e11a81156d619ade500cd</t>
  </si>
  <si>
    <t>https://www.amazon.sg/fmc/m/30004771/?_encoding=UTF8&amp;_encoding=UTF8&amp;almBrandId=KQENHJywk4&amp;ref_=SG_TRF_DSK_UFG_RTL_ONSIT_0473677&amp;pd_rd_w=99SFk&amp;content-id=amzn1.sym.4393437a-3b19-404b-83f7-c18ed14412a1&amp;pf_rd_p=4393437a-3b19-404b-83f7-c18ed14412a1&amp;pf_rd_r=A0S9CW3ZPPTWMW6VVMZC&amp;pd_rd_wg=q2OmZ&amp;pd_rd_r=18e4ecf1-4a96-468b-ad81-c822afe09d38</t>
  </si>
  <si>
    <t>82b88f69427a3cd3a870ded6d4150e0583e6d31ec99cc16ac9209849c5f33217</t>
  </si>
  <si>
    <t>https://www.amazon.sg/deal/86771892?_encoding=UTF8&amp;_encoding=UTF8&amp;ref_=dlx_gate_sd_dcl_tlt_86771892_dt_pd_gw_unk&amp;pd_rd_w=OoqX7&amp;content-id=amzn1.sym.b29a97f7-e67f-4a85-99cd-e106eba64dcc&amp;pf_rd_p=b29a97f7-e67f-4a85-99cd-e106eba64dcc&amp;pf_rd_r=A0S9CW3ZPPTWMW6VVMZC&amp;pd_rd_wg=0nDJI&amp;pd_rd_r=2fcb75df-af4e-4b3c-b14e-b28fc69c7c50</t>
  </si>
  <si>
    <t>8363cee9e10b4dbebc59466695341ffcf24708da72b56e5491d2f0b2f66e5095</t>
  </si>
  <si>
    <t>https://www.amazon.sg/Spigen-Compatible-Apple-Watch-Stand/dp/B0109I9W24?_encoding=UTF8&amp;pd_rd_w=0ty5L&amp;content-id=amzn1.sym.8d0882e4-1e15-4e30-a116-c5d3f962630a&amp;pf_rd_p=8d0882e4-1e15-4e30-a116-c5d3f962630a&amp;pf_rd_r=A0S9CW3ZPPTWMW6VVMZC&amp;pd_rd_wg=0nDJI&amp;pd_rd_r=2fcb75df-af4e-4b3c-b14e-b28fc69c7c50&amp;ref_=pd_gw_rfy_smartwatches_u200_gw_p13n&amp;th=1</t>
  </si>
  <si>
    <t>83786438bce0bb06e263f23695545a36f0a290377ca242dea8c07bcb70572e66</t>
  </si>
  <si>
    <t>https://www.amazon.nl/ref=footer_nl</t>
  </si>
  <si>
    <t>8408efe039f4dedb6de75e6ff4e847c1026cb7de482ba7438bf3ae5f654a0c98</t>
  </si>
  <si>
    <t>https://www.amazon.cn/ref=footer_cn</t>
  </si>
  <si>
    <t>84dc45038ab06697a7a57f8fea57dee6952f8a26006aca65ffa46ade3e164957</t>
  </si>
  <si>
    <t>https://www.facebook.com/Amazon.sg</t>
  </si>
  <si>
    <t>86452d75f114d5b10c33237ec192c808cd2c2f4ab1e170f56e3b552d978dd045</t>
  </si>
  <si>
    <t>https://www.amazon.sg/deal/ade4a9a4?_encoding=UTF8&amp;_encoding=UTF8&amp;showVariations=true&amp;ref_=dlx_gate_sd_dcl_tlt_ade4a9a4_dt_pd_gw_unk&amp;pd_rd_w=OoqX7&amp;content-id=amzn1.sym.b29a97f7-e67f-4a85-99cd-e106eba64dcc&amp;pf_rd_p=b29a97f7-e67f-4a85-99cd-e106eba64dcc&amp;pf_rd_r=A0S9CW3ZPPTWMW6VVMZC&amp;pd_rd_wg=0nDJI&amp;pd_rd_r=2fcb75df-af4e-4b3c-b14e-b28fc69c7c50</t>
  </si>
  <si>
    <t>864f14fce9e9f6df7558e75538cae6cf458bff9662f36bc503af625fb1a8d9b1</t>
  </si>
  <si>
    <t>https://www.primevideo.com/detail/amzn1.dv.gti.918b5f07-0744-4ada-ab44-979c14087b2b?ref_=dvm_crs_gat_sg_ot_s_d_dashcard_tioy_unrec</t>
  </si>
  <si>
    <t>8b131b68e0a19932fa1993546bcbd72bc9fff84e08ce7498637b7c41c12b5073</t>
  </si>
  <si>
    <t>https://www.amazon.sg/deal/1211588a?_encoding=UTF8&amp;_encoding=UTF8&amp;ref_=dlx_gate_sd_dcl_tlt_1211588a_dt_pd_gw_unk&amp;pd_rd_w=nv5z0&amp;content-id=amzn1.sym.e0652def-203f-42ec-a624-760147e1d9a0&amp;pf_rd_p=e0652def-203f-42ec-a624-760147e1d9a0&amp;pf_rd_r=A0S9CW3ZPPTWMW6VVMZC&amp;pd_rd_wg=0nDJI&amp;pd_rd_r=2fcb75df-af4e-4b3c-b14e-b28fc69c7c50</t>
  </si>
  <si>
    <t>90c86d105b5936b9d5b5c408d29f3c267c0f121f962d16ca9baadfa1ad38399b</t>
  </si>
  <si>
    <t>https://www.amazon.sg/Home-Improvement/b/?ie=UTF8&amp;node=6314687051&amp;ref_=nav_cs_hi</t>
  </si>
  <si>
    <t>9152152746c8a5309c16badf9cac83af5f7c15a4ee4a32bc3625a684eae2168e</t>
  </si>
  <si>
    <t>https://www.amazon.it/ref=footer_it</t>
  </si>
  <si>
    <t>915be523ea15667c6030adf1a103bbfd104f69d68709ea76b5e251738f3b7ee8</t>
  </si>
  <si>
    <t>https://www.amazon.sg/deal/dd7f3ec2?_encoding=UTF8&amp;_encoding=UTF8&amp;ref_=dlx_gate_sd_dcl_tlt_dd7f3ec2_dt_pd_gw_unk&amp;pd_rd_w=RUeds&amp;content-id=amzn1.sym.c284022b-267b-4876-9a05-dae3a742a21f&amp;pf_rd_p=c284022b-267b-4876-9a05-dae3a742a21f&amp;pf_rd_r=A0S9CW3ZPPTWMW6VVMZC&amp;pd_rd_wg=0nDJI&amp;pd_rd_r=2fcb75df-af4e-4b3c-b14e-b28fc69c7c50</t>
  </si>
  <si>
    <t>94dfea661d23c3db8dd074d1fe2978b2c21dd3ac45b5c0ceb11ef66fd2575d39</t>
  </si>
  <si>
    <t>https://www.amazon.ae/ref=footer_ae</t>
  </si>
  <si>
    <t>9547a170e0e43d961e1adc03c52d03909e52d2486fb078dcb42b6138d450e980</t>
  </si>
  <si>
    <t>https://www.aboutamazon.sg/?utm_source=gateway&amp;utm_medium=footer</t>
  </si>
  <si>
    <t>982504c5c0b5b800420de3f780553ffe00e7112ad129922cbcbd38673a72ed33</t>
  </si>
  <si>
    <t>https://affiliate-program.amazon.sg/</t>
  </si>
  <si>
    <t>9e03c56385fd1f0302dc1f3bd67e140fe9e6bebc87d412df815fd0b31dec974a</t>
  </si>
  <si>
    <t>https://press.aboutamazon.com/press-release-archive</t>
  </si>
  <si>
    <t>9e520361e63799aff9b4a9f46b3559d04b5dcf63b37b9ff2c5cd8eea87d1e98e</t>
  </si>
  <si>
    <t>https://www.amazon.sg/Gift-Cards/b/?ie=UTF8&amp;node=6876351051&amp;ref_=nav_cs_gc</t>
  </si>
  <si>
    <t>9eeb70a326edca6dc0c892a37003ca172c9e341545b59f955d928174b43f3634</t>
  </si>
  <si>
    <t>https://www.amazon.sg/gcx/Gifts-for-everyone/gfhz/?ref_=nav_cs_giftfinder</t>
  </si>
  <si>
    <t>9efc3ee8960fad56733dd69618bf00dee5242e4c1d0bd754cd2e0cd9448883c5</t>
  </si>
  <si>
    <t>https://www.amazon.sg/Garmin-vivofit-Interactive-Experience-Swim-Friendly/dp/B08JWZ5WY2?_encoding=UTF8&amp;pd_rd_w=0ty5L&amp;content-id=amzn1.sym.8d0882e4-1e15-4e30-a116-c5d3f962630a&amp;pf_rd_p=8d0882e4-1e15-4e30-a116-c5d3f962630a&amp;pf_rd_r=A0S9CW3ZPPTWMW6VVMZC&amp;pd_rd_wg=0nDJI&amp;pd_rd_r=2fcb75df-af4e-4b3c-b14e-b28fc69c7c50&amp;ref_=pd_gw_rfy_smartwatches_u200_gw_p13n</t>
  </si>
  <si>
    <t>9f4be962151536397153febf8ba1df35b407e305e2689bbe58cd24809e89cb5d</t>
  </si>
  <si>
    <t>https://www.amazon.sg/deal/ca75ae88?_encoding=UTF8&amp;_encoding=UTF8&amp;ref_=dlx_gate_sd_dcl_tlt_ca75ae88_dt_pd_gw_unk&amp;pd_rd_w=RUeds&amp;content-id=amzn1.sym.c284022b-267b-4876-9a05-dae3a742a21f&amp;pf_rd_p=c284022b-267b-4876-9a05-dae3a742a21f&amp;pf_rd_r=A0S9CW3ZPPTWMW6VVMZC&amp;pd_rd_wg=0nDJI&amp;pd_rd_r=2fcb75df-af4e-4b3c-b14e-b28fc69c7c50</t>
  </si>
  <si>
    <t>a386f84e37c3b0c4f4b2b3406e31062a94c9de1ebe62a4263836688374937a64</t>
  </si>
  <si>
    <t>https://www.amazon.sg/Buy-Grocery-Online/b/?ie=UTF8&amp;node=6314506051&amp;ref_=nav_cs_consumables</t>
  </si>
  <si>
    <t>a4199cabeb644ca203bb7d670ab583273b5adf4e5bba6b9841b97f8920185325</t>
  </si>
  <si>
    <t>https://www.amazon.sg/Buy-Baby-Products/b/?ie=UTF8&amp;node=6314273051&amp;ref_=nav_cs_baby</t>
  </si>
  <si>
    <t>a7777acef5482b24fb5d330db727eaedb4849c80975fcf6a8f4e2346350f648b</t>
  </si>
  <si>
    <t>https://www.amazon.sg/stores/page/897D1176-7605-4BFC-AF5A-41DCC7A414A2/ref=shvl_desk2_maj_instantpot?pd_rd_w=PaT97&amp;content-id=amzn1.sym.4863792f-74be-4308-b5e8-cb5654ed07c8&amp;pf_rd_p=4863792f-74be-4308-b5e8-cb5654ed07c8&amp;pf_rd_r=A0S9CW3ZPPTWMW6VVMZC&amp;pd_rd_wg=0nDJI&amp;pd_rd_r=2fcb75df-af4e-4b3c-b14e-b28fc69c7c50</t>
  </si>
  <si>
    <t>a7e6d8c752c36c1b74dab169e39739f0829b8e46096fd9546cba36cdaa9bccd2</t>
  </si>
  <si>
    <t>https://www.amazon.sg/gp/help/customer/display.html/ref=bubb_desk3_track?nodeId=201910530&amp;pd_rd_w=8yt0s&amp;content-id=amzn1.sym.7150fcca-0b6d-4d8d-aa2e-b3f48b383954&amp;pf_rd_p=7150fcca-0b6d-4d8d-aa2e-b3f48b383954&amp;pf_rd_r=A0S9CW3ZPPTWMW6VVMZC&amp;pd_rd_wg=0nDJI&amp;pd_rd_r=2fcb75df-af4e-4b3c-b14e-b28fc69c7c50</t>
  </si>
  <si>
    <t>a9cca31757495eb0a20b986c532b2c5a12ddd27bb4870d97de3e75700ba30476</t>
  </si>
  <si>
    <t>https://www.amazon.sg/deal/0bac6d42?_encoding=UTF8&amp;_encoding=UTF8&amp;ref_=dlx_gate_sd_dcl_tlt_0bac6d42_dt_pd_gw_unk&amp;pd_rd_w=nv5z0&amp;content-id=amzn1.sym.e0652def-203f-42ec-a624-760147e1d9a0&amp;pf_rd_p=e0652def-203f-42ec-a624-760147e1d9a0&amp;pf_rd_r=A0S9CW3ZPPTWMW6VVMZC&amp;pd_rd_wg=0nDJI&amp;pd_rd_r=2fcb75df-af4e-4b3c-b14e-b28fc69c7c50</t>
  </si>
  <si>
    <t>a9d6432fcbf9bd5cb23033becd403f5dd9a3b9297bba05e4e00569885fee3c7c</t>
  </si>
  <si>
    <t>https://www.amazon.sg/</t>
  </si>
  <si>
    <t>aae30c0b10b962242f390f3e965f9c39a37250d592e2973da973e2277f822a7c</t>
  </si>
  <si>
    <t>https://www.amazon.science/</t>
  </si>
  <si>
    <t>abf8d079ccfd6887ee9048e0938c6caf1d8103c1159b8f3009d9c4877b5fcea9</t>
  </si>
  <si>
    <t>https://www.alexa.com/</t>
  </si>
  <si>
    <t>adecb8ed91cdc2323c15cf0f9a1c85a03c41b4e3650c5417d1bcd2498b7cce03</t>
  </si>
  <si>
    <t>https://www.amazon.pl/ref=footer_pl</t>
  </si>
  <si>
    <t>aef511ee4613f5cda7957f6ad1e4eb2947bea09cc3a4dc5820bab5f93f7bb8f5</t>
  </si>
  <si>
    <t>https://www.amazon.sg/fmc/m/30007427?_encoding=UTF8&amp;_encoding=UTF8&amp;almBrandId=WDpqStVxNA&amp;pd_rd_w=DFL8o&amp;content-id=amzn1.sym.722afcfd-6a91-41d0-b8fc-ada302ff2cd6&amp;pf_rd_p=722afcfd-6a91-41d0-b8fc-ada302ff2cd6&amp;pf_rd_r=A0S9CW3ZPPTWMW6VVMZC&amp;pd_rd_wg=0nDJI&amp;pd_rd_r=2fcb75df-af4e-4b3c-b14e-b28fc69c7c50&amp;ref_=pd_gw_unk</t>
  </si>
  <si>
    <t>b04788c2d246d4019765be67e760d144fb00c5e3def7d85f4d408bc27a896f01</t>
  </si>
  <si>
    <t>https://www.amazon.sg/ref=nav_logo</t>
  </si>
  <si>
    <t>b7e4b4dbad2b535c844321103835012c23f31985cbb4bf90fa8fede0f75e7af8</t>
  </si>
  <si>
    <t>https://www.amazon.sg/deal/fbd94e29?_encoding=UTF8&amp;_encoding=UTF8&amp;ref_=dlx_gate_sd_dcl_tlt_fbd94e29_dt_pd_gw_unk&amp;pd_rd_w=OoqX7&amp;content-id=amzn1.sym.b29a97f7-e67f-4a85-99cd-e106eba64dcc&amp;pf_rd_p=b29a97f7-e67f-4a85-99cd-e106eba64dcc&amp;pf_rd_r=A0S9CW3ZPPTWMW6VVMZC&amp;pd_rd_wg=0nDJI&amp;pd_rd_r=2fcb75df-af4e-4b3c-b14e-b28fc69c7c50</t>
  </si>
  <si>
    <t>b8fd3d60202a695b043540fbe8f699020d60cf4c74397645d7c86cfab12670d0</t>
  </si>
  <si>
    <t>https://www.amazon.sg/AWINNER-Compatible-Garmin-Charger-Cable/dp/B09MG7535B?_encoding=UTF8&amp;pd_rd_w=0ty5L&amp;content-id=amzn1.sym.8d0882e4-1e15-4e30-a116-c5d3f962630a&amp;pf_rd_p=8d0882e4-1e15-4e30-a116-c5d3f962630a&amp;pf_rd_r=A0S9CW3ZPPTWMW6VVMZC&amp;pd_rd_wg=0nDJI&amp;pd_rd_r=2fcb75df-af4e-4b3c-b14e-b28fc69c7c50&amp;ref_=pd_gw_rfy_smartwatches_u200_gw_p13n&amp;th=1</t>
  </si>
  <si>
    <t>b9e513f4f49e30c6dff4134e1ca0bc82d670b9c1f435e2e7fc089181d783abec</t>
  </si>
  <si>
    <t>https://www.amazon.com/ref=footer_us</t>
  </si>
  <si>
    <t>bbe0fddb6689c57be0ffe6195d915ff82a1b8d4f8939c505e6c8165b44245eb1</t>
  </si>
  <si>
    <t>https://www.amazon.sg/gp/help/customer/display.html/ref=bubb_desk2_return?nodeId=201819200&amp;pd_rd_w=8yt0s&amp;content-id=amzn1.sym.7150fcca-0b6d-4d8d-aa2e-b3f48b383954&amp;pf_rd_p=7150fcca-0b6d-4d8d-aa2e-b3f48b383954&amp;pf_rd_r=A0S9CW3ZPPTWMW6VVMZC&amp;pd_rd_wg=0nDJI&amp;pd_rd_r=2fcb75df-af4e-4b3c-b14e-b28fc69c7c50</t>
  </si>
  <si>
    <t>bc285a33b16c1ef2501844840976382c3fd232758d584fd4af215dabe923baef</t>
  </si>
  <si>
    <t>https://www.amazon.sg/deal/ad6b8239?_encoding=UTF8&amp;_encoding=UTF8&amp;ref_=dlx_gate_sd_dcl_tlt_ad6b8239_dt_pd_gw_unk&amp;pd_rd_w=OoqX7&amp;content-id=amzn1.sym.b29a97f7-e67f-4a85-99cd-e106eba64dcc&amp;pf_rd_p=b29a97f7-e67f-4a85-99cd-e106eba64dcc&amp;pf_rd_r=A0S9CW3ZPPTWMW6VVMZC&amp;pd_rd_wg=0nDJI&amp;pd_rd_r=2fcb75df-af4e-4b3c-b14e-b28fc69c7c50</t>
  </si>
  <si>
    <t>c5c070c887261203eabc8e16165abbb339099b65cc5058764c653e55fe308a72</t>
  </si>
  <si>
    <t>https://www.amazon.es/ref=footer_es</t>
  </si>
  <si>
    <t>c5fdca58425454aea5e8de7bd8dc7ce9b5df830c6e92a32af373e8445c8521d7</t>
  </si>
  <si>
    <t>https://www.amazon.sg/SUPCASE-Unicorn-Beetle-Google-Protective/dp/B0BRTNHDXQ?_encoding=UTF8&amp;pd_rd_w=0ty5L&amp;content-id=amzn1.sym.8d0882e4-1e15-4e30-a116-c5d3f962630a&amp;pf_rd_p=8d0882e4-1e15-4e30-a116-c5d3f962630a&amp;pf_rd_r=A0S9CW3ZPPTWMW6VVMZC&amp;pd_rd_wg=0nDJI&amp;pd_rd_r=2fcb75df-af4e-4b3c-b14e-b28fc69c7c50&amp;ref_=pd_gw_rfy_smartwatches_u200_gw_p13n</t>
  </si>
  <si>
    <t>c85f8ad8648f58f98a9397a6fdc672f2f7d5781d36edd190b9d2924deb957e1d</t>
  </si>
  <si>
    <t>https://www.amazon.sg/gp/history</t>
  </si>
  <si>
    <t>c939ebc39b763dbc8bddc4c57bbcf68b94c95d485df66fc2047dd6a69fc9d100</t>
  </si>
  <si>
    <t>https://www.amazon.sg/Compatible-Charging-Forerunner-Approach-Vivoactive/dp/B0BXDDR72D?_encoding=UTF8&amp;pd_rd_w=0ty5L&amp;content-id=amzn1.sym.8d0882e4-1e15-4e30-a116-c5d3f962630a&amp;pf_rd_p=8d0882e4-1e15-4e30-a116-c5d3f962630a&amp;pf_rd_r=A0S9CW3ZPPTWMW6VVMZC&amp;pd_rd_wg=0nDJI&amp;pd_rd_r=2fcb75df-af4e-4b3c-b14e-b28fc69c7c50&amp;ref_=pd_gw_rfy_smartwatches_u200_gw_p13n</t>
  </si>
  <si>
    <t>c9c2105eb8f4f626eab6ababacf738f78cc5db2775c2ccea8adfc34d09999c2d</t>
  </si>
  <si>
    <t>https://www.amazon.sg/stores/page/7BC1B01A-E678-4874-AF6A-E32622D690A2/ref=shvl_desk2_maj_nespresso?pd_rd_w=PaT97&amp;content-id=amzn1.sym.4863792f-74be-4308-b5e8-cb5654ed07c8&amp;pf_rd_p=4863792f-74be-4308-b5e8-cb5654ed07c8&amp;pf_rd_r=A0S9CW3ZPPTWMW6VVMZC&amp;pd_rd_wg=0nDJI&amp;pd_rd_r=2fcb75df-af4e-4b3c-b14e-b28fc69c7c50</t>
  </si>
  <si>
    <t>cd8ddc762ab7c742fe2186bbfd2e50b9706c48a660cd7a4453c069c83d622285</t>
  </si>
  <si>
    <t>https://www.amazon.sg/deal/417033aa?_encoding=UTF8&amp;_encoding=UTF8&amp;ref_=dlx_gate_sd_dcl_tlt_417033aa_dt_pd_gw_unk&amp;pd_rd_w=nv5z0&amp;content-id=amzn1.sym.e0652def-203f-42ec-a624-760147e1d9a0&amp;pf_rd_p=e0652def-203f-42ec-a624-760147e1d9a0&amp;pf_rd_r=A0S9CW3ZPPTWMW6VVMZC&amp;pd_rd_wg=0nDJI&amp;pd_rd_r=2fcb75df-af4e-4b3c-b14e-b28fc69c7c50</t>
  </si>
  <si>
    <t>cdf303ab53bc39d67e0add9df430a8d48659735953a93b4afb0016eba1e3ca3d</t>
  </si>
  <si>
    <t>https://www.amazon.sg/ref=footer_logo</t>
  </si>
  <si>
    <t>d12073f6c1cfba9427b99399520c0f50709d74736379634cb720eb1a30a75021</t>
  </si>
  <si>
    <t>https://brandservices.amazon.sg/?ref=AOSGABRLGNRFOOT&amp;ld=AOSGABRLGNRFOOT</t>
  </si>
  <si>
    <t>d33cb256f1893f6abc944135297f719c41c2c9535d48debdd753dfb8c60c4d7f</t>
  </si>
  <si>
    <t>https://www.amazon.sg/Brand-Pavilion-Mall/b/?ie=UTF8&amp;node=8150311051&amp;ref_=nav_cs_fashion</t>
  </si>
  <si>
    <t>d4384679f9a135f820f0f9db27781f70d1684f011f36214e0bf1adec3b9aa5ba</t>
  </si>
  <si>
    <t>https://www.amazon.com.mx/ref=footer_mx</t>
  </si>
  <si>
    <t>d47ee7b8d3dd06935b6b0391651d94dc366e69ca152338c838a32877907eb906</t>
  </si>
  <si>
    <t>https://www.amazon.sg/deal/cc90aed1?_encoding=UTF8&amp;_encoding=UTF8&amp;ref_=dlx_gate_sd_dcl_tlt_cc90aed1_dt_pd_gw_unk&amp;pd_rd_w=RUeds&amp;content-id=amzn1.sym.c284022b-267b-4876-9a05-dae3a742a21f&amp;pf_rd_p=c284022b-267b-4876-9a05-dae3a742a21f&amp;pf_rd_r=A0S9CW3ZPPTWMW6VVMZC&amp;pd_rd_wg=0nDJI&amp;pd_rd_r=2fcb75df-af4e-4b3c-b14e-b28fc69c7c50</t>
  </si>
  <si>
    <t>d576e22d898fc22a797f846d75ef04e4e60b9faa97ac74ab7482057bca0cd36d</t>
  </si>
  <si>
    <t>https://www.abebooks.com/</t>
  </si>
  <si>
    <t>d847ff3da889d5ebc70957bf9f595092ce0272933d002fe88089ae6b8748395f</t>
  </si>
  <si>
    <t>https://www.amazon.sg/Sporting-Goods/b/?ie=UTF8&amp;node=6314940051&amp;ref_=nav_cs_sports</t>
  </si>
  <si>
    <t>d9341ad15b92bc3bfe06ad86538b483f966a0a31dfb476a5b0df2ecb1f2369f9</t>
  </si>
  <si>
    <t>https://www.amazon.sg/Intelligent-Investor-Benjamin-Graham-Book/dp/0060555661?_encoding=UTF8&amp;pd_rd_w=yXEPS&amp;content-id=amzn1.sym.1c5e0d9d-1be2-4917-a54a-b11dba920ea4&amp;pf_rd_p=1c5e0d9d-1be2-4917-a54a-b11dba920ea4&amp;pf_rd_r=A0S9CW3ZPPTWMW6VVMZC&amp;pd_rd_wg=0nDJI&amp;pd_rd_r=2fcb75df-af4e-4b3c-b14e-b28fc69c7c50&amp;ref_=pd_gw_ref_22fa58d1-fefd-46e2-a177-de048fb72c45</t>
  </si>
  <si>
    <t>dd17a234d32223440ed1ebc1b685cb8ac451910571d8590d04189da876f255dd</t>
  </si>
  <si>
    <t>https://www.amazon.jobs/en/locations/singapore-singapore?ref_=pn_mgw_ftr_career</t>
  </si>
  <si>
    <t>dd716cae4af2f62a1f80e8a3a7f491d08617fe334490f5912b5d2409dd0b598a</t>
  </si>
  <si>
    <t>https://www.amazon.sg/deals/0eceeb53?_encoding=UTF8&amp;_encoding=UTF8&amp;deals-widget=%257B%2522version%2522%253A1%252C%2522viewIndex%2522%253A0%252C%2522presetId%2522%253A%2522deals-collection-top-brands%2522%252C%2522sorting%2522%253A%2522BY_SCORE%2522%257D&amp;ref_=dlx_gate_sd_dcl_vai_dt_pd_gw_unk&amp;pd_rd_w=RUeds&amp;content-id=amzn1.sym.c284022b-267b-4876-9a05-dae3a742a21f&amp;pf_rd_p=c284022b-267b-4876-9a05-dae3a742a21f&amp;pf_rd_r=A0S9CW3ZPPTWMW6VVMZC&amp;pd_rd_wg=0nDJI&amp;pd_rd_r=2fcb75df-af4e-4b3c-b14e-b28fc69c7c50</t>
  </si>
  <si>
    <t>dde26cf2b04998a9d361644ec21a2c169dd03f3be0380d3022da81285260085d</t>
  </si>
  <si>
    <t>https://www.amazon.de/ref=footer_de</t>
  </si>
  <si>
    <t>eb5f6736512ea9f3a21a7d2b028f29ebf28afcddc60a8fd38c3b11976d9420ad</t>
  </si>
  <si>
    <t>https://www.amazon.sg/Home-Products/b/?ie=UTF8&amp;node=6314630051&amp;ref_=nav_cs_home</t>
  </si>
  <si>
    <t>ebb84fe57ff6e297c05c9436c50f348b58c2ad63442ea76a0f17d7b01decb935</t>
  </si>
  <si>
    <t>https://www.amazon.sg/Humans-New-York-Brandon-Stanton/dp/1447295552?_encoding=UTF8&amp;pd_rd_w=yXEPS&amp;content-id=amzn1.sym.1c5e0d9d-1be2-4917-a54a-b11dba920ea4&amp;pf_rd_p=1c5e0d9d-1be2-4917-a54a-b11dba920ea4&amp;pf_rd_r=A0S9CW3ZPPTWMW6VVMZC&amp;pd_rd_wg=0nDJI&amp;pd_rd_r=2fcb75df-af4e-4b3c-b14e-b28fc69c7c50&amp;ref_=pd_gw_ref_22fa58d1-fefd-46e2-a177-de048fb72c45</t>
  </si>
  <si>
    <t>f5d51ee35e90ecf007684a9ddb44d3534d0e57d738d3551a98ed7cc001e9eac1</t>
  </si>
  <si>
    <t>https://www.imdb.com/</t>
  </si>
  <si>
    <t>f7c56ef489bc6f25897624b58626c8d4d8afd4a63b643d9a76529c2c9c48ab7a</t>
  </si>
  <si>
    <t>https://www.amazon.sg/Pet-Supplies/b/?ie=UTF8&amp;node=6315296051&amp;ref_=nav_cs_pets</t>
  </si>
  <si>
    <t>f7d46e02378cb5007b763587693dec33079fb163601d5d4e8555033afd454924</t>
  </si>
  <si>
    <t>https://www.amazon.sg/deal/f81e9084?_encoding=UTF8&amp;_encoding=UTF8&amp;ref_=dlx_gate_sd_dcl_tlt_f81e9084_dt_pd_gw_unk&amp;pd_rd_w=RUeds&amp;content-id=amzn1.sym.c284022b-267b-4876-9a05-dae3a742a21f&amp;pf_rd_p=c284022b-267b-4876-9a05-dae3a742a21f&amp;pf_rd_r=A0S9CW3ZPPTWMW6VVMZC&amp;pd_rd_wg=0nDJI&amp;pd_rd_r=2fcb75df-af4e-4b3c-b14e-b28fc69c7c50</t>
  </si>
  <si>
    <t>f85aeac52dc3f3e9873e5d1b1ed8535e04467b7f6bebfbcaea6fdcb61716d238</t>
  </si>
  <si>
    <t>https://www.amazon.sg/Buy-Heath-Care-Products/b/?ie=UTF8&amp;node=6314572051&amp;ref_=nav_cs_hpc</t>
  </si>
  <si>
    <t>fb1383622fbd371e917650799416ea1d9e39f6bd17074ad3dd2692f67e428011</t>
  </si>
  <si>
    <t>https://www.amazon.sg/Buy-Books-Online/b/?ie=UTF8&amp;node=6314388051&amp;ref_=nav_cs_books</t>
  </si>
  <si>
    <t>0d64fca4f61c1c2f0806a61d922c3d06b73cb4e12299406cf9c0afd087d2421d</t>
  </si>
  <si>
    <t>https://www.apple.com/shop/help</t>
  </si>
  <si>
    <t>0dd3213a6ec5cc00b9b5bd70e90fa896a0d7131ccc7abb5eb4262f81d6b41c9b</t>
  </si>
  <si>
    <t>https://www.apple.com/apple-arcade/</t>
  </si>
  <si>
    <t>0f54d78603ecae271bf7aa2ce067a6fba44f7b0790ec63d68df1b5cd14bacb4c</t>
  </si>
  <si>
    <t>https://www.apple.com/shop/buy-iphone/carrier-offers</t>
  </si>
  <si>
    <t>18fb942a24a5a342061c1016fb2be51184513f12b9c8103e53d12470220a1d20</t>
  </si>
  <si>
    <t>https://www.apple.com/retail/geniusbar/</t>
  </si>
  <si>
    <t>1c31c101afd59e3783541e3c5dd186c40dcc0901a158454f398643ebd9c7971f</t>
  </si>
  <si>
    <t>https://www.apple.com/apple-events/</t>
  </si>
  <si>
    <t>1ea7197ec2d82ddcc9ec7ec590bf1052859edd9b49ce33d50115bb3c52557a8d</t>
  </si>
  <si>
    <t>https://www.apple.com/ipad/</t>
  </si>
  <si>
    <t>2244b9c580cd01cf53e6574103a5b29a6be9106acdeb261ba7ecf6898bac25bd</t>
  </si>
  <si>
    <t>https://www.apple.com/wallet/</t>
  </si>
  <si>
    <t>2ecd028a8145982586328587e870607d95d214524b30327732d83e8807bfaa1f</t>
  </si>
  <si>
    <t>https://www.apple.com/retail/</t>
  </si>
  <si>
    <t>30ce6e24f57ab0e6b502b7647c6c87a1263b0242b044705041f30cbc656c3c29</t>
  </si>
  <si>
    <t>https://www.apple.com/apple-tv-plus/</t>
  </si>
  <si>
    <t>369e0136079c6dccabe8c7106874e764804355b26e9bc5175a8f2373761440d3</t>
  </si>
  <si>
    <t>https://www.apple.com/choose-country-region/</t>
  </si>
  <si>
    <t>3801b8cc155e83152ca69d2ecd63a890d57a8fcf78e160a19941416cf96c8497</t>
  </si>
  <si>
    <t>https://www.icloud.com/</t>
  </si>
  <si>
    <t>396c90637d4a7d1ad916329e6dd33b27750736a09280dbdde17fa5b0398e8907</t>
  </si>
  <si>
    <t>https://locate.apple.com/</t>
  </si>
  <si>
    <t>3d5264e1380af41010d2058569f013b9b13326e2775b43dca81e83a05b036de2</t>
  </si>
  <si>
    <t>https://www.apple.com/today/</t>
  </si>
  <si>
    <t>44c1ae874779ee69a9b89ec00f3408697742f1bfb39994c97d132bff67280ba1</t>
  </si>
  <si>
    <t>https://www.apple.com/shop/trade-in</t>
  </si>
  <si>
    <t>46ad058200cf94b68e44e7bc72f7209f329afe655db294fa97ad1f3333cc526b</t>
  </si>
  <si>
    <t>https://www.apple.com/newsroom/</t>
  </si>
  <si>
    <t>480515cc2fea284adbe64ff76e38c537134fbce168e5d8128f58d1b3093da8b9</t>
  </si>
  <si>
    <t>https://www.apple.com/compliance/</t>
  </si>
  <si>
    <t>484dd98d87870da9a5457785a00998fccf8099078bdb6b32d453e6f8469f6677</t>
  </si>
  <si>
    <t>https://www.apple.com/healthcare/</t>
  </si>
  <si>
    <t>4b530072331424c61bd1afa1fd7648d83504855b3aabff6b1c36feac3eac1bc2</t>
  </si>
  <si>
    <t>https://www.apple.com/shop/buy-watch/apple-watch</t>
  </si>
  <si>
    <t>4ce15cf94161310d405e8f3482c922c79492e865a02f99b9b9ceed00f1312cb5</t>
  </si>
  <si>
    <t>https://www.apple.com/app-store/</t>
  </si>
  <si>
    <t>50c8c54239d9500bd2020c0dc1ddebaea71cf2834d488a09c91215b8ccdbe6ca</t>
  </si>
  <si>
    <t>https://idmsa.apple.com/IDMSWebAuth/signin?appIdKey=c604dd608c66db70f63a3f3229173240bcf3c9bf815233bc0b50821cf9467e40&amp;mandateSecurityUpgrade=true&amp;path=%2Fapply%2Fapplication%3FreferrerE%3DY2lkJTNEYXB5LTIwMC0xMDAwMDAzNg%3D%3D%26start%3Dfalse&amp;view=2&amp;rv=5</t>
  </si>
  <si>
    <t>51057554e6c487fcc3b18833746a62c62a3b4448527924a91c0f1a51bd6c0996</t>
  </si>
  <si>
    <t>https://www.apple.com/sitemap/</t>
  </si>
  <si>
    <t>524441d326949507dcd0f6c9167f88de0b4df375a049edfa466fe39157d9f776</t>
  </si>
  <si>
    <t>https://www.apple.com/contact/</t>
  </si>
  <si>
    <t>52fe6f662d3e4403110944de70f434387624261b4ea0c7d5c6afbe95e8b92698</t>
  </si>
  <si>
    <t>https://www.apple.com/legal/sales-support/sales-policies/retail_us.html</t>
  </si>
  <si>
    <t>57272555e706bf4f6513c38ed315f5b51b3e54ea21c39b06c3ff94486059a1a0</t>
  </si>
  <si>
    <t>https://www.apple.com/iphone-15/</t>
  </si>
  <si>
    <t>599a1e328ea68b38ce65a172afde08d5cfccb89ac04404e44e6995f933e70eeb</t>
  </si>
  <si>
    <t>https://support.apple.com/en-us/102585</t>
  </si>
  <si>
    <t>5e12f6ce8db95614f6e6d514152fbb31659b3c11b432fc95e506b8a616a30562</t>
  </si>
  <si>
    <t>https://apps.apple.com/us/app/hello-kitty-island-adventure/id1553505132?ign-itscg=10000&amp;ign-itsct=aa-apl_hp-play_now--240326</t>
  </si>
  <si>
    <t>613294ca132dd3d5ec6d00d327fbb85eea4cbe61e0fbbef8af22317ff2c09096</t>
  </si>
  <si>
    <t>https://investor.apple.com/investor-relations/default.aspx</t>
  </si>
  <si>
    <t>622f4fdf9f64ed6166fc391bcb7f7d5ab2295db9888294851939d7eaccb0cf22</t>
  </si>
  <si>
    <t>https://www.apple.com/r/store/government/</t>
  </si>
  <si>
    <t>682f4cc91221a1982b126a741fa57131ac9542876f31a72d93d995747326851b</t>
  </si>
  <si>
    <t>https://www.apple.com/leadership/</t>
  </si>
  <si>
    <t>6c3a56ec49b7edfe223870a83efd628e79115d690c50b3e0febe9ba4ac58429c</t>
  </si>
  <si>
    <t>https://www.apple.com/legal/</t>
  </si>
  <si>
    <t>7324d5ccc5f4227e5a3a0b08e4929288f5d8c388fff58f5d60ca9f9df32786db</t>
  </si>
  <si>
    <t>https://www.apple.com/healthcare/apple-watch/</t>
  </si>
  <si>
    <t>75cad20ff085c20126254ed78b2679761ac8eefd3eb6ab40c7fe641d68e30f2b</t>
  </si>
  <si>
    <t>https://www.apple.com/shop/bag</t>
  </si>
  <si>
    <t>77a75e3cfdb29a303ad9548a8a5e47bf1e9e131799997d921a352e3e4a7a0269</t>
  </si>
  <si>
    <t>https://www.apple.com/apple-music/</t>
  </si>
  <si>
    <t>786cd07295514d1329edee3ce245ac33cc8688d695bef1d6d3442295dc5caf8b</t>
  </si>
  <si>
    <t>https://www.apple.com/shop/gift-cards</t>
  </si>
  <si>
    <t>7a2ad4bd36cd2c6f9b4c01f953f403c08ea3017ebd1441e8fe626cfe45789100</t>
  </si>
  <si>
    <t>https://www.apple.com/today/camp/</t>
  </si>
  <si>
    <t>7bd460ef4f1fad0606eca902d28b7fe6b0d6f4c0e95b7425c68ff27a0ebbbb0a</t>
  </si>
  <si>
    <t>https://www.apple.com/healthcare/health-records/</t>
  </si>
  <si>
    <t>7dd8dc67e0ad781cc5ee35a4c04d4ce3d0a8eff9a2098e36d523ff7f3a4e4483</t>
  </si>
  <si>
    <t>https://www.apple.com/apple-news/</t>
  </si>
  <si>
    <t>80a7a169878e972ac51f03d0f9c9615644ead528a573f09b38fef4593c8046cc</t>
  </si>
  <si>
    <t>https://secure7.store.apple.com/shop/signIn/orders?ssi=1AAABj0z2AZsgV1OmppdBuNNCGTiQNC8uMiYWQx-MkKXR86jL9bUUzF8AAAAxaHR0cHM6Ly9zZWN1cmU3LnN0b3JlLmFwcGxlLmNvbS9zaG9wL29yZGVyL2xpc3R8fAACAXDp6jqugbKGCgOCm4cDVuJndrgtuvLTkbfTnTkH03lb</t>
  </si>
  <si>
    <t>8d3fe443278d29441434a5b1c207dc19a54ad5c5a9a9c3dfdb9a2eda80c56c49</t>
  </si>
  <si>
    <t>https://www.apple.com/shop/buy-mac/macbook-air</t>
  </si>
  <si>
    <t>8d4b07c253e44907c14804a007ea3796e1834bb7f86538ef50cba7fe9d99118a</t>
  </si>
  <si>
    <t>https://www.apple.com/apple-podcasts/</t>
  </si>
  <si>
    <t>9410245cc2fd13c44cab01e4449536b76082ea8b2eb460a2feb2d90cb7b301be</t>
  </si>
  <si>
    <t>https://www.apple.com/legal/internet-services/terms/site.html</t>
  </si>
  <si>
    <t>94389a44126098a0b1546c9cf745d17838ce853f938d2430eb06491da284f3c6</t>
  </si>
  <si>
    <t>https://www.apple.com/watch/</t>
  </si>
  <si>
    <t>9703fb0f82ea902db0b40330f4196e1e00b5cf41c441207d7a48c70d0f9a91e3</t>
  </si>
  <si>
    <t>https://www.apple.com/us/search</t>
  </si>
  <si>
    <t>98c38417cffa77896a8b565a881f04bd82b7d27ed3a9bf489ef055dcf3eeb692</t>
  </si>
  <si>
    <t>https://www.apple.com/environment/</t>
  </si>
  <si>
    <t>9dd7610d65a3e5a261797b420f97f99869526f403f618f3495f9aafeefdb552c</t>
  </si>
  <si>
    <t>https://www.apple.com/apple-fitness-plus/</t>
  </si>
  <si>
    <t>9e49cf4943550ed15085ca1e47265b880925c7a5f482b49af10662b0639b800c</t>
  </si>
  <si>
    <t>a58623606ea229d661d8152f50605e997192581bf941e33df5995681eeab999c</t>
  </si>
  <si>
    <t>https://www.apple.com/supply-chain/</t>
  </si>
  <si>
    <t>a630ac369415d2bc900736f2db6660888234025744a4b68bf4cc0e0a0984b18f</t>
  </si>
  <si>
    <t>https://www.apple.com/today/groups/</t>
  </si>
  <si>
    <t>a825729dc011e420063f3218b83f5f49330ec2dbea786c0f70f54cf0bfdcd3f2</t>
  </si>
  <si>
    <t>https://www.apple.com/apple-card/</t>
  </si>
  <si>
    <t>aa8cec0417fa79219bfde3bf392235b1b0d4bf2eb2c300bea7fc17729763208c</t>
  </si>
  <si>
    <t>https://support.apple.com/?cid=gn-ols-home-hp-tab</t>
  </si>
  <si>
    <t>ab02dfed52c41396cc574fcc9b40560e57065869fc786b26b034eebb5545e9bc</t>
  </si>
  <si>
    <t>https://www.apple.com/airtag/</t>
  </si>
  <si>
    <t>adba5fa58fd1a9b748e6a6e6e5cfb179042df0cd6f2d96b68760d467655a737b</t>
  </si>
  <si>
    <t>https://fitness.apple.com/us/studio-collection/so-fresh-90s-dance/1740390507?itscg=10000&amp;itsct=afp-apl_hp-watch_now--240326</t>
  </si>
  <si>
    <t>adc18dab8eac6e2570f721ec3d8652da267690cf085668e9e45d83c3fd60036c</t>
  </si>
  <si>
    <t>https://music.apple.com/us/playlist/a-list-pop/pl.5ee8333dbe944d9f9151e97d92d1ead9</t>
  </si>
  <si>
    <t>b1f244eb99cbeca52fdf52b2003d34bc026982990ece34363b26a12c34fafe6b</t>
  </si>
  <si>
    <t>b33ecf9ce3e32a1a83c6a57e2a81e07d9370092559d41e06c7c46fc058fd763a</t>
  </si>
  <si>
    <t>https://www.apple.com/us-edu/store</t>
  </si>
  <si>
    <t>b364a871f08b69b0eef3294e87a335d9f87478ca5878b60c70a3802e1abfdc84</t>
  </si>
  <si>
    <t>https://card.apple.com/apply/start?referrer=cid%3Dapy-200-10000036</t>
  </si>
  <si>
    <t>b707e53eac708e0fb55b97186772ab4bda7f81fa153a509172dd8c0f1caa694f</t>
  </si>
  <si>
    <t>https://www.apple.com/education/k12/#how-to-buy</t>
  </si>
  <si>
    <t>b75e72f867fac7bf880047e2aaeea239130bd710fa852a3c90d8100d8b49bd92</t>
  </si>
  <si>
    <t>https://www.apple.com/iphone-15-pro/</t>
  </si>
  <si>
    <t>ba62c2519162d4d2937b5ded08a42f57d17439fa8a6ff4ae4a36bdfcbfe0e2bd</t>
  </si>
  <si>
    <t>https://www.apple.com/legal/privacy/</t>
  </si>
  <si>
    <t>bb65781981ce8799dc42f5584fab64bd4d010568b1f5c528d1dc8b6a1fd0c8a0</t>
  </si>
  <si>
    <t>https://www.apple.com/shop/browse/home/veterans_military</t>
  </si>
  <si>
    <t>bcacdf1a4bf9ae64c2b64a201723521356cdd325ab58666dc0bad9e9c286fbe2</t>
  </si>
  <si>
    <t>https://www.apple.com/privacy/</t>
  </si>
  <si>
    <t>beb34fa11259905645994472e87aed699fc3a20acbafae9d82c8a05f850c4701</t>
  </si>
  <si>
    <t>https://www.apple.com/education-initiative/</t>
  </si>
  <si>
    <t>c0b2bb486296d81af534c7830661f2db91b66e3c2e48eba2acabe03b43da4dff</t>
  </si>
  <si>
    <t>https://www.apple.com/retail/business/</t>
  </si>
  <si>
    <t>cb0ca504e1e55d3d1d87a04fa810889263941011b6636f5c29fbd58295e44560</t>
  </si>
  <si>
    <t>https://www.apple.com/apple-cash/</t>
  </si>
  <si>
    <t>d255d015d3a40b3ac328809907d33a50d211a90583a0caf95c85cabb38312eae</t>
  </si>
  <si>
    <t>https://apps.apple.com/us/app/nba-2k24-arcade-edition/id6449414084?ign-itscg=10000&amp;ign-itsct=aa-apl_hp-play_now--240326</t>
  </si>
  <si>
    <t>d622c7a18ac5efc7483a85d7fd4c4c7e5002a49c73d0939d045ffa5daf842442</t>
  </si>
  <si>
    <t>https://www.apple.com/apple-pay/</t>
  </si>
  <si>
    <t>db6f82bac3a3503f3da1ae4ce8f15ad87db971983b7deb4b25b566fe9fdd79f5</t>
  </si>
  <si>
    <t>https://appleid.apple.com/</t>
  </si>
  <si>
    <t>dc85a1eef063f8cb4b32214c8b95bda23dfb1ef9c33d274e9562033739a25f0f</t>
  </si>
  <si>
    <t>https://www.apple.com/accessibility/</t>
  </si>
  <si>
    <t>df95ad492c87c59c1f1f773989075d7bff8c772f2494506257ef3f310644951d</t>
  </si>
  <si>
    <t>https://www.apple.com/education/</t>
  </si>
  <si>
    <t>dfbf70d10c9f402e5c02ee8db61c58582783adcdbd5ad37d7c34f78c2adc5508</t>
  </si>
  <si>
    <t>https://www.apple.com/shop/buy-vision/apple-vision-pro</t>
  </si>
  <si>
    <t>e0f45d4ba3482b78d68c9c7e520d0309f587694ba0429341c43868ec01f8b3d6</t>
  </si>
  <si>
    <t>https://www.apple.com/diversity/</t>
  </si>
  <si>
    <t>e2e655061ed2884cc47d11315b7a6e244378e399dd44728b3d592809ec5c23a0</t>
  </si>
  <si>
    <t>https://www.apple.com/shop/browse/financing</t>
  </si>
  <si>
    <t>e47b0a3443df5ca3a4b6ad24033cc3e377761176c486848e449575c9db06c812</t>
  </si>
  <si>
    <t>https://music.apple.com/us/playlist/todays-acoustic/pl.8e78f32951a4462f9f4d369c006bc97d</t>
  </si>
  <si>
    <t>e5121133e0d782fc87a206675115798335e6d3f30f068486f47fbe7bbc5547b8</t>
  </si>
  <si>
    <t>https://www.apple.com/shop/accessories/all</t>
  </si>
  <si>
    <t>e52673f733f86bebd38a5d5cae953f4a2851f5125722fe213873f55b2e522a89</t>
  </si>
  <si>
    <t>https://www.apple.com/apple-one/</t>
  </si>
  <si>
    <t>e613b84053f7367922162c537c99184d780e15a404d0000fce43deab749d2486</t>
  </si>
  <si>
    <t>https://www.apple.com/apple-books/</t>
  </si>
  <si>
    <t>e619a5393173db128be1081eefaef9e53f69c2b9b81931b7e16ae91b188abd74</t>
  </si>
  <si>
    <t>https://www.apple.com/careers/us/</t>
  </si>
  <si>
    <t>ec7067ba0fb9efb7fb73b8c6fe0d3ac8dbcd46987d3fc75a77b8b6433cc688ad</t>
  </si>
  <si>
    <t>https://www.apple.com/tv-home/</t>
  </si>
  <si>
    <t>f078dfeea91efdb9b65c0f28c98ea7db9733a43806b4db1602cf2c7ab40a463c</t>
  </si>
  <si>
    <t>https://www.apple.com/airpods/</t>
  </si>
  <si>
    <t>f07ad2aff769a6fc560f6835676584f125d13ca584e1501eb6e96ac997470fdc</t>
  </si>
  <si>
    <t>https://fitness.apple.com/us/workout/strength-with-jenn/1739417812?itscg=10000&amp;itsct=afp-apl_hp-watch_now--240326</t>
  </si>
  <si>
    <t>f33ad13c4c15b1073ec768aa0ff1a819a6728414926d953f013335a79153d3dc</t>
  </si>
  <si>
    <t>https://www.apple.com/services/</t>
  </si>
  <si>
    <t>fa552d1cdf355c36928cb5abe6ceb37ca5b5f01fc90f7c8688fd486720978323</t>
  </si>
  <si>
    <t>https://apps.apple.com/us/app/apple-store/id375380948</t>
  </si>
  <si>
    <t>fc89d9fab1fba59520d06bff3873ef3c71c425035cd52c761ced2a294cf91f05</t>
  </si>
  <si>
    <t>https://www.apple.com/store</t>
  </si>
  <si>
    <t>fd15c113ebc7ad750f80a31c4cdc3b5f1f9a26cffed97a55f9d47bc566b95072</t>
  </si>
  <si>
    <t>https://www.apple.com/business/</t>
  </si>
  <si>
    <t>fe549bcc9f6ad30b3dcf12dab938601f5999c502776153ed9cd579893f2f2e1d</t>
  </si>
  <si>
    <t>https://www.apple.com/racial-equity-justice-initiative/</t>
  </si>
  <si>
    <t>ff7b1480ec22a6f06fa8809bda074086164b2dbd3d7e2c1ebb7eb47cdc83b3ce</t>
  </si>
  <si>
    <t>https://secure6.store.apple.com/shop/signIn/account?ssi=1AAABj0zu7DogN0-XCZI3N-qsL9xuiYw4xh_x-ExZr3O_O7xkzQAO4PsAAAAzaHR0cHM6Ly9zZWN1cmU2LnN0b3JlLmFwcGxlLmNvbS9zaG9wL2FjY291bnQvaG9tZXx8AAIBST1PQeyaFyEBeZPdDrim4lbXVEeIzpF8kavohraBGn4</t>
  </si>
  <si>
    <t>ffd36402c53c3e0b042f4f5abae8d9904dc8fa2ce75f7c53db048126a844d957</t>
  </si>
  <si>
    <t>https://www.apple.com/shop/refurbished</t>
  </si>
  <si>
    <t>0526866f64832c9dd9e169ed5c8b8fad06a4d7509dc61c9258b3e321f28684a1</t>
  </si>
  <si>
    <t>https://www.att.com/prepaid/</t>
  </si>
  <si>
    <t>att</t>
  </si>
  <si>
    <t>08986f1fe5af450f64a120d92fd53cfa9d15804049fbe87deb7cc590fbc59aa1</t>
  </si>
  <si>
    <t>https://www.att.com/idpassets/fragment/legal/prod/legalcontent/wireless/offers/10371/10371_offertray_lm.cmsfeed.js</t>
  </si>
  <si>
    <t>18bb4cedb28082ac9323b483ed9df8c55c8969935b0f147cfeb1dfd268cc4189</t>
  </si>
  <si>
    <t>https://www.att.com/#skipGNnav</t>
  </si>
  <si>
    <t>21dc6facac3b2617d3b4f2a279fd75273a7d5036f9fb833ff591da071128836c</t>
  </si>
  <si>
    <t>https://www.att.com/plans/wireless/</t>
  </si>
  <si>
    <t>2f24d70879f945a817ea0f3a4877cf4f4e6b48799fa032eec175cc9a14f0bc31</t>
  </si>
  <si>
    <t>https://www.att.com/support/</t>
  </si>
  <si>
    <t>33f11aa2d18a534420c9c63b54984788a763f728b9055f3a1c06dc1fbdcc72b4</t>
  </si>
  <si>
    <t>https://www.att.com/wireless/</t>
  </si>
  <si>
    <t>45370d8692827d46e0313fd0efe9e881974249603da0733383f456f999f89e5a</t>
  </si>
  <si>
    <t>https://www.att.com/idpassets/fragment/legal/prod/legalcontent/wireless/offers/24100026/24100026_offertray_lm.cmsfeed.js</t>
  </si>
  <si>
    <t>59f85fa5100bd167fdcaa275a05c80266940dc52265e014ca007adad27930205</t>
  </si>
  <si>
    <t>https://www.att.com/idpassets/fragment/legal/prod/legalcontent/wireless/offers/24100029/24100029_offertray_lm.cmsfeed.js</t>
  </si>
  <si>
    <t>6bf821f8c36090b3673b24fec1282f3f8f875b09df805bb41184f6e113832f37</t>
  </si>
  <si>
    <t>https://www.att.com/internet/</t>
  </si>
  <si>
    <t>76b4a816e72084d8de8faa97eb5a1b7f704a73ceefd49175c7411487bd89eb0d</t>
  </si>
  <si>
    <t>https://www.att.com/buy/phones/samsung-galaxy-s24plus.html</t>
  </si>
  <si>
    <t>7ec3735ac7069effe97a092228c7c7f22f1d30a010fb7c77b06173d1a7f7e6a5</t>
  </si>
  <si>
    <t>https://www.business.att.com/</t>
  </si>
  <si>
    <t>91d99785b9093c8fd8b80f55834bd52b7a5cad5fcc2f4dfd8c6a8e55604cb978</t>
  </si>
  <si>
    <t>https://www.att.com/buy/phones/samsung-galaxy-s24-ultra.html</t>
  </si>
  <si>
    <t>91e2f9a67e46e7bc28797a91af980c8d478cbebec7d5b87f3f2b29c56601078c</t>
  </si>
  <si>
    <t>https://www.att.com/idpassets/fragment/legal/prod/legalmodal/wireless/offers/19353-offertray-lm.cmsfeed.js</t>
  </si>
  <si>
    <t>94e1b8b28c2af3f50084d891d3818284c03a98779ecd70984dd6d6596b3e770d</t>
  </si>
  <si>
    <t>https://www.att.com/stores/</t>
  </si>
  <si>
    <t>9eeac1e683e94cbedb310991f6ea39295bb4e626f4c02ef51a56fb25f4095f9c</t>
  </si>
  <si>
    <t>https://www.att.com/buy/phones/apple-iphone-15-pro.html</t>
  </si>
  <si>
    <t>a93463bc39409df1c9288d3cfed38ab9ab9ce6af381e9990d7af395f5565e973</t>
  </si>
  <si>
    <t>https://www.att.com/buy/phones/</t>
  </si>
  <si>
    <t>aa852ecd6e1f72cd875c9a67589a81270cbcb09000213887bcb8eabde3d310cd</t>
  </si>
  <si>
    <t>https://www.att.com/accessories/</t>
  </si>
  <si>
    <t>acb9542704aa98b145cb1d7cb7877ab39f9725e13e7f84e42e47f301fac20fa3</t>
  </si>
  <si>
    <t>https://www.att.com/buy/phones/apple-iphone-15-pro-max.html</t>
  </si>
  <si>
    <t>c9010bfac9a970abc79e0769597efa43c404bda75538961cdf5f3806e7fd2265</t>
  </si>
  <si>
    <t>https://www.att.com/internet/fiber/</t>
  </si>
  <si>
    <t>c9acd289fd292ec451c690c6982c3eb69eb60cc230e6c8ef818cc5b8f86fd2eb</t>
  </si>
  <si>
    <t>https://www.att.com/buy/phones/apple-iphone-14.html</t>
  </si>
  <si>
    <t>ce7e5d3148c02e86f917a7c1ca8d5a369710dfdf7ccd93ec25c15067c70e1f18</t>
  </si>
  <si>
    <t>https://www.att.com/bundles/</t>
  </si>
  <si>
    <t>d26ab6c0fd71b2d07ab8636ddda05b5f65bf885f62f2c7e00f33cd3e91c0a261</t>
  </si>
  <si>
    <t>https://www.att.com/idpassets/fragment/legal/prod/legalcontent/wireless/offers/10370/10370_offertray_lm.cmsfeed.js</t>
  </si>
  <si>
    <t>d60a9c62991f24375817df2099afd20b2a0075a2838f2f087dcc491c0e61891b</t>
  </si>
  <si>
    <t>https://www.att.com/deals/</t>
  </si>
  <si>
    <t>0465e7873e036afe224b3c26ffe4a04540f43f3c6e090f6b548710b192635898</t>
  </si>
  <si>
    <t>https://www.youtube.com/user/GrupoBancolombia</t>
  </si>
  <si>
    <t>bancolombia</t>
  </si>
  <si>
    <t>06dc8893cc37240cd7f9a2dce4e3ca219773da3b1377786d89f2b0117d66dc52</t>
  </si>
  <si>
    <t>https://fiduciaria.grupobancolombia.com/</t>
  </si>
  <si>
    <t>0a2817dd425b1a641353850d02a4433b105da7100720f66233b3f9ff772ab12a</t>
  </si>
  <si>
    <t>https://www.facebook.com/Bancolombia/</t>
  </si>
  <si>
    <t>12750ce726504103baf863ec7343d37f5f1bb74133464557cd2028a64099aa1b</t>
  </si>
  <si>
    <t>https://www.rentingcolombia.com/</t>
  </si>
  <si>
    <t>1a16e755187839b11e85a46c03988d47c9ab92992cdf55a3fd15a285db7864fc</t>
  </si>
  <si>
    <t>https://valores.grupobancolombia.com/</t>
  </si>
  <si>
    <t>1bbc6d69da9a414731f99a420445677b686c02a763e5e042561b81f4a5a39b7d</t>
  </si>
  <si>
    <t>https://assetmanagement.grupobancolombia.com/wps/portal/asset-management</t>
  </si>
  <si>
    <t>1c46695d250526e7df9f517de2303eb5bf370b28e17f66369f79bfaea813b2d7</t>
  </si>
  <si>
    <t>https://valoresbanistmo.grupobancolombia.com/wps/portal/valores-banistmo</t>
  </si>
  <si>
    <t>2667eb6a21394c20da8bec59e1bfe2a5c121a3296cca7e1e0f2bdc22f275d24b</t>
  </si>
  <si>
    <t>https://www.banistmo.com/wps/portal/banistmo/personas</t>
  </si>
  <si>
    <t>288669ad192553234112adadfa529092552dc49b582cb8c24e85433978332c30</t>
  </si>
  <si>
    <t>https://autenticacion.apps.bancolombia.com/login/oauth/authorize?response_type=code&amp;client_id=PCB&amp;redirect_uri=https://www.bancolombia.com/fua/contenido</t>
  </si>
  <si>
    <t>2c8b38c7260cca78343b8168de8ec52c7c75267c5a68c47d61ae4c8c799730a4</t>
  </si>
  <si>
    <t>https://www.hbomax.com/geo-availability</t>
  </si>
  <si>
    <t>2d6c85075da211935f04e40f3a0baf3cd0374f5eb04c8820892ea15877358b45</t>
  </si>
  <si>
    <t>https://sucursalpersonas.transaccionesbancolombia.com/mua/USER?scis=xoi%2BMQZ1JKm7uoNGV4spwhOyJUUl6Hoy2yguj5XMfyA%3D#no-back-button</t>
  </si>
  <si>
    <t>3973ea3051e34947ddcd160090ddd8474e24fee049bc0c4a116e2bd601d63651</t>
  </si>
  <si>
    <t>https://panama.grupobancolombia.com/</t>
  </si>
  <si>
    <t>3c88393fed95ecd9daa7657830a4c957a5a5ff3c669c51308ae78f509fac99af</t>
  </si>
  <si>
    <t>https://www.bancolombiacapital.com/es</t>
  </si>
  <si>
    <t>4d9ab5fa258a9546cc66758feb54950285ce8ef84994aea32200f487d4129839</t>
  </si>
  <si>
    <t>https://portal.psepagos.com.co/web/bancolombia/buscador</t>
  </si>
  <si>
    <t>5541cb374271d3fa022b6d4ee3dd2ee4bca30a0eb3072790f5ebcdaa67bdcc0e</t>
  </si>
  <si>
    <t>https://www.grupobancolombia.com/trabaja-con-nosotros</t>
  </si>
  <si>
    <t>5de3d2f80eedd763a45941624dd9aa8ed3a72709a593dda115aff70367bb8254</t>
  </si>
  <si>
    <t>https://puertorico.grupobancolombia.com/</t>
  </si>
  <si>
    <t>647de811ae86f31b7ae1d3981d035ae3f194e3f53131c06303de51805b146704</t>
  </si>
  <si>
    <t>https://sucursalempresas.transaccionesbancolombia.com/SVE/control/BoleTransactional.bancolombia</t>
  </si>
  <si>
    <t>74ebc1b5f79fa329ac4a4d2dfbebb481856d6242a5171e0fadd7370475baef10</t>
  </si>
  <si>
    <t>https://www.grupobancolombia.com/</t>
  </si>
  <si>
    <t>778df0cbe894c760377fd1db90209a22bb112d6347f78705f7fb4ddef776e6df</t>
  </si>
  <si>
    <t>https://www.instagram.com/bancolombia/</t>
  </si>
  <si>
    <t>77bb7821a37bf88f242da540cec9df6313793f314c0e238a5b9ee28fd02b1b1a</t>
  </si>
  <si>
    <t>https://www.grupobancolombia.com/condiciones-de-uso</t>
  </si>
  <si>
    <t>838bfe780d2445892ceffbe68eb0f371f233251562623f917711cd1a3ef89054</t>
  </si>
  <si>
    <t>https://solicitud-turno.apps.bancolombia.com/cliente/bienvenido</t>
  </si>
  <si>
    <t>8deaab80ad386f0b7dbb41ad30c3edd3cbf54a88852ee0ba37b4a3db04924927</t>
  </si>
  <si>
    <t>https://sucursalvirtualpyme.bancolombia.com/#/login</t>
  </si>
  <si>
    <t>b8ebed682286b2283239acce2491a215b11b6f3b2d7f9867253f006fe64a962f</t>
  </si>
  <si>
    <t>https://sucursalpanama.grupobancolombia.com/</t>
  </si>
  <si>
    <t>ba2c6f4554f0f622d5228bebdb2dd5c6ecd91c46cb1131a97e3be39add39d607</t>
  </si>
  <si>
    <t>https://factoring.grupobancolombia.com/wps/portal/factoring</t>
  </si>
  <si>
    <t>c663667b3e6fce17f74389ad9c2aabfb66497e62b57a0d1ce7bbd2ee10b87c3f</t>
  </si>
  <si>
    <t>https://leasing.grupobancolombia.com/</t>
  </si>
  <si>
    <t>ce80eef66ab0e60d48a4d9b515fb945f065998a4b5d0bbfb8bf1de41fb8614eb</t>
  </si>
  <si>
    <t>https://bancainversion.grupobancolombia.com/</t>
  </si>
  <si>
    <t>db3ad2353880b5c65c611795074f41d8722f84c32d971c046f964a62be22703d</t>
  </si>
  <si>
    <t>https://www.bancoagricola.com/</t>
  </si>
  <si>
    <t>e0c4e04aaeacca8c7c0c8f5c9ae5e25d85453f760b7838e10ef90a2d28a1cfbb</t>
  </si>
  <si>
    <t>https://www.grupobancolombia.com/corporativo/gobierno-corporativo</t>
  </si>
  <si>
    <t>e6a9fefd7641eaa071b0fafbf2a5f0ea381acfaef89fcdf741f98833941c5f66</t>
  </si>
  <si>
    <t>https://www.bancolombia.com/contenthandler/!ut/p/digest!T5PtlP1MfmKubvID6kXISg/mashup/ra:collection?themeID=ZJ_OHHGG4G0P04U50QAV60Q1330O2&amp;locale=en&amp;mime-type=text/plain&amp;entry=wp_skin_cam__0.0%3aconfig_markup&amp;entry=wp_dnd_main__0.0%3aconfig_markup&amp;entry=wp_contextmenu_templates__0.0%3aconfig_markup&amp;deferred=true</t>
  </si>
  <si>
    <t>f1aea3cf1d76d1931c22956ef1cc6ca38e3b6b4ed14dd8f846e43d75afecb491</t>
  </si>
  <si>
    <t>https://twitter.com/Bancolombia</t>
  </si>
  <si>
    <t>02415795aef7b7fb197ddea293c69ec1bc56b4b162f20977f322409e1a61312e</t>
  </si>
  <si>
    <t>https://sg.support.codashop.com/hc/en-us</t>
  </si>
  <si>
    <t>codashop</t>
  </si>
  <si>
    <t>0350dcb6f2f46c6b9d0c7238d83cb9997a75ba689b0ddf7c77942948d07d72cf</t>
  </si>
  <si>
    <t>https://www.codashop.com/en-sg/steam-wallet-code-singapore</t>
  </si>
  <si>
    <t>0932ab4eab0f7287c7fa0c1a25703b62b199117bdefd64beacfd83b4e148cd7f</t>
  </si>
  <si>
    <t>https://www.codapayments.com/legal/coda-payments-vulnerability-disclosure-policy</t>
  </si>
  <si>
    <t>1dfe10cb0e95e7fdad007b7871b8dc1148fc8275387ed21a0917e656cfc57b39</t>
  </si>
  <si>
    <t>https://www.codashop.com/en-sg/call-of-duty-mobile-shells-voucher</t>
  </si>
  <si>
    <t>2b211b7e3abcbb9b77fd1eff8b5e1561e57d0ee5a02af2657c678be0ec8cfacf</t>
  </si>
  <si>
    <t>https://www.codashop.com/en-sg/astra-knights-of-veda</t>
  </si>
  <si>
    <t>2d77f8c572aa7a09a1c242b8b39b7a77292cd3ee277170b08bd3ef6046e034e3</t>
  </si>
  <si>
    <t>https://www.codashop.com/en-sg/league-of-legends-wild-rift</t>
  </si>
  <si>
    <t>31321cf4f33d3742b888c4de17eee64615a176693d4ed74b799f1e91667c242e</t>
  </si>
  <si>
    <t>https://www.codashop.com/en-sg/generation-zombie</t>
  </si>
  <si>
    <t>3382cecab1e73d172d201627e308112556092f9e0ce76bca0d87a8d962e7ffae</t>
  </si>
  <si>
    <t>https://www.codashop.com/en-sg/nintendo-eshop-gift-card-us</t>
  </si>
  <si>
    <t>355e2e04e8298c102ae7b22700cd589bdd614f37d28f9fc81a14b2dee8b9b274</t>
  </si>
  <si>
    <t>https://www.codashop.com/en-sg/legacy-fate-sacred-and-fearless</t>
  </si>
  <si>
    <t>35a1ac8f600e3240b69fb729959b7d751ee70c560ae59ee5533faeed58cfb690</t>
  </si>
  <si>
    <t>https://www.codashop.com/en-sg/valorant</t>
  </si>
  <si>
    <t>3a3eb4c278c926adbacf08acef63ce31834dd3ec93fa6f03843763aefce8d18d</t>
  </si>
  <si>
    <t>https://www.codapayments.com/</t>
  </si>
  <si>
    <t>3c794a78b9fd7e0867e91f15c6b80673c539c234aa30f3fee8cf2dafb9bb9880</t>
  </si>
  <si>
    <t>https://www.codashop.com/en-sg/heroic-uncle-kim-idle-rpg</t>
  </si>
  <si>
    <t>47ea2038dcafed2550bd665be7af1d9e20ac77722cdd18409eec918a2829d9ce</t>
  </si>
  <si>
    <t>https://www.codashop.com/en-sg/football-manager-2024</t>
  </si>
  <si>
    <t>4dff52544a2d18d6678eda3e31e0e32af6d25e2d727fdfd2afbdc269a1c07519</t>
  </si>
  <si>
    <t>https://www.codashop.com/en-sg/legend-of-mushroom-rush</t>
  </si>
  <si>
    <t>51c9fc7d25e11024e1390c633a30c0af5ce97ad764bc7e6bee6f658c2ded38a3</t>
  </si>
  <si>
    <t>https://www.codashop.com/en-sg</t>
  </si>
  <si>
    <t>541b5683ad550cb747fd49bcf8cfe145aa648a283a0a554190f139da2967b359</t>
  </si>
  <si>
    <t>https://www.codashop.com/en-sg/mobile-legends</t>
  </si>
  <si>
    <t>5a3873b40212555a0535ac4caa263ad7bb5c102a8d9bc21300f9eacf7f61d150</t>
  </si>
  <si>
    <t>https://www.codashop.com/en-sg/one-punch-man-the-strongest</t>
  </si>
  <si>
    <t>7535a44f0e53aa94c3cdd407eb17dfd074cff1d9ecd6a4fbd06e5d2a48c7f28a</t>
  </si>
  <si>
    <t>https://www.codashop.com/en-sg/aether-gazer</t>
  </si>
  <si>
    <t>8207ef62c586773d4da1a165c449954d4a66fa2f6b1f1149a209bcaa2b420baf</t>
  </si>
  <si>
    <t>https://www.codashop.com/en-sg/no-rest-for-the-wicked</t>
  </si>
  <si>
    <t>8ba963a1333cc5b2c68d2fdd76977f025e2b3b60fe73cf2a697b9d1e50e7571e</t>
  </si>
  <si>
    <t>https://www.codashop.com/en-sg/wwe-2k24</t>
  </si>
  <si>
    <t>8bc7cb6b4ef862a463eda7e11f9e12d39eb1c5ec2408cf6896144f439685e789</t>
  </si>
  <si>
    <t>https://www.facebook.com/Codashop.SG</t>
  </si>
  <si>
    <t>8e2fcfe00997980aebe5e99aa6e7b8f185077a418b23eaff64fb8d5333684126</t>
  </si>
  <si>
    <t>https://www.codashop.com/en-sg/persona-3-reload</t>
  </si>
  <si>
    <t>8e40397edb850d6bab53eb1b48a17e43a23b56c214110934957dc9763c4d7d30</t>
  </si>
  <si>
    <t>https://www.codashop.com/en-sg/bigo-live-voucher</t>
  </si>
  <si>
    <t>a5504d666d07c5fae4e2d6191e11284cd3ea64a9d414b18f860ed6a36e2f9201</t>
  </si>
  <si>
    <t>https://www.tiktok.com/@codashop_global?lang=en</t>
  </si>
  <si>
    <t>a5c805073832b0235774ac39f4f48b83bd5bb5896b417b1e6c08179dd7cf2b5e</t>
  </si>
  <si>
    <t>https://www.instagram.com/codashop_sg/?hl=en</t>
  </si>
  <si>
    <t>aea2879035766add8af23d89457ae6aabcd49dd76bbec6564043e679a960ee9a</t>
  </si>
  <si>
    <t>https://www.codashop.com/en-sg/granblue-fantasy-relink</t>
  </si>
  <si>
    <t>b055341cafd40edc016c5d29281edf934abf85cf8503dd4ed827c4e3489699ac</t>
  </si>
  <si>
    <t>https://www.codashop.com/en-sg/genshin-impact</t>
  </si>
  <si>
    <t>baa8a560ef55c30060e49151db56e1ffe69254aadb5234bfc4e3019388bd7236</t>
  </si>
  <si>
    <t>https://www.codashop.com/en-sg/teamfight-tactics-mobile</t>
  </si>
  <si>
    <t>bc17a9abad79806d1c47d1d5b925df8970170fede2d2d5a65725bf2c281a45a8</t>
  </si>
  <si>
    <t>https://www.codashop.com/en-sg/revelation</t>
  </si>
  <si>
    <t>c5389bc58e5049c9663a39ab838ec8f4e74e78738294905561dcd5559a352b9d</t>
  </si>
  <si>
    <t>https://www.codashop.com/en-sg/nba-2k24-steam</t>
  </si>
  <si>
    <t>c65502ec34766ef212292f42ba269eabad4831f8d4bdea5babcd6e16a33eed15</t>
  </si>
  <si>
    <t>https://www.codashop.com/en-sg/psn-playstation-card</t>
  </si>
  <si>
    <t>cbcce152aa4e6ee2fb273dcf07c5bd88496eebf54d74c87b8679a8ffd0ee63e7</t>
  </si>
  <si>
    <t>https://www.codashop.com/en-sg/arcane-saga</t>
  </si>
  <si>
    <t>d7d32102ec16c9cf94a5023668858f5024d2601fc3489648b7b6c87bbeedadc8</t>
  </si>
  <si>
    <t>https://www.codashop.com/en-sg/love-and-deepspace</t>
  </si>
  <si>
    <t>d8c41f9f432352cee3a00459c8f061d18e31e1e66fb709d8e235e6dcd497be08</t>
  </si>
  <si>
    <t>https://www.codashop.com/en-sg/pennys-big-breakaway</t>
  </si>
  <si>
    <t>d936ef85bea62f9da7a34bbf0d84b4a77f7974ad741508748136db8a27291ed6</t>
  </si>
  <si>
    <t>https://www.codashop.com/en-sg/honkai-star-rail</t>
  </si>
  <si>
    <t>de8c49599a15931a6ee337bc2eb1767dde673224ec06cb62b4c6f540f316a1b0</t>
  </si>
  <si>
    <t>https://www.codashop.com/en-sg/pubg-mobile-uc-redeem-code</t>
  </si>
  <si>
    <t>e0118f872c39da704c04925f42f47460a16e7751a0669874247691628450d578</t>
  </si>
  <si>
    <t>https://www.codashop.com/en-sg/ragnarok-x-next-generation</t>
  </si>
  <si>
    <t>e6a87be50e2b382d538fb9de9c32d8d96ee49cad3b104442203017d051dea54d</t>
  </si>
  <si>
    <t>https://www.codashop.com/en-sg/shin-megami-tensei-v-vengeance</t>
  </si>
  <si>
    <t>f876a1d9d7fbb93acd3ebd130d411819ae13837dacb6c9dd843eaf4ae0f7bace</t>
  </si>
  <si>
    <t>https://www.codashop.com/en-sg/geforce-now</t>
  </si>
  <si>
    <t>fb73d4adfaba8a26e00f1b79bae9643b2e7e660285520fdd843bbbc34d87cb5a</t>
  </si>
  <si>
    <t>https://www.codashop.com/en-sg/phantasy-star-online-2-new-genesis</t>
  </si>
  <si>
    <t>0197669c61779fe20f2a4a350352355e8b2038c34549e94c04b6a81b6fad712b</t>
  </si>
  <si>
    <t>https://www.coinbase.com/en-sg/learn/tips-and-tutorials/how-to-set-up-a-crypto-wallet</t>
  </si>
  <si>
    <t>coinbase</t>
  </si>
  <si>
    <t>01e103e656e0fc7a6a9d8a3fc421ba33adec0e9cce622347464a27f82cf207c7</t>
  </si>
  <si>
    <t>https://profile.coinbase.com/</t>
  </si>
  <si>
    <t>04a0be7746f29fb57425ae7d244f9cee99f89210699f5d28850fe0b374d2537a</t>
  </si>
  <si>
    <t>https://help.coinbase.com/en/500</t>
  </si>
  <si>
    <t>04aec9d624bac7c9d47c34a9eb68655454e8db3e83a6a969e80b8e66bfefe025</t>
  </si>
  <si>
    <t>https://www.coinbase.com/en-sg/assethub</t>
  </si>
  <si>
    <t>05ffddec0e0971ee4c2964ab2f85e62c54809a689eb8afb79037d3a3f6550152</t>
  </si>
  <si>
    <t>https://www.coinbase.com/en-sg</t>
  </si>
  <si>
    <t>072f4aeffad4297e2032438060f0c3bed70ccd0a96107bef52b80a5f0d569138</t>
  </si>
  <si>
    <t>https://www.coinbase.com/en-sg/bitcoin-halving</t>
  </si>
  <si>
    <t>15127cb5d656160690538fbb20097fcd4598635a62c75d8327c981fd92b820a3</t>
  </si>
  <si>
    <t>https://www.coinbase.com/en-sg/international-exchange</t>
  </si>
  <si>
    <t>15a540e2bdbd68a1938ca80429a0aec98f7ef46a923eb2f64d84a0f69264c2c7</t>
  </si>
  <si>
    <t>https://www.coinbase.com/en-sg/updatethesystem</t>
  </si>
  <si>
    <t>15ab148714a2f7362f0699296703b1152ded693736f5983cd81b97d7fc209e70</t>
  </si>
  <si>
    <t>https://www.coinbase.com/en-sg/advanced-trade</t>
  </si>
  <si>
    <t>1ebe6702c1b0906a151aa77a07c4d226ed2e46a74dc1f5c290841deb3a752212</t>
  </si>
  <si>
    <t>https://status.coinbase.com/</t>
  </si>
  <si>
    <t>20187f9cdc806723af0d6b5bfa88aa654b4722bed25ef7b5a7d020b77b854088</t>
  </si>
  <si>
    <t>https://www.coinbase.com/en-sg/security</t>
  </si>
  <si>
    <t>208c0cd105b085b05f9ef33067e3c54d72c941fec82a724cf29d3fc4423f999e</t>
  </si>
  <si>
    <t>https://www.coinbase.com/en-sg/card</t>
  </si>
  <si>
    <t>20cce43da5790ed2b985639cb012670ed11aec10037892775a2dd9ec4db9a75f</t>
  </si>
  <si>
    <t>https://www.coinbase.com/en-sg/public-policy</t>
  </si>
  <si>
    <t>22092cbe8bb569dd3a36dc435bee882c0b08634b34e94d7dedade716c81a96bc</t>
  </si>
  <si>
    <t>https://www.coinbase.com/en-sg/legal/digital-asset-disclosures</t>
  </si>
  <si>
    <t>25784ab3cd7e26770eebb9b7748ba90ce3f2e22bafadb43e1d2f8b99763bef71</t>
  </si>
  <si>
    <t>https://buildonchainapps.xyz/</t>
  </si>
  <si>
    <t>30954e40b05e907b2e7b5212945e567df9525c55614d5e091b153fe1eecdc6bf</t>
  </si>
  <si>
    <t>https://www.coinbase.com/en-sg/signup</t>
  </si>
  <si>
    <t>34694560ba52e34374635569890d1d648a1cfbdff338dc2af82d57a9ea0496c4</t>
  </si>
  <si>
    <t>https://www.coinbase.com/en-sg/affiliates</t>
  </si>
  <si>
    <t>35ba1e5147286a17f8c6fcd5830789ebb41cf281e0548a4516f60077345edd47</t>
  </si>
  <si>
    <t>https://www.coinbase.com/en-sg/commerce</t>
  </si>
  <si>
    <t>3a4ef34e887c622d0174b9ca863b6cc2b602f9f56b1d92f6288d8fb70f83019d</t>
  </si>
  <si>
    <t>https://www.coinbase.com/en-sg/wallet/learn-web3</t>
  </si>
  <si>
    <t>3cbe7da9709b23e3e792a385a094d79004471bf777db8359e0a8d6031cec7210</t>
  </si>
  <si>
    <t>https://www.base.org/</t>
  </si>
  <si>
    <t>4351ffe4457895ad100f13fdfa4e94ea6f3cbc8cbd46f5f5144943e8efc180af</t>
  </si>
  <si>
    <t>https://www.coinbase.com/en-sg/institutional</t>
  </si>
  <si>
    <t>436ae26959b2ab1beaca550a958487a9531de7e112e8deebee44dd46eab12af9</t>
  </si>
  <si>
    <t>https://www.coinbase.com/en-sg/vendors/vendors-at-coinbase</t>
  </si>
  <si>
    <t>4bab441e7ffea2feca5ddc02ba5dea6f9a78bd11145d46b08b6af71a630fa409</t>
  </si>
  <si>
    <t>https://www.coinbase.com/en-sg/learn/crypto-basics/understanding-crypto-taxes</t>
  </si>
  <si>
    <t>57cbbea12116bbcb4c5c89190b39d0d406b2e1d311f282f8e18763dfb6e34d40</t>
  </si>
  <si>
    <t>https://investor.coinbase.com/home/default.aspx</t>
  </si>
  <si>
    <t>5c418d4c4489263f13f7b0bab778f08e3c2bede3adc144d1046a5444ff197de6</t>
  </si>
  <si>
    <t>https://www.coinbase.com/en-sg/developer-platform/products/exchange-api</t>
  </si>
  <si>
    <t>628fe9b29858909f4b7d692122d9901eaf08a6a932815faf9082068e1f91c289</t>
  </si>
  <si>
    <t>https://www.coinbase.com/en-sg/exchange</t>
  </si>
  <si>
    <t>66003921ce1dfa56036e9468bbe4a8a35917e56d0e58b42fe3d23a429b805fab</t>
  </si>
  <si>
    <t>https://www.facebook.com/Coinbase</t>
  </si>
  <si>
    <t>6b2bebf466b8456a27828a9e2d31a4df1ff479eef18690fb99a7710f4e06d0e3</t>
  </si>
  <si>
    <t>https://www.coinbase.com/en-sg/learn/crypto-basics/what-is-a-blockchain</t>
  </si>
  <si>
    <t>6eaca0bb7a739f9187936bdc95dd6ce17f612138f5a6da8f41522a0bdc539a03</t>
  </si>
  <si>
    <t>https://www.coinbase.com/en-sg/learn</t>
  </si>
  <si>
    <t>6f731e97d873e0ef6ec5571578e8a91a155e4db131f5f9dcd63268e8596cc3fd</t>
  </si>
  <si>
    <t>https://www.coinbase.com/en-sg/learn/crypto-glossary</t>
  </si>
  <si>
    <t>706b78d6bea13870da26ceffd88395b051109aa2123647c87247bf748034c1fc</t>
  </si>
  <si>
    <t>https://www.coinbase.com/legal/singapore</t>
  </si>
  <si>
    <t>780e3193ef569b3f4ef7eba219f41b65631976b34bd8f0bc4d03f9eec1f58f9a</t>
  </si>
  <si>
    <t>https://www.coinbase.com/en-sg/learn/crypto-basics/what-is-cryptocurrency</t>
  </si>
  <si>
    <t>7b22ad1b892a1773f6eb47068c03d532679208f2357e34b82c204e92b1ee4e7c</t>
  </si>
  <si>
    <t>https://www.coinbase.com/en-sg/wallet</t>
  </si>
  <si>
    <t>7f74e8d5dc81f66685d6512bcb41a972b966d87fc9431c48417692c044949cdd</t>
  </si>
  <si>
    <t>https://www.coinbase.com/en-sg/blog</t>
  </si>
  <si>
    <t>808371454b1e686a109f15ddc523ceb6f536d26c4c7a46eec458aa6b7c78ee46</t>
  </si>
  <si>
    <t>https://www.coinbase.com/en-sg/learning-rewards</t>
  </si>
  <si>
    <t>862caa390c2281029df047a6033fcd2af11a1d3e23cffc711d23fda42e7a3af7</t>
  </si>
  <si>
    <t>https://www.coinbase.com/en-sg/learn/crypto-basics/what-is-bitcoin</t>
  </si>
  <si>
    <t>8a7de640782dc607de1d90842dfda228d5bee1272514547e0c0426753fb3be71</t>
  </si>
  <si>
    <t>https://www.coinbase.com/en-sg/learn/tips-and-tutorials</t>
  </si>
  <si>
    <t>9619e7389a3053542188d46157f942f7c6afd1c9d336ac7e5b0b9ab9e0ffacc7</t>
  </si>
  <si>
    <t>https://login.coinbase.com/signin?client_id=258660e1-9cfe-4202-9eda-d3beedb3e118&amp;oauth_challenge=0d2ea053-5bc3-48ee-bdef-4e92ed9875fc</t>
  </si>
  <si>
    <t>97bc98f44a3379671a8acac1e422a3b43ef83d723bd7ebc7d41efb716865dce2</t>
  </si>
  <si>
    <t>https://www.coinbase.com/en-sg/press</t>
  </si>
  <si>
    <t>9a9863132121c84756199bcfdf52fbcb266d087e50c849f34cd419433562c18f</t>
  </si>
  <si>
    <t>https://www.coinbase.com/en-sg/web3</t>
  </si>
  <si>
    <t>a017707bb810c95f29600792249684dd57d7ae5e9b42dc533d61281ed6c656a9</t>
  </si>
  <si>
    <t>https://www.coinbase.com/en-sg/developer-platform/products/staking</t>
  </si>
  <si>
    <t>a2bc57979076d01210e0378883455541f13d08395f4fdeb5f81a7317ef4a7cdd</t>
  </si>
  <si>
    <t>https://www.coinbase.com/en-sg/developer-platform</t>
  </si>
  <si>
    <t>a6f66cbab60209a6a2b7b5cf1e66d42cbed08163d72b57cc7956110ca5e665a3</t>
  </si>
  <si>
    <t>https://www.coinbase.com/en-sg/partner/sg15usdc</t>
  </si>
  <si>
    <t>b14ad2cdd7e257fb6415b64b02c18b08a73c7cfce6d06158f5946ef7a1d1e0e4</t>
  </si>
  <si>
    <t>https://apps.apple.com/us/app/coinbase-buy-bitcoin-ether/id886427730</t>
  </si>
  <si>
    <t>b2644c7c6d92c595276c5a505d6aa7f92918c8877a0f357bf30367dd4eb9ca71</t>
  </si>
  <si>
    <t>https://www.coinbase.com/en-sg/products</t>
  </si>
  <si>
    <t>b3e9b30fc745ae4a14c0baf355a386e5c385f53815dd33f56db8e1ca7140c6ae</t>
  </si>
  <si>
    <t>https://www.coinbase.com/en-sg/legal/cookie</t>
  </si>
  <si>
    <t>b9c4becfad996d1430200aebcdbcc6fbfaa1607166d5d9ab41dc13387854208d</t>
  </si>
  <si>
    <t>https://www.coinbase.com/en-sg/learn/crypto-basics</t>
  </si>
  <si>
    <t>baa6e5fd28389ac3e4fecaca8f6a22387060c287de526f65af1ed178d0fd57e4</t>
  </si>
  <si>
    <t>https://www.coinbase.com/en-sg/ethereum-merge</t>
  </si>
  <si>
    <t>bf59455040cc7e57b90d4547ea27e17dfee2b11a4afe66d676a7d192dc3713fd</t>
  </si>
  <si>
    <t>https://www.coinbase.com/en-sg/private-client</t>
  </si>
  <si>
    <t>c0ea651cbcd4699d306c1bfec33de322ceea8032bd9e1c98e9e05678add27205</t>
  </si>
  <si>
    <t>https://www.coinbase.com/en-sg/explore</t>
  </si>
  <si>
    <t>c193b81875c6ca846b1cd8787e67ecfecab9ec82fde44987989acc5f1f4d0eb0</t>
  </si>
  <si>
    <t>https://www.coinbase.com/en-sg/developer-platform/products/embedded-wallets</t>
  </si>
  <si>
    <t>cd3a2a160a64cc8a0bf6f0d910317bf25615cdb69588f65d7de209d4df40c834</t>
  </si>
  <si>
    <t>https://www.coinbase.com/en-sg/developer-platform/products/base-node</t>
  </si>
  <si>
    <t>d04e8fd46042b24c17c2e5e5fbe1663bdff7ef40f27f82bd23cd2daded94b897</t>
  </si>
  <si>
    <t>https://www.coinbase.com/en-sg/prime</t>
  </si>
  <si>
    <t>d6a802e41eb781e13083021a50334683342a5200834794477bb8656f9a9e69aa</t>
  </si>
  <si>
    <t>https://twitter.com/coinbase</t>
  </si>
  <si>
    <t>d7643e4d47506f9ce1bb5f58df4fb65f7d7db22d13565ce3c813135faf0aa97d</t>
  </si>
  <si>
    <t>https://www.coinbase.com/en-sg/developer-platform/products/onramp</t>
  </si>
  <si>
    <t>e86589761f2bb3e58f181316d255c3eda4c2c1e40ea91d7cbfbd1cabd857a20b</t>
  </si>
  <si>
    <t>https://help.coinbase.com/en</t>
  </si>
  <si>
    <t>ee65e5a638092e0368855050b091a031a91cbda21beba3bc65227445aeadd5c5</t>
  </si>
  <si>
    <t>https://www.coinbase.com/en-sg/one</t>
  </si>
  <si>
    <t>f019cb766fb36379b26040a7bed42a9e1022a1d5eee0bd9aa3b698d836d14e83</t>
  </si>
  <si>
    <t>https://www.coinbase.com/en-sg/derivatives</t>
  </si>
  <si>
    <t>f41dbde960a8e0539b3c0d3a1d7078de592ea3e747d5d61e716d911297662dfe</t>
  </si>
  <si>
    <t>https://www.coinbase.com/en-sg/careers</t>
  </si>
  <si>
    <t>f728fffe9bea08b6b4364b9f671f78c9b34614e2221901457da327e980e6737f</t>
  </si>
  <si>
    <t>https://www.coinbase.com/en-sg/learn/market-updates</t>
  </si>
  <si>
    <t>f7c18d9535b6ef8bb3aa3f24c16f21ef264b7dbd81609eeba286c46c75b4da75</t>
  </si>
  <si>
    <t>https://docs.cloud.coinbase.com/prime/docs/welcome</t>
  </si>
  <si>
    <t>fa7b8258ba282ed448e607d152ee07c166eb2951b8c54feb4e415f41f4d6dbce</t>
  </si>
  <si>
    <t>https://www.coinbase.com/en-sg/learn/tips-and-tutorials/how-to-send-crypto</t>
  </si>
  <si>
    <t>fc6cbf312a0902186744382e4334423fcb5606b9bda61ba7d824138485e14208</t>
  </si>
  <si>
    <t>https://www.coinbase.com/en-sg/earn</t>
  </si>
  <si>
    <t>ffe5513eed468aafd18ab00668d5a4d38b5e03bd27250be90c648e9b02ee7941</t>
  </si>
  <si>
    <t>https://www.coinbase.com/en-sg/about</t>
  </si>
  <si>
    <t>03056d54ebb0c9573b4d54dfd99b0c33f5ea790e528b170b43fba25143710216</t>
  </si>
  <si>
    <t>https://www.ca-cib.com/en/expertise/solutions-support-your-financing-strategy/supporting-your-financing-needs</t>
  </si>
  <si>
    <t>credit_agricole</t>
  </si>
  <si>
    <t>06dd9c17a4b8afb59eb3744b3d8d058eb776d77bfad6d600761332bfef249c8c</t>
  </si>
  <si>
    <t>https://www.ca-cib.com/en/about-us/credit-agricole-cib-world</t>
  </si>
  <si>
    <t>075ef08f29730d6afb8ff4e435c86a3b548413b6070b189fcb4d2e241f4a4bff</t>
  </si>
  <si>
    <t>https://www.ca-cib.com/en/expertise/solutions-support-your-financing-strategy/distribution-asset-rotation</t>
  </si>
  <si>
    <t>0960393758469f91c5006d1c907502e65bf6f69194fe36d24f04f819015e882c</t>
  </si>
  <si>
    <t>https://www.ca-cib.com/en/expertise/accompanying-you-your-specific-financing-needs/financial-expertise-midcaps-are-strategic</t>
  </si>
  <si>
    <t>0c6207d2854a40a0130377cccc659f73e4b296c58f10b1c7a0e9885ca40d0235</t>
  </si>
  <si>
    <t>https://www.ca-cib.com/en/expertise/providing-capital-markets-solutions/global-markets-research</t>
  </si>
  <si>
    <t>0edc3249604135aa4a2392bee562a2bc1c341b4355f590f6b3695418c3b53a6c</t>
  </si>
  <si>
    <t>https://www.credit-agricole.com/</t>
  </si>
  <si>
    <t>0f136add8fd5176c60e08cd3f1499414052abcf1a60359bf31f8aa4b17a7ab82</t>
  </si>
  <si>
    <t>https://www.ca-cib.com/en/social-responsibility-sustainable-finance/our-solidarity-sustainable-actions/solidarity-cultural</t>
  </si>
  <si>
    <t>10bd9b1b72082b405d1baa37b37c842df47b97c923d1dfbb288e84461d7bfe0a</t>
  </si>
  <si>
    <t>https://www.ca-cib.com/en/our-services</t>
  </si>
  <si>
    <t>11d474cb673bae7e6587750d3d1103c1c8b1e439e667bc4172780512f9562ffe</t>
  </si>
  <si>
    <t>https://www.ca-cib.com/en/expertise/solutions-support-your-financing-strategy/facilitating-your-commercial-transactions-1</t>
  </si>
  <si>
    <t>12845a67f2d6425ae8f485fd6c48c4c4d39dd97f260f70ddc3bac08fb0188f03</t>
  </si>
  <si>
    <t>https://www.ca-cib.com/en/careers/students-and-young-graduates</t>
  </si>
  <si>
    <t>1a1b6573618a0bfa07950b66c423db1b33214b3a8e1ab9d56c361f92288a72f3</t>
  </si>
  <si>
    <t>https://www.ca-cib.com/en/expertise/offering-investment-banking-advisory-expertise/structured-financial-solutions</t>
  </si>
  <si>
    <t>2303b071a8275d272161b99883118c94ea0dbf798fa57a3efc444340e43ed6eb</t>
  </si>
  <si>
    <t>https://www.ca-cib.com/en/expertise/providing-capital-markets-solutions/flow-products</t>
  </si>
  <si>
    <t>243b4b79ef2a30e12d94c2506c39bbc683de01e1dd349c7950cea68328ccc608</t>
  </si>
  <si>
    <t>https://www.ca-cib.com/en/expertise/accompanying-you-your-specific-financing-needs/private-investment-banking</t>
  </si>
  <si>
    <t>26f18f345a3b3363ca554412523f9961dc19f02f28e7e075a4c2fcbde414aa22</t>
  </si>
  <si>
    <t>https://www.ca-cib.com/en/form/contact-form</t>
  </si>
  <si>
    <t>2f728c722d8b7ec3281074601536c85f42ad0a7a5a8656c29d8b3ff044f515dc</t>
  </si>
  <si>
    <t>https://www.ca-cib.com/en/about-us</t>
  </si>
  <si>
    <t>3006c997aef2b08f0cb53af4766b5ce62c82aaf75ecc9cb4601776b1f6349828</t>
  </si>
  <si>
    <t>https://www.ca-cib.com/en/expertise/solutions-support-your-financing-strategy/offering-structured-finance-solutions/shipping</t>
  </si>
  <si>
    <t>307cdac4ae081bfcb62a44f7ce718b3c55e0e4ad8933467a568874ab80c51a23</t>
  </si>
  <si>
    <t>https://www.ca-cib.com/en/careers/diversity-and-inclusion</t>
  </si>
  <si>
    <t>345f206184a222de052850dadb49406dc90f47a34e0e84c47e5c017fc2fa4915</t>
  </si>
  <si>
    <t>https://www.ca-cib.com/en/expertise/providing-capital-markets-solutions/treasury</t>
  </si>
  <si>
    <t>38b8366024ed01c4c9079b3e2ea443c68ec646225a7b9edc57be0b0d880edfb4</t>
  </si>
  <si>
    <t>https://www.ca-cib.com/en/social-responsibility-sustainable-finance/our-sustainable-financing-solutions</t>
  </si>
  <si>
    <t>3a781ad82660ad8957eec16bf50232298f9528d852e80fb8aeab8e955f86a843</t>
  </si>
  <si>
    <t>https://www.ca-cib.com/en/social-responsibility-sustainable-finance/our-sustainable-financing-policies/our-csr-policy</t>
  </si>
  <si>
    <t>3aa4974feec32bb9656ea3a443d0be82d4a3e7a7f5606d1cc5e203a64179d594</t>
  </si>
  <si>
    <t>https://www.ca-cib.com/en/social-responsibility-sustainable-finance/our-sustainable-financing-policies/credit-agricole-group</t>
  </si>
  <si>
    <t>3e4bf1892d33a314adc6d7361e2447bae42b9c6ad84b8311264e6b9938a5e0e6</t>
  </si>
  <si>
    <t>https://www.ca-cib.com/en/social-responsibility-sustainable-finance/our-sustainable-financing-policies/our-sectoral-policies</t>
  </si>
  <si>
    <t>41933c6e0c16e904f9764db75cf4c3433b79478bcd27c37a577e4d597d34e0eb</t>
  </si>
  <si>
    <t>https://www.ca-cib.com/en</t>
  </si>
  <si>
    <t>44bfbcf55f2c39d7b3454368ce429041c21141e22316b98adc46d3f8edd6b2da</t>
  </si>
  <si>
    <t>https://www.ca-cib.com/en/about-us/conformity-rules/fatca-eai-qi-qdd-tax-regulations</t>
  </si>
  <si>
    <t>45ffdb9c4f0fd55b54e3ba1256859fae3978552d870541f655f82888d1331e71</t>
  </si>
  <si>
    <t>https://www.ca-cib.com/en/about-us/conformity-rules/prevention-bribery-and-corruption</t>
  </si>
  <si>
    <t>508d97b468f41c3497a451940c00837f829da5f1c458d360b056fc05b3d63082</t>
  </si>
  <si>
    <t>https://www.ca-cib.com/en/expertise/accompanying-you-your-specific-financing-needs/financing-technology-companies</t>
  </si>
  <si>
    <t>53c0bc1d1bec9e997480dc065935a506a079713379b23ac556b21da2fdfd2ae0</t>
  </si>
  <si>
    <t>https://www.ca-cib.com/en/expertise/solutions-support-your-financing-strategy/facilitating-your-commercial-transactions/trade</t>
  </si>
  <si>
    <t>54319d8b39fc9621cb97a66995bd9b07dde5864a1c485141bafa78e671b5ad94</t>
  </si>
  <si>
    <t>https://www.ca-cib.com/en/accessibility</t>
  </si>
  <si>
    <t>5507c2e822f5834c6a3e841f7fa74c1db792d9d405df2361cecfd1c191cdb94f</t>
  </si>
  <si>
    <t>https://www.ca-cib.com/en/expertise/providing-capital-markets-solutions</t>
  </si>
  <si>
    <t>5573e3ad1cc4e43324499d86556a1cf363f3de20790d51ffd79ee3fe03607f0e</t>
  </si>
  <si>
    <t>https://www.ca-cib.com/en/expertise/solutions-support-your-financing-strategy/supporting-your-financing-needs/origination</t>
  </si>
  <si>
    <t>59152a65bd23999d616798b9cba841c7f8272a3105acd98fd11f89ac07b9db1d</t>
  </si>
  <si>
    <t>https://twitter.com/i/flow/login?redirect_after_login=%2Fca_cib_en</t>
  </si>
  <si>
    <t>59eea96fb0b8f98f7420e604b2b40bc7e86d80f7ec35ea49b3e410fa62ccb649</t>
  </si>
  <si>
    <t>https://www.ca-cib.com/en/expertise/solutions-support-your-financing-strategy/offering-structured-finance-solutions/aviation</t>
  </si>
  <si>
    <t>5d1bfcd969ceb43ef146f3de834ad879f9f123eb0254caaf29bd4520403fb157</t>
  </si>
  <si>
    <t>https://www.ca-cib.com/en/expertise/providing-capital-markets-solutions/structured-products/green-notes-issued-credit</t>
  </si>
  <si>
    <t>640d762d815a2f0da664e8c0e3c63aeebb0930234f5380dea0baf220481c2cd5</t>
  </si>
  <si>
    <t>https://www.ca-cib.com/en/expertise/solutions-support-your-financing-strategy/facilitating-your-commercial-transactions/cash</t>
  </si>
  <si>
    <t>64e5dc2475fb962ae06762afc105b59c4be5f8f43b1a0a4a207854273c432cb9</t>
  </si>
  <si>
    <t>https://www.ca-cib.com/en/about-us/compliance-rules</t>
  </si>
  <si>
    <t>6a8a1d7d625bb0a41c848d411507c1c8acb71b511fbd2091950e1cd168e33454</t>
  </si>
  <si>
    <t>https://www.ca-cib.com/en/expertise/solutions-support-your-financing-strategy/offering-structured-finance-solutions/real-estate-hotels</t>
  </si>
  <si>
    <t>6d87d2b264c4ba4c0f357b53e1d5e7636e07d4e70a5823906d7fdc9d155fb6f8</t>
  </si>
  <si>
    <t>https://www.ca-cib.com/en/social-responsibility-sustainable-finance/our-solidarity-sustainable-actions/management-our-daily</t>
  </si>
  <si>
    <t>72df14f51530ffbeb28cc8780bc863e37b3c342d8b982d358a269d2ce8eef2fd</t>
  </si>
  <si>
    <t>https://www.ca-cib.com/en/careers/why-join-us</t>
  </si>
  <si>
    <t>73109cf3dd405a4eb2d772547012651677ea7e2ef954840d99deed382eded359</t>
  </si>
  <si>
    <t>https://www.ca-cib.com/en/career</t>
  </si>
  <si>
    <t>783a1829b55f2ba8b97229f74ff224ad45fe43df4cd2f4c0e385b831e491bddd</t>
  </si>
  <si>
    <t>https://www.ca-cib.com/en/expertise/solutions-support-your-financing-strategy/supporting-your-financing-needs/fund-solutions</t>
  </si>
  <si>
    <t>7aee65d0774345b07fa519c3b8456d8cfcba6ebe5e24f420e5493de5c3ce5f70</t>
  </si>
  <si>
    <t>https://www.ca-cib.com/en/expertise/offering-investment-banking-advisory-expertise/equity-capital-markets</t>
  </si>
  <si>
    <t>7bca18de543e30e0235dc1ae9fa151f3e16e2336bd0b8c0bfb96ce93fa9e1001</t>
  </si>
  <si>
    <t>https://www.ca-cib.com/en/about-us/conformity-rules/financial-security-system</t>
  </si>
  <si>
    <t>8034f4213a0d69e74144dc72644c4ef0a0ea8d594ba90114307a68fb8d49a01c</t>
  </si>
  <si>
    <t>https://www.ca-cib.com/en/social-responsibility-sustainable-finance/our-sustainable-financing-policies/equator-principles</t>
  </si>
  <si>
    <t>87f22e51d048726f7326bfe9793de1d458f3d1b69c03eb24b968f19f4413da31</t>
  </si>
  <si>
    <t>https://www.ca-cib.com/en/legal-notice</t>
  </si>
  <si>
    <t>88d7b9d5891b6868f59939c063d234025451489f6f8ce889b70f88f6fe33ab14</t>
  </si>
  <si>
    <t>https://www.ca-cib.com/en/news/credit-agricole-cib-wins-consecutive-sustainable-finance-awards-north-asia</t>
  </si>
  <si>
    <t>8cd8e067a46476f60c2bedc45fcf6822c944c24409cee5ef5e575d8686d46f3e</t>
  </si>
  <si>
    <t>https://www.ca-cib.com/en/expertise/solutions-support-your-financing-strategy/commodities-natural-resources</t>
  </si>
  <si>
    <t>8f87fc3aff331f898e27012068f95098af88a013e8d7678b744b22331ca681c7</t>
  </si>
  <si>
    <t>https://www.ca-cib.com/en/expertise/accompanying-you-your-specific-financing-needs/financing-investment-funds</t>
  </si>
  <si>
    <t>943eb103d5df1af3e846de3300120ec85792fd9ab830b67aeb8e390cef4b82ee</t>
  </si>
  <si>
    <t>https://www.ca-cib.com/en/about-us/compliance-rules/dodd-frank-disclosures-and-notices</t>
  </si>
  <si>
    <t>9499f6e7435d77cfff2cb491363172179ba56295e4600db036690591bbe88fe7</t>
  </si>
  <si>
    <t>https://www.ca-cib.com/en/expertise/providing-capital-markets-solutions/structured-products</t>
  </si>
  <si>
    <t>94a959eb9f1bee964192f30410ee3d04c053d442b03cfc294b9f802c7232ea0d</t>
  </si>
  <si>
    <t>https://www.ca-cib.com/en/expertise/solutions-support-your-financing-strategy/structured-financing</t>
  </si>
  <si>
    <t>97f2dec039e8caf97b34790f5f5491e297cd222ec760cc01e566319fc1798f3b</t>
  </si>
  <si>
    <t>https://www.ca-cib.com/en/news/results-first-quarter-2024</t>
  </si>
  <si>
    <t>9a41c4e9eb3cc433952c2f16cfec16b7072d28539e62aad92818692360aa71e6</t>
  </si>
  <si>
    <t>https://www.ca-cib.com/en/expertise/solutions-support-your-financing-strategy/supporting-your-financing-needs/leveraged-0</t>
  </si>
  <si>
    <t>9e14a8ca23d5f7978ea8496b8fd47960724d262a09c5376732d9a6d99be78c7a</t>
  </si>
  <si>
    <t>https://www.ca-cib.com/en/news/alstom-announces-sale-its-conventional-signalling-business-north-america</t>
  </si>
  <si>
    <t>9e8253b762baaa0da5eff06ac03acc3e8f3939a2459cf95105baea59f6bd65e3</t>
  </si>
  <si>
    <t>https://www.ca-cib.com/en/potential-fraud-clone-firms</t>
  </si>
  <si>
    <t>a014f4f8def5bf43bace717bec2e14a3f7abafedd01d36d0346d63e1520eaabd</t>
  </si>
  <si>
    <t>https://www.ca-cib.fr/fr</t>
  </si>
  <si>
    <t>a810865c5317e171029d7cba9f3b57a26f56fbbf49642c2f3bf8ebf8e6b63d3f</t>
  </si>
  <si>
    <t>https://www.ca-cib.com/en/expertise/solutions-support-your-financing-strategy/facilitating-your-commercial-transactions</t>
  </si>
  <si>
    <t>a9a62228321c20084ca6e28d01c3cb96caa378ea704aa85c24ef27541d86fa8f</t>
  </si>
  <si>
    <t>https://www.ca-cib.com/en/expertise/investment-banking</t>
  </si>
  <si>
    <t>aa6a5cca4a4d9eb54b2100ae0b48e9eea015cbfb58f9d3db35b0849f80f39a1d</t>
  </si>
  <si>
    <t>https://www.ca-cib.com/en/about-us/conformity-rules/our-client-protection</t>
  </si>
  <si>
    <t>adabffb5e3d678d135c7d7007bf16e725d8c206378f9756a9f7732cf3f3555c2</t>
  </si>
  <si>
    <t>https://www.ca-cib.com/sites/default/files/2023-07/2022-activity-report/</t>
  </si>
  <si>
    <t>ae5309a5227c27899bc23e524c5249e5dd25d82836e1d06679695a50ec6e135a</t>
  </si>
  <si>
    <t>https://www.ca-cib.com/en/expertise/solutions-support-your-financing-strategy/supporting-your-financing-needs/technology</t>
  </si>
  <si>
    <t>b03255db158f9116eace76a1fbdc6f891aa4a7f13de19f3d9d5b7ee9a76fe160</t>
  </si>
  <si>
    <t>https://www.ca-cib.com/en/news/are-you-familiar-quantum-computing</t>
  </si>
  <si>
    <t>b5915623c23c16093f5f9912797a331ff50e29ddf3ade447e3e855e280786a61</t>
  </si>
  <si>
    <t>https://www.ca-cib.com/en/expertise/solutions-support-your-financing-strategy/supporting-your-financing-needs/acquisition</t>
  </si>
  <si>
    <t>b73605caaa313beda850a99c23107e8467668f4165bfe558bf32fa552731ac3f</t>
  </si>
  <si>
    <t>https://www.ca-cib.com/en/social-responsibility-sustainable-finance/our-sustainable-financing-policies/our-climate</t>
  </si>
  <si>
    <t>c3ddbe0a488d5c7a52bd7636c6ddd2e72b9ee284a007daf3455c2cd278646bfe</t>
  </si>
  <si>
    <t>https://jobs.ca-cib.com/homepage.aspx?LCID=2057</t>
  </si>
  <si>
    <t>c5a032aedfde58a201ca6865cb6665832877c993e2f9808913d53cfab0ed02b4</t>
  </si>
  <si>
    <t>https://www.ca-cib.com/en/expertise/accompanying-you-your-specific-financing-needs</t>
  </si>
  <si>
    <t>cc552f5aeba6587bd940a5bce1e9012776096af89c41292019e2ee3765e4cb52</t>
  </si>
  <si>
    <t>https://www.ca-cib.com/en/expertise/solutions-support-your-financing-strategies</t>
  </si>
  <si>
    <t>cd6a80f9847086bce2dda66a311073c5837bad7f10cd3cb24082c2f5bb29167f</t>
  </si>
  <si>
    <t>https://www.ca-cib.com/en/expertise/solutions-support-your-financing-strategy/supporting-your-financing-needs/corporate</t>
  </si>
  <si>
    <t>d5ca7480b76fcf4c3fab888c2ff3e833058031291bf86bf1878eddeba6c05783</t>
  </si>
  <si>
    <t>https://www.ca-cib.com/en/careers/your-professional-growth</t>
  </si>
  <si>
    <t>d6a151133433506e8ebb76ea98b6ce985e76cdf3d18b7542b6f3da1a9e2c5b6c</t>
  </si>
  <si>
    <t>https://www.ca-cib.com/en/personal-data</t>
  </si>
  <si>
    <t>d6d68af1336bc038147be4813621982c728f6f66ff1428564c8d33207cbe2237</t>
  </si>
  <si>
    <t>https://www.ca-cib.com/en/search</t>
  </si>
  <si>
    <t>d9b96030b7ab181fa61b046cec5b079d287a6542151031ae341945587d2d1b39</t>
  </si>
  <si>
    <t>https://www.ca-cib.com/en/expertise</t>
  </si>
  <si>
    <t>daedb8ad211d7aa134d7ffc193fbb3c0c96890d80377608fba24a34331b60022</t>
  </si>
  <si>
    <t>https://www.ca-cib.com/en/expertise/solutions-support-your-financing-strategy/facilitating-your-commercial-transactions-2</t>
  </si>
  <si>
    <t>dbdaa7e01ee499310f6d981544e07a4e8e9612add104b1d9c5e854e7fafc1f56</t>
  </si>
  <si>
    <t>https://www.ca-cib.com/en/expertise/offering-investment-banking-advisory-expertise/mergers-and-acquisitions</t>
  </si>
  <si>
    <t>dc0906104d9ec052f96aa4d0e2d87593aaacef63737f232cfc919c636c67a960</t>
  </si>
  <si>
    <t>https://www.ca-cib.com/en/about-us/discover-credit-agricole-cib/governance-and-organisation-credit-agricole-cib</t>
  </si>
  <si>
    <t>dc58d7a211588006de81ca2479ead1088963a6c782222e1269118f218fa06fd2</t>
  </si>
  <si>
    <t>https://www.ca-cib.com/en/careers/our-activities</t>
  </si>
  <si>
    <t>dfc2a7ebd70ad92c47710229845b796af96390422e64d55fefa59ff2f2e7a00f</t>
  </si>
  <si>
    <t>https://www.ca-cib.com/en/about-us/compliance-rules/mifid-ii</t>
  </si>
  <si>
    <t>e1d6870c45d6ad3de18f6593aea285c5efd62224c26bb4c99f842c7f69ac76c6</t>
  </si>
  <si>
    <t>https://www.ca-cib.com/en/expertise/solutions-support-your-financing-strategy/facilitating-your-commercial-transactions-0</t>
  </si>
  <si>
    <t>e2b0daa3f7ab5c689cad52fae2f03557acce8fb75cb27ae1ba0d392628f1d5f3</t>
  </si>
  <si>
    <t>https://www.ca-cib.com/en/social-responsibility-sustainable-finance/our-responsible-financing-and-investment-policies</t>
  </si>
  <si>
    <t>e57b153dc8a4fb9240794f9ad342eabbfea1e9c2bc0525cc22cd094bc5e9acff</t>
  </si>
  <si>
    <t>https://www.ca-cib.com/en/social-responsibility-and-sustainable-finance</t>
  </si>
  <si>
    <t>ef9f58f35b0b4766c92b8d6918fe8bb48290d05735f110d7104063b57100edc4</t>
  </si>
  <si>
    <t>https://www.ca-cib.com/en/news</t>
  </si>
  <si>
    <t>f72ffc214924c51fc8fa045dd60e62ba073dd9ee9392f732dc7456da30601972</t>
  </si>
  <si>
    <t>https://www.ca-cib.com/en/about-us/discover-credit-agricole-cib</t>
  </si>
  <si>
    <t>f79969baf97462cf100b2bf8152c2ff6a358008d20ca11a959597f477e3d6b50</t>
  </si>
  <si>
    <t>https://www.youtube.com/user/CreditAgricoleCIB</t>
  </si>
  <si>
    <t>f983fb19b441ffe3dff476b4350afb9f5f31e4868c754e21dafe0b6de0eb3b35</t>
  </si>
  <si>
    <t>https://www.ca-cib.com/en/csr-sustainable-finance/our-solidarity-sustainable-actions</t>
  </si>
  <si>
    <t>fb9984af529a7e5eaf7f12f778e03ea2e9944761d4c33bd2af4664dac750f7ee</t>
  </si>
  <si>
    <t>https://www.ca-cib.com/en/about-us/conformity-rules/terms-business</t>
  </si>
  <si>
    <t>fce1896dafd6df51d2b5730dada11dff4e12571b7b02cbacfd6fc9593f9d7f48</t>
  </si>
  <si>
    <t>https://www.ca-cib.com/en/regulated-information</t>
  </si>
  <si>
    <t>09d7dc48883f61f7583205fb0f48d4f4a8d8746edf62a6459289f1035f721e7f</t>
  </si>
  <si>
    <t>https://www.dana.id/business/microbusiness</t>
  </si>
  <si>
    <t>dana</t>
  </si>
  <si>
    <t>172c0fae8e90e45049b79002ef079733c4dbc469463ff7045e23dfe8cdb9f6a5</t>
  </si>
  <si>
    <t>https://www.dana.id/personal/finance</t>
  </si>
  <si>
    <t>1b48d1b82add2e8566f0093f978c8135d256f2cd9fc9a3b627f46cdfb34d71ce</t>
  </si>
  <si>
    <t>https://www.dana.id/business/loyalty</t>
  </si>
  <si>
    <t>284be80b4ae0c24dd6f6b66659644e5573de58b71da9129388f1436c4ea60138</t>
  </si>
  <si>
    <t>https://www.dana.id/business/pricing-info</t>
  </si>
  <si>
    <t>2b2bb6319729f72679376d1761d367ae93df58a595688719e6c033d08b360312</t>
  </si>
  <si>
    <t>https://www.dana.id/business/contact-us</t>
  </si>
  <si>
    <t>2ec84c93140d87e8125eeb81654cd162a03eb7d89dc81f17b26663b9eafe869f</t>
  </si>
  <si>
    <t>https://www.dana.id/personal/digital-wallet</t>
  </si>
  <si>
    <t>31e8fc90ee2935b3a626e531e2fe71016ab674689e1463c58a133351216c7c26</t>
  </si>
  <si>
    <t>https://www.dana.id/?_branch_match_id=1315993147128354453&amp;_branch_referrer=H4sIAAAAAAAAA8soKSkottLXz8nMy9ZLScxL1MtM0c9xqjD3Tk7LyUxNAgBXsnIKIAAAAA%3D%3D</t>
  </si>
  <si>
    <t>4004ac5876e877d6e40b860fa41c1e210a73abec803b4baddf361ebcd809c84a</t>
  </si>
  <si>
    <t>https://www.dana.id/corporate/career-new</t>
  </si>
  <si>
    <t>486936c030efc113b7fe924e2cc050e2c3cb4acda98f79aac73a1784411c7e17</t>
  </si>
  <si>
    <t>https://www.dana.id/business</t>
  </si>
  <si>
    <t>5b1b5369f91afe38b8ced18382eff9607c037f0b5b60d1c114259cd59a607ee0</t>
  </si>
  <si>
    <t>https://www.dana.id/business/integrated-payment</t>
  </si>
  <si>
    <t>5b37ec8e827244e08af422c8117a9bf40b4b77a8a5eac0f3d537c2d0f94b403f</t>
  </si>
  <si>
    <t>https://www.dana.id/business/disbursement</t>
  </si>
  <si>
    <t>6704c55f789e871ddd660f57949ec1a5e8515da7e797548736648e95f7d13eb9</t>
  </si>
  <si>
    <t>https://www.dana.id/promo</t>
  </si>
  <si>
    <t>701bbff8eb45b44510aab81be6abb112adbb610fe75285a5bc88f73dba213a81</t>
  </si>
  <si>
    <t>https://dashboard.dana.id/api-docs/</t>
  </si>
  <si>
    <t>722ee7db5b322e91b5c798e8166b12dcdbfb639b4e72884a1accead4fcbd6dc0</t>
  </si>
  <si>
    <t>https://www.dana.id/business/pos-device</t>
  </si>
  <si>
    <t>832e40e07fd0c87bb67cd5372e804ca2d34922852449ea398e764d6b333cfb70</t>
  </si>
  <si>
    <t>https://www.dana.id/corporate/newsroom</t>
  </si>
  <si>
    <t>8e8d72dbd11c14493fdfb5e9ef64ecb12e409421658b06657c9c293a2eed662c</t>
  </si>
  <si>
    <t>https://www.dana.id/business/payment-gateway</t>
  </si>
  <si>
    <t>92b4ab4552073c286f701b6311b7f44127b7884db7832f684d23fa22362ace79</t>
  </si>
  <si>
    <t>https://www.dana.id/help-center</t>
  </si>
  <si>
    <t>9e8cef076cb5c6f6a2376bbcf58018f60fe7d5f4d4705c960c144a94061f3775</t>
  </si>
  <si>
    <t>https://www.dana.id/corporate/investor-relation</t>
  </si>
  <si>
    <t>a4e99bee3bbbfc1069841910f8dd9ea878a2cc19d6dd0d0efe4567d98f39f3cc</t>
  </si>
  <si>
    <t>https://www.dana.id/personal/lifestyle</t>
  </si>
  <si>
    <t>a7283186afa8a863cd2f5da75ffe75f6836d7cb87c2f46b2480951608af517d6</t>
  </si>
  <si>
    <t>https://www.dana.id/corporate/</t>
  </si>
  <si>
    <t>affe67abe2478fc3c24c2af63f4cc7193c48c862054c1c0ded627c4fcaeebd33</t>
  </si>
  <si>
    <t>https://www.dana.id/business/merchant-resources</t>
  </si>
  <si>
    <t>bdc39b3369186a238e518e71f57be00c8bcd5f2b89b7b256f6838c8cb5157f3c</t>
  </si>
  <si>
    <t>https://www.dana.id/business/deals</t>
  </si>
  <si>
    <t>bf810ca0e428b8633d56289df6b19a5504b78c4a4424e507a06409d953d28785</t>
  </si>
  <si>
    <t>https://m.dana.id/i/biller-app/game/home</t>
  </si>
  <si>
    <t>00790cb1823ce0fd74a318c0621ac9cd5f13a576eb4d1ae2f99c729e4c0820b0</t>
  </si>
  <si>
    <t>https://www.dbs.com.sg/corporate/default.page?pk_source=typed&amp;pk_medium=direct&amp;pk_campaign=bookmarked&amp;nav=12</t>
  </si>
  <si>
    <t>dbs</t>
  </si>
  <si>
    <t>071b5e1a96735070a574bf56f5125eff99a12d5c0f4af87b13648682cad9bf1c</t>
  </si>
  <si>
    <t>https://www.dbs.com.sg/index/default.page?q=Loan</t>
  </si>
  <si>
    <t>2dd121b7ce4bf438872f4bfbc0811355fa18449ea125d75b2a439e7e50f186ea</t>
  </si>
  <si>
    <t>https://internet-banking.dbs.com.sg/IB/Welcome</t>
  </si>
  <si>
    <t>392fb1abb5c1039f43e7b72fafbef0c378a0bdfd25784066344ae4a144614ff1</t>
  </si>
  <si>
    <t>https://www.dbs.id/id/index-id/default.page?_ga=2.244022535.361319839.1589771579-922465477.1589771579</t>
  </si>
  <si>
    <t>4615b12041e14302066eb3d359d7b8752e0d9efed40a6c9e2544e0e8309ad687</t>
  </si>
  <si>
    <t>https://www.dbs.com.sg/personal/default.page?pid=splitter-personal-dbs</t>
  </si>
  <si>
    <t>5ba26be6461d4fa67a3ba3b49e3ad2feda627c9aeefc912182ebc37ab1b27b01</t>
  </si>
  <si>
    <t>https://www.dbs.com/th/default.page</t>
  </si>
  <si>
    <t>6ade4fa7692d878a20631ee254371247c8f0047bfd44a16349c7f5113d0e1846</t>
  </si>
  <si>
    <t>https://www.dbs.com.sg/global-financial-markets/default.page</t>
  </si>
  <si>
    <t>753502078305df2603b5f052d4016e9c5d14da387f8c8595762bb0e44fd05bcc</t>
  </si>
  <si>
    <t>https://www.dbs.com/jp/default.page</t>
  </si>
  <si>
    <t>7a8aa953a3e1ba2824b673a49303b128dafb7c0df0cdf268b8740e0ff247934f</t>
  </si>
  <si>
    <t>https://www.dbs.com.hk/index-zh/default.page?_ga=2.42184999.361319839.1589771579-922465477.1589771579</t>
  </si>
  <si>
    <t>8678d46091ec780796bd4ce9045c7a63698a77f157d561ab5679d5c5fe1c29bc</t>
  </si>
  <si>
    <t>https://www.dbs.com/in/index/default.page</t>
  </si>
  <si>
    <t>95025db05958369e3626883194837d0bb6fd4a58d142f1ee50e94397e6dba30d</t>
  </si>
  <si>
    <t>https://www.dbs.com.sg/treasures/default.page</t>
  </si>
  <si>
    <t>96990ff7431d27513b9389ef20ad523173bbff32d6bb656b9626d519654c9a0a</t>
  </si>
  <si>
    <t>https://www.dbs.com.tw/index-zh/default.page?_ga=2.244022535.361319839.1589771579-922465477.15897715</t>
  </si>
  <si>
    <t>9c5a009745529d1947c2276474c1a05734775e7b13d1ccb35d345c13a6dab4b0</t>
  </si>
  <si>
    <t>https://www.posb.com.sg/personal/default.page?pid=splitter-personal-posb</t>
  </si>
  <si>
    <t>9d07ca4feafbc8dab62dfd9f4a2cf86a1e1eca0322211dc47dd1c76dc8081d64</t>
  </si>
  <si>
    <t>https://www.dbs.com.cn/index-sc/default.page?_ga=2.214667669.361319839.1589771579-922465477.1589771579</t>
  </si>
  <si>
    <t>ac002638e649d737db93ff53eb189a8a72fbf8da739c8e288eebd982f5b7758d</t>
  </si>
  <si>
    <t>https://www.dbs.com/au/default.page</t>
  </si>
  <si>
    <t>ad3b206e38940c71c36dece57b74ab3375cbd24498b3f7e81b1696f01cb8d5cb</t>
  </si>
  <si>
    <t>https://www.dbs.com/vn/default.page</t>
  </si>
  <si>
    <t>b66b27a4278e5db56915eaaf7892dee403ddafd247d009e25d5a207e78d72d33</t>
  </si>
  <si>
    <t>https://www1.dbsvonline.com/OTS/English/Login</t>
  </si>
  <si>
    <t>cac3746353f5f8c170314cef49c535e3e3b087ab89c2537eb3949e5cd892eba6</t>
  </si>
  <si>
    <t>https://www.dbs.com/uk/default.page</t>
  </si>
  <si>
    <t>e3faf08bd5a8d562446146cdb9349c9424de9cd37a38140e17b88941dcd93328</t>
  </si>
  <si>
    <t>https://www.dbs.com/investors/financials/group-annual-reports?pid=splitter-home-annual-report-2023</t>
  </si>
  <si>
    <t>e446c43153753a9be95c0b6619e3d5849b92da8d5be64fceb3263f69204362d3</t>
  </si>
  <si>
    <t>https://ideal.dbs.com/loginSubscriberv2/login/pin</t>
  </si>
  <si>
    <t>e7e8a098ce268b49c114b288119b833a717f16344279ba4c2513a6d9ffd69d2c</t>
  </si>
  <si>
    <t>https://www.dbs.com.sg/sme/default.page?pid=splitter-bb-sme-banking&amp;pk_source=typed&amp;pk_medium=direct&amp;pk_campaign=bookmarked</t>
  </si>
  <si>
    <t>f21ae9ed6ba6e423b2ecc549fe1413dd40b797b3de1b20d34805d7f0e1d0d791</t>
  </si>
  <si>
    <t>https://www.dbs.com/my/default.page</t>
  </si>
  <si>
    <t>fd324377209e7b254f228eb4c875b067455ec302e50c70ba23cfa86e5d13c4b3</t>
  </si>
  <si>
    <t>https://www.dbs.com/kr/default.page</t>
  </si>
  <si>
    <t>fd473f13a2a3ecdaa916db07cd224715a33f8bd08958f2950ac12daa8d4c49a5</t>
  </si>
  <si>
    <t>https://www.dbs.com/ae/default.page</t>
  </si>
  <si>
    <t>fe6c92178e4e43f6be8c0f79c0fa8c805eed77d7934f6d2dbe1141493f219730</t>
  </si>
  <si>
    <t>https://www.dbs.com.sg/treasures-private-client/default.page</t>
  </si>
  <si>
    <t>ff4b5d8cc1e924ba02a394397a18982cf52868084cc0986ab394e01d3556f88d</t>
  </si>
  <si>
    <t>https://www.dbs.com.sg/private-banking/default.page</t>
  </si>
  <si>
    <t>053dc19490ea5c194456426b0339653af13bfdddb0f44d2d10d661c0e2bb22fa</t>
  </si>
  <si>
    <t>https://www.dhlsameday.com/SkyPortal/Default.aspx?ReturnUrl=%2fSkyPortal%2f</t>
  </si>
  <si>
    <t>08dea05db46e481816f8790fcce67bcf48d13e800f890ce534a886e44f5fb204</t>
  </si>
  <si>
    <t>https://mydhl.express.dhl/sg/en/locator.html</t>
  </si>
  <si>
    <t>0d73223bdc0fb8a061badaea9940f07265afda6ab6c09b971d25d21162e27c86</t>
  </si>
  <si>
    <t>https://www.dhl.com/sg-en/home/about-us/partnerships.html</t>
  </si>
  <si>
    <t>10d02abeb0b33f44e0526bd2e0995f4aae7cdb4bd0555d11f04411f4c22085b7</t>
  </si>
  <si>
    <t>https://www.dhl.com/sg-en/home.html?locale=true#wcag-main-content</t>
  </si>
  <si>
    <t>1859f73cf7c33f4d55877b11c56b10eaaec27095ca2bbbbbbbdf3c90bedc62c8</t>
  </si>
  <si>
    <t>https://www.dhl.com/sg-en/home/other-global-divisions.html</t>
  </si>
  <si>
    <t>1fc2f5720cc4f46588a49c6084c0655f36e39a5ad4df0e5cd44056c83ba8f98c</t>
  </si>
  <si>
    <t>https://dhlexpresscommerce.com/intro/dhl.aspx?ReturnUrl=%2f&amp;AspxAutoDetectCookieSupport=1</t>
  </si>
  <si>
    <t>262d7b8174073d9cd1774e424646385be4524f94b897c08f4064a43cc96a7bd2</t>
  </si>
  <si>
    <t>https://www.dhl.com/sg-en/home/get-a-quote.html</t>
  </si>
  <si>
    <t>2dda63fc782ccaf62ab031d48d18ba0233378383016c7dedfd6c47839e106643</t>
  </si>
  <si>
    <t>https://www.dhl.com/sg-en/home/about-us/sustainability.html</t>
  </si>
  <si>
    <t>33181d310e1a71edb17d186ed859b47e0043a231b0a02341aae8b807b8bd2ddf</t>
  </si>
  <si>
    <t>https://www.dhl.com/sg-en/home/footer/legal-notice.html</t>
  </si>
  <si>
    <t>36e0342aa14eca8ba08d6efa7751fdbede1916d02716405bd38cce255a32b0b8</t>
  </si>
  <si>
    <t>https://www.dhl.com/global-en/home/global-news-alerts.html</t>
  </si>
  <si>
    <t>3871c705039224987da0148564380752ba26970b87c4690ed59fe1a3959a9fec</t>
  </si>
  <si>
    <t>https://www.facebook.com/dhl</t>
  </si>
  <si>
    <t>399a03939bfa30b9c1031626ac140c3caf838e569bb389f785e9df88be868584</t>
  </si>
  <si>
    <t>https://developer.dhl.com/</t>
  </si>
  <si>
    <t>3e802a3d0f59437463f53ad3a707ec27ff2d10dae95715348aa4f4551bd05eb1</t>
  </si>
  <si>
    <t>https://www.dhl.com/sg-en/home/login.html</t>
  </si>
  <si>
    <t>44cc22fe84b54cb4c156c4c08a77ed696d6996173c5ed823984107141683e86e</t>
  </si>
  <si>
    <t>https://www.dhl.com/sg-en/home/auto-mobility-logistics.html</t>
  </si>
  <si>
    <t>475466fa91646c8696b38796457f18bb943472cab63e68a79feff650bc6377cb</t>
  </si>
  <si>
    <t>https://lifetrack.dhl.com/s/login/?ec=302&amp;startURL=%2Fs%2F</t>
  </si>
  <si>
    <t>4acd58c327cd8e0f8006086e0ea324fe84517428587279558c3f60454e7b0b90</t>
  </si>
  <si>
    <t>https://www.dhl.com/sg-en/home/technology-logistics.html</t>
  </si>
  <si>
    <t>58b73770134aea03582c90bb4916cc6bc6894fa37cf9f9e7edf80d93b7425cf8</t>
  </si>
  <si>
    <t>https://ecommerceportal.dhl.com/Portal/pages/login/userlogin.xhtml</t>
  </si>
  <si>
    <t>5d0497466a559f2bab431e20971b9aeea74516a178ba3f6b961de7f4b6534da4</t>
  </si>
  <si>
    <t>https://www.dhl.com/sg-en/home/footer/dispute-resolution.html</t>
  </si>
  <si>
    <t>602b1d687e8f24fed3ede1b389a34adb20350a6e81788ddf746fb153ec1c60d8</t>
  </si>
  <si>
    <t>https://www.youtube.com/user/dhl</t>
  </si>
  <si>
    <t>6259d1e379886da8d066accbacfd7d5e9e05b0115df90b43179e1d6b9f77ee98</t>
  </si>
  <si>
    <t>https://www.dhl.com/sg-en/home/footer/terms-of-use.html</t>
  </si>
  <si>
    <t>675d5d8a6b7443355c6e660bdb7fa878a2e26ef8e235a985d04128d335689387</t>
  </si>
  <si>
    <t>https://www.dhl.com/sg-en/home/engineering-and-manufacturing-logistics.html</t>
  </si>
  <si>
    <t>6acec502e643f64ba0811713fa87eb3055e863c3dbb393f7d6c510905e500413</t>
  </si>
  <si>
    <t>https://www.dhl.com/sg-en/home/footer/additional-information.html</t>
  </si>
  <si>
    <t>6d669e86b47f3ddeae5f5396677b5a2d75ee753e08115e90ad083d2d7faa321d</t>
  </si>
  <si>
    <t>https://www.dhl.com/sg-en/home/about-us.html</t>
  </si>
  <si>
    <t>710c598d4bcc7174bdbcf09dde6c7d5f0e94cbe2fa547be8815c275015dc8507</t>
  </si>
  <si>
    <t>https://www.dhl.com/sg-en/home/dhl-for-business.html</t>
  </si>
  <si>
    <t>71c6e1e13e79903fc8e988b0adbeb5b05e121951f05776199a618a4de1c9d42d</t>
  </si>
  <si>
    <t>https://www.dhl.com/sg-en/home/location-selector.html</t>
  </si>
  <si>
    <t>826888419158a50ff0d92ac4925a186b0553838ffce043f6936e9c641dc88b9f</t>
  </si>
  <si>
    <t>https://www.dhl.com/sg-en/home/global-forwarding.html</t>
  </si>
  <si>
    <t>8586a57fbf670e759658ae195e6407f198420deaec0b25614359d646591d4bb8</t>
  </si>
  <si>
    <t>https://www.dhl.com/sg-en/home/book-online.html</t>
  </si>
  <si>
    <t>88e093f7a9504095f8902a1e37d7c19d0c8c489e8522a94de7f8b269e43838dc</t>
  </si>
  <si>
    <t>https://keycloak.mydhli.com/auth/realms/DCI/protocol/openid-connect/auth?scope=openid+web-origins&amp;response_type=code&amp;redirect_uri=https%3A%2F%2Fapp.mydhli.com%2Flogin&amp;client_id=myDHLi&amp;ui_locales=en</t>
  </si>
  <si>
    <t>a5a2795a1aa571059e984795269e422191a2c3664ce6b9eaa1605327bf5d235e</t>
  </si>
  <si>
    <t>https://www.instagram.com/dhl_global/</t>
  </si>
  <si>
    <t>a6d69c5910b5ec26d7bae171f797465aa37bf2c9c09a84c19c32de32112af146</t>
  </si>
  <si>
    <t>https://www.dhl.com/sg-en/home/supply-chain.html</t>
  </si>
  <si>
    <t>a806409b25ca3f87905fdfe5de9081b0000971d2b5b9b8ac57c0646be30f7af3</t>
  </si>
  <si>
    <t>https://www.dhl.com/sg-en/home/energy-logistics.html</t>
  </si>
  <si>
    <t>afac8bdf105f5cdf81a646101387f425576f3254958979f9d3c64dcf4b383d8a</t>
  </si>
  <si>
    <t>https://www.dhl.com/sg-en/home/footer/privacy-notice.html</t>
  </si>
  <si>
    <t>b62232fd5fbfd7d6d509c8ba3a8c2350316fe7ceda13d49dadae8bb3406e483f</t>
  </si>
  <si>
    <t>https://www.dhl.com/sg-en/home/insights-and-innovation.html</t>
  </si>
  <si>
    <t>b8edf011545e0ed5a9c8eaca3ddf7b2bc816f7048b54aae874574d553f96fa40</t>
  </si>
  <si>
    <t>https://www.dhl.com/sg-en/home/industry-sectors/consumer.html</t>
  </si>
  <si>
    <t>b9dc91f1e532a3559bdbd19f08f5b5c87ac1acff60cf57111c70c931c6d8f19a</t>
  </si>
  <si>
    <t>https://mysupplychain.dhl.com/</t>
  </si>
  <si>
    <t>bcc3f89d9822059646ecf3ea7c5a8f33e121ba523d439fabde994dadf3e4448b</t>
  </si>
  <si>
    <t>https://www.dhl.com/global-en/delivered/globalization/global-connectedness-report.html</t>
  </si>
  <si>
    <t>bd1694cb3d884126e4f9923173a08dac6429b0204c39dfe941950fa2995fe9ba</t>
  </si>
  <si>
    <t>https://www.dhl.com/global-en/delivered.html</t>
  </si>
  <si>
    <t>c570eaf607cf7ed31601ed4bafc1fed5d8da1dbfb70dec082f00ef0c4c70cc07</t>
  </si>
  <si>
    <t>https://www.dhl.com/sg-en/home/express.html</t>
  </si>
  <si>
    <t>c7a8456e7def0dd4363a5fae4bacd21bfe1be443045432eb29fcf653956599d7</t>
  </si>
  <si>
    <t>https://www.dhl.com/sg-en/home/customer-service.html</t>
  </si>
  <si>
    <t>cbe121d70f87e2e915b119b030f7446119c8ea3d317dfcdc5874bd719f097fac</t>
  </si>
  <si>
    <t>https://www.dhl.com/sg-en/home/life-sciences-and-healthcare-logistics.html</t>
  </si>
  <si>
    <t>d30bc3f51c53902851e73aab1e19d8ce60063318b326ec2056436acb200166ba</t>
  </si>
  <si>
    <t>https://www.dhl.com/sg-en/home/footer/fraud-awareness.html</t>
  </si>
  <si>
    <t>d902646ba06004851c8bb5d42012bac258cf54abcdaa4def9cb8a215af0c3c80</t>
  </si>
  <si>
    <t>https://www.dhl.com/global-en/microsites/express/mygts.html</t>
  </si>
  <si>
    <t>d9c05ba1d25ba083091ed4b0e36061c71b567d6faa1834a5e91ff58563f670ec</t>
  </si>
  <si>
    <t>https://www.dhl.com/sg-en/home/press.html</t>
  </si>
  <si>
    <t>da1ad4d43057502f520a868e61f6f8080eeac3456bc517caab6b7fd09db6a385</t>
  </si>
  <si>
    <t>https://careers.dhl.com/apac/en</t>
  </si>
  <si>
    <t>dc00f352e59ef790b38a381135fb09f28ca9219a4d69e0e483a6dc053046c801</t>
  </si>
  <si>
    <t>https://www.dhl.com/sg-en/home/retail-and-fashion-logistics.html</t>
  </si>
  <si>
    <t>dc7a094c2d60f74297cb1ee2e306b7cf66710ca3e396afdff91e6cf6f0f65153</t>
  </si>
  <si>
    <t>https://www.dhl.com/us-en/home.html</t>
  </si>
  <si>
    <t>dc99e934c2360cf50ffc6e75a276f5a0f1d9b0bebea8b3ad025ba1738c8e0cf2</t>
  </si>
  <si>
    <t>https://mydhl.express.dhl/sg/en/home.html?cid=xbu_1.0_portal_login_exp#/createNewShipmentTab</t>
  </si>
  <si>
    <t>eb756c821bab5e61cb3144584c98269e753ae655bdcb5b78edff64595538a4fa</t>
  </si>
  <si>
    <t>https://www.dhl.com/sg-en/home/industry-sectors/public-sector.html</t>
  </si>
  <si>
    <t>f1ddeb7f27e63c72c9d921a81eb768461021d3baa7fffddcaa28367c8b03ed3b</t>
  </si>
  <si>
    <t>https://group.dhl.com/en/investors.html</t>
  </si>
  <si>
    <t>f9507b350fe7c3f780f485a5914453570ce7ca9ee8af6a186e1e8a0d3ed4fc68</t>
  </si>
  <si>
    <t>https://www.dhl.com/sg-en/home/industry-sectors/chemicals.html</t>
  </si>
  <si>
    <t>0024fa9d188d6612232086544fc4f92b8d5eba13ed2e9bcfd8c16a0791516fcb</t>
  </si>
  <si>
    <t>https://discord.com/guidelines</t>
  </si>
  <si>
    <t>discord</t>
  </si>
  <si>
    <t>002b32dccec002e0a582b327d21574a4f4bc568e1d192269b652d36b40f151d7</t>
  </si>
  <si>
    <t>https://discord.com/safety/managing-interpersonal-relationships</t>
  </si>
  <si>
    <t>037857a5740ae4d8060b9ee22a6f410e2ae09e3dc16c2028b204b1d92d1d7bfd</t>
  </si>
  <si>
    <t>https://discord.com/safety/360043653552-age-restricted-content-on-discord</t>
  </si>
  <si>
    <t>07f77cc9d338f88357280cca7e218ac13db1876ae884a75a94f87f77aaf66563</t>
  </si>
  <si>
    <t>https://discord.com/community/handling-difficult-scenarios-as-an-admin-discord</t>
  </si>
  <si>
    <t>09ef4a2abbde01595976dee87c02834d55495ce9e4b59f15c8be2acf2b35a086</t>
  </si>
  <si>
    <t>https://discord.com/community/moderator-recruitment</t>
  </si>
  <si>
    <t>0cf1a84092084126dec1dccb1fa3bd1f00bcc53ca8c603e89e238e7050c1b237</t>
  </si>
  <si>
    <t>https://discord.com/nitro</t>
  </si>
  <si>
    <t>15533fb364d5880421b88d8171f6edb2a7bc0487b07800741c6582763c2ebb4d</t>
  </si>
  <si>
    <t>https://discord.com/safety/transparency-in-moderation</t>
  </si>
  <si>
    <t>17c4d1ba9afd638d13e07d5c9cb5f004759d04462b044c610937f2ff46cecb6c</t>
  </si>
  <si>
    <t>https://discord.com/safety/360057166133-working-with-caru-to-protect-users-on-discord</t>
  </si>
  <si>
    <t>1a86c0c230727b4bf4a76bc2d15b059cd3fb8f705e900f50cdbed2eebb049256</t>
  </si>
  <si>
    <t>https://discord.com/application-directory</t>
  </si>
  <si>
    <t>1ea4ae9187d068dc0f567883c5a341acbe145d1ab861519bbfc1f8fd7eff80e6</t>
  </si>
  <si>
    <t>https://discord.com/mobile</t>
  </si>
  <si>
    <t>202231c2a4415ffa2131d1a1c6b8192b2db3d616368248272d9e4c77c4d264e3</t>
  </si>
  <si>
    <t>https://discord.com/community/ban-appeals</t>
  </si>
  <si>
    <t>24135596f74a0c0edadc1c4daf0769dcfee16539c90ba4276bbcd66abaedf832</t>
  </si>
  <si>
    <t>https://discord.com/safety/360044103651-reporting-abusive-behavior-to-discord</t>
  </si>
  <si>
    <t>265110fd5cb29e43e2252bce8d30f4abb471b45f828bcfbbc574392ae2a339f7</t>
  </si>
  <si>
    <t>https://discord.com/community/developing-server-rules</t>
  </si>
  <si>
    <t>2b59ac31fea010629b82cbbf45c34dd79015061fc8a7a6fdcd03ce0341c52707</t>
  </si>
  <si>
    <t>https://discord.com/community</t>
  </si>
  <si>
    <t>2edfa2e442df97f91471991c6944e073d12820d14ad901cce76007d9f4e31a6f</t>
  </si>
  <si>
    <t>https://twitter.com/discord</t>
  </si>
  <si>
    <t>32004ad583c35f5a016fbbc47ba19c9406d00603224520fc95f599ab5a00e550</t>
  </si>
  <si>
    <t>https://discord.com/safety/managing-moderation-teams</t>
  </si>
  <si>
    <t>3482e11e465eac36cc22bcd41d4e6b0b879ab2aa46b86fb6bdd56bfa56dd7c1c</t>
  </si>
  <si>
    <t>https://discord.com/community/how-to-moderate-voice-channels-discord</t>
  </si>
  <si>
    <t>3572365c7c5bf291e62959530f60c973baa134a656cb45a4503f18c8821b73ec</t>
  </si>
  <si>
    <t>https://discord.com/safety/360044104071-tips-against-spam-and-hacking</t>
  </si>
  <si>
    <t>36e624b69ac766cbdcd8830e12a5ba3c1b093d61a469cd8e7d09631305bf858a</t>
  </si>
  <si>
    <t>https://discord.com/careers</t>
  </si>
  <si>
    <t>391f50a83f07b24ba5dd32e4438bb6d8e9df674d43a4a3d1bcd800062a460de5</t>
  </si>
  <si>
    <t>https://www.facebook.com/discord/</t>
  </si>
  <si>
    <t>3b178f848fd97e2d544c0522d92c3224c4b9b065c921ba06e76645b665489fb3</t>
  </si>
  <si>
    <t>https://discord.com/company</t>
  </si>
  <si>
    <t>3e72c4b84de749a0ba8caedf0c57453451792cfab423ec624bcf71b8e99ad167</t>
  </si>
  <si>
    <t>https://support.discord.com/hc/en-us/community/topics</t>
  </si>
  <si>
    <t>4460a7a0c288dae758066d2d5e98dbf52482e5a3c8acf88a9e9ee5b28e6f3f5d</t>
  </si>
  <si>
    <t>https://discord.com/safety/360044154771-if-your-teen-encounters-an-issue</t>
  </si>
  <si>
    <t>468bffc697c2a166c37b8ae8c78d88e2f336933d17430d42792dac01da09668a</t>
  </si>
  <si>
    <t>https://discord.com/college</t>
  </si>
  <si>
    <t>529b413dffabbcf2b4085fff2f1a08390c0af0673016ebf783a0cc179eca2fd0</t>
  </si>
  <si>
    <t>https://discord.com/community-moderation-safety</t>
  </si>
  <si>
    <t>546f3ebdf95eac81a880b95266175bfb2bb26b451d064399c27526b8cae3cba7</t>
  </si>
  <si>
    <t>https://discord.com/safety/360043700632-discords-commitment-to-a-safe-and-trusted-experience</t>
  </si>
  <si>
    <t>5822a8e8852808c51aab0c228acca75e05060c0a82fd8cfabd8ee81e659b1d84</t>
  </si>
  <si>
    <t>https://discord.com/safety/360043709612-our-policies</t>
  </si>
  <si>
    <t>58cf796087d8d975befedf9557f7e11b254e1dcb95f65d8443c075975952319c</t>
  </si>
  <si>
    <t>https://discord.com/safety/securing-your-discord-account</t>
  </si>
  <si>
    <t>593905d68b599fb50e7514450d42fdd44df6b4bef6f95735da30bd87f5f84ce0</t>
  </si>
  <si>
    <t>https://discord.com/safety/training-and-onboarding-new-moderators</t>
  </si>
  <si>
    <t>5d13abb484fc1f688c57165200746d25f745e44c6701587ee54997aad71d0a7e</t>
  </si>
  <si>
    <t>https://discord.com/safety/360043857751-four-steps-to-a-super-safe-account</t>
  </si>
  <si>
    <t>5e11339b5daa5cc184a3fe4e01935ea76a122d030b8dc6dbaf0c10161fb0b15a</t>
  </si>
  <si>
    <t>https://discord.com/safety/using-xp-systems</t>
  </si>
  <si>
    <t>5e527bb6ac2f752ca9134383b38a7d1c937756a63b0d738b6c42a478007e4a14</t>
  </si>
  <si>
    <t>https://discord.com/safety/twitch-x-discord</t>
  </si>
  <si>
    <t>62636f200f2f05212a29bc85a2d240361044d4e241d2fdbc7347a26f74de8074</t>
  </si>
  <si>
    <t>https://discord.com/streamkit</t>
  </si>
  <si>
    <t>6390fbd5ee6e0ec1932b8688abf1509717a55445d464c625d725fa19ae55c89e</t>
  </si>
  <si>
    <t>https://www.tiktok.com/@discord</t>
  </si>
  <si>
    <t>6477430351bfe627130b6f7501c327cc8d12423fa81b22f72602c4746668b115</t>
  </si>
  <si>
    <t>https://discord.com/safety/360044103531-role-of-administrators-and-moderators-on-discord</t>
  </si>
  <si>
    <t>6495efc3421024d452d3dc09e8d0fd5ce9cdae981ef4f2aa4b84b5eff8480e0e</t>
  </si>
  <si>
    <t>https://discord.com/quests</t>
  </si>
  <si>
    <t>665732016b3042334efd6da9f29279d9dfc2df7acde509457bb96ad766356101</t>
  </si>
  <si>
    <t>https://discord.com/safety/internal-conflict-resolution</t>
  </si>
  <si>
    <t>67390051a786fd969124f7f948a9f573e3766adeabc3148a51740a87a2d56de5</t>
  </si>
  <si>
    <t>https://discord.com/safety/using-webhooks-and-embeds</t>
  </si>
  <si>
    <t>688915fc1323d70b2b48b42d6fbb0ab5ee1f0f4b4cf9acf91b3aad25e8cbfbe5</t>
  </si>
  <si>
    <t>https://discordstatus.com/</t>
  </si>
  <si>
    <t>6a9617edb41e0ebf435f583fc1be981f126be4bd685bcd4f3b00422ea35f4ef8</t>
  </si>
  <si>
    <t>https://discord.com/community/utilizing-role-colors</t>
  </si>
  <si>
    <t>6d7eab453135564d6e3bcdc8357222b09f0a0aa89a2f7f9fa87e1c966e5588fe</t>
  </si>
  <si>
    <t>https://discord.com/safety/creating-moderation-team-channels</t>
  </si>
  <si>
    <t>707e25ff353d605a7226567a6c14e331509f1aa4968d14c0b6a7787b7d5f77fc</t>
  </si>
  <si>
    <t>https://discord.com/safety/reddit-x-discord</t>
  </si>
  <si>
    <t>724af556ca1044cbee2a2676cf35d8ff155192f47a6fcc06b8820f7348515379</t>
  </si>
  <si>
    <t>https://discord.com/</t>
  </si>
  <si>
    <t>73f20865b208130cfafed13a137327771ea722d8e8b214f91185c74713a06b72</t>
  </si>
  <si>
    <t>https://support.discord.com/hc/en-us</t>
  </si>
  <si>
    <t>77c07ca75a1d1835c3a2daf0c79beb53fbcd28be940b31b082c3a4409870f665</t>
  </si>
  <si>
    <t>https://discord.com/login</t>
  </si>
  <si>
    <t>7aaa094bd54c47456ab49b1dc384195c5bc78f1d1a9537815e81c6cc80f2a504</t>
  </si>
  <si>
    <t>https://discord.com/creators</t>
  </si>
  <si>
    <t>7b1bf4524cd31ebf6994bce2422e791ff89ae243e0e9a7e59c826dab0a8d46b6</t>
  </si>
  <si>
    <t>https://discord.com/safety/360044157931-working-with-law-enforcement</t>
  </si>
  <si>
    <t>7cb0fec3e986a7b27ec630730c4cf3013e5e131addaef3b2db11dd004db401b6</t>
  </si>
  <si>
    <t>https://discord.com/safety/considering-mental-health-in-your-community</t>
  </si>
  <si>
    <t>7fdd7a22c960fe6487e49d212c958a0af426ab293d166b606626e7124e7fb996</t>
  </si>
  <si>
    <t>https://discord.com/acknowledgements</t>
  </si>
  <si>
    <t>83acaca453768c6ca9b289b3e5a0f164651fbf127f48d0dd9287ab154442b665</t>
  </si>
  <si>
    <t>https://discord.com/safety/fundamentals-of-family-friendly-servers</t>
  </si>
  <si>
    <t>86a142bb33a0e19b97de981b941be2cca8102b9a3603c8b3f94d283230d23e22</t>
  </si>
  <si>
    <t>https://discord.com/safety</t>
  </si>
  <si>
    <t>871761cb3d767ddefc6c577f51d4950217878a1566ac86366271017da4693b0e</t>
  </si>
  <si>
    <t>https://discord.com/servers</t>
  </si>
  <si>
    <t>88c88220cf284d23a6e47db05018be56f261a21027c94488478ac1ef3f295548</t>
  </si>
  <si>
    <t>https://www.youtube.com/discord</t>
  </si>
  <si>
    <t>8dd28052bb5291fe5fb4505e4634ccced6b57daa09d6d0edb78c3bba59b6465f</t>
  </si>
  <si>
    <t>https://discord.com/safety/using-modmail-bots</t>
  </si>
  <si>
    <t>9031d0af9623a2272e7450549cb519e3dd8b596766e1fb8134ee8efd9ba40d80</t>
  </si>
  <si>
    <t>https://discord.com/community/your-responsibilities-as-a-discord-moderator-discord</t>
  </si>
  <si>
    <t>903f001bc99f5017af8c8fd2826d9e84a0b19d9b1aa420bc5ddb6257c27bb000</t>
  </si>
  <si>
    <t>https://discord.com/download</t>
  </si>
  <si>
    <t>90b11a881d2459df10a94420c763168ce2384667af896982bae7f294aae9ba11</t>
  </si>
  <si>
    <t>https://discord.com/safety/360044154611-talking-about-online-safety-with-your-teen</t>
  </si>
  <si>
    <t>972aea71000431994c757aeeb03222e59a0a4d401499377681411396d317d676</t>
  </si>
  <si>
    <t>https://discord.com/community/managing-exponential-membership-growth-in-your-server-discord</t>
  </si>
  <si>
    <t>97a8874087ecb13c833b87b3f2aaec2033d0a001752203cda5115fee063c376f</t>
  </si>
  <si>
    <t>https://discord.com/safety/360044149591-answering-parents-and-educators-top-questions</t>
  </si>
  <si>
    <t>99bf418f410bf4e83e267e2c2bbc09cad94b18f2695977e969c969a712f697b5</t>
  </si>
  <si>
    <t>https://discord.com/community/ethical-community-growth</t>
  </si>
  <si>
    <t>a18fe7f0fa916f551a48da2419c9f48488db8ae18293fa6bd863436846834cd2</t>
  </si>
  <si>
    <t>https://discord.com/community/bringing-other-communities-to-discord</t>
  </si>
  <si>
    <t>a6f950f52e3e3b833ddc1dfe655750a50dbbe323b964eccb6dac9c56cb35ff7c</t>
  </si>
  <si>
    <t>https://discord.com/safety/360044153831-helping-your-teen-stay-safe-on-discord</t>
  </si>
  <si>
    <t>a7085b0aa5afb4ababcdf2caa514877a2c62a9b9616fa3e074c259ac15744732</t>
  </si>
  <si>
    <t>https://discord.com/safety/360043712232-discords-transparency-report</t>
  </si>
  <si>
    <t>aa66afa5958e5f6db712248deb32e1f685d2a47740ec0025770839eec28a5b08</t>
  </si>
  <si>
    <t>https://discord.com/branding</t>
  </si>
  <si>
    <t>ac794e9de28f1540e2b3253bea9af7fc0a64e2bd8f88c7cf0d38a031b7caf9a6</t>
  </si>
  <si>
    <t>https://discord.com/safety/360043712132-how-we-investigate</t>
  </si>
  <si>
    <t>ad07047bc17d149f9c370c6a9216368a851c82b33b17c2c73caa12caa07e624d</t>
  </si>
  <si>
    <t>https://discord.com/safety/360044149331-what-is-discord</t>
  </si>
  <si>
    <t>af50a39af92f0c47de4e1f44411d13a1f066fa336d9315800126a65a7764520f</t>
  </si>
  <si>
    <t>https://discord.com/community/permissions-on-discord-discord</t>
  </si>
  <si>
    <t>b17e5071638f07eed445fe94ad2e199d560b107b62b81356f05c5440d7bd6abe</t>
  </si>
  <si>
    <t>https://discord.com/safety/facilitating-positive-environments</t>
  </si>
  <si>
    <t>b2eb43ff78e1cced15ec112a806efa31787fb68b70b641b856f66c2d23600c86</t>
  </si>
  <si>
    <t>https://discord.com/safety/360044103771-mental-health-on-discord</t>
  </si>
  <si>
    <t>b40cdaf8850bc1cc856db48d1ea0d2e958fe1790561411d9dd056b80583b0660</t>
  </si>
  <si>
    <t>https://discord.com/safety-library</t>
  </si>
  <si>
    <t>b5d840240337bb8f8a7e68950f6589d37c763dbc9a6d5b062b66b61a3f8fabb3</t>
  </si>
  <si>
    <t>https://discord.com/community/fostering-healthy-communities-discord</t>
  </si>
  <si>
    <t>b6aabb995b402c15fa1d78e00cb34afd8534d7d8b842405a44719bfa5bdf1f10</t>
  </si>
  <si>
    <t>https://discord.com/community/moderating-safely-and-securely-discord</t>
  </si>
  <si>
    <t>c16481d8c0a6e7bb053058e545daff03f036687c37f658d1cf7365cbe12bfbb2</t>
  </si>
  <si>
    <t>https://discord.com/community/Planning-Community-Events</t>
  </si>
  <si>
    <t>c3ea712e9fb9cf59c290c21405999a8b587c08d4f6a2b1380da1de250d53e293</t>
  </si>
  <si>
    <t>https://discord.com/safety/the-application-of-metaphors-in-moderation</t>
  </si>
  <si>
    <t>c461b6223f90cb62f4cc4b493ef47f16b1c2eb08626a334942cfd6881e471a27</t>
  </si>
  <si>
    <t>https://discord.com/community/Understanding-Your-Community-Through-Insights</t>
  </si>
  <si>
    <t>c47609d6101b4065ed8a9b3ab1015e0addec0cbbbe581e3d22135032c98522a4</t>
  </si>
  <si>
    <t>https://discord.com/community/using-insights-to-improve-community-growth-engagement</t>
  </si>
  <si>
    <t>ce962b32e6ed29dc63bbd7ddf0e55f7812fdfb857b3c31ccda4ad2cf99d9f351</t>
  </si>
  <si>
    <t>https://discord.com/blog</t>
  </si>
  <si>
    <t>d2afafb15eb1b0958b044a4fd1987b5878e6e024294dfd514faf213713e80d22</t>
  </si>
  <si>
    <t>https://discord.com/community/internationalization-of-a-community</t>
  </si>
  <si>
    <t>d2c3186f09e0e5a74ab1ecf539c80e44a0769be0ae3f01f152a23353cb1f3d03</t>
  </si>
  <si>
    <t>https://discord.com/safety/understanding-and-avoiding-moderator-burnout</t>
  </si>
  <si>
    <t>d38a4895f95ccd12b388a7c9284d97592322391324e36b33e8a798b6ff9572d5</t>
  </si>
  <si>
    <t>https://discord.com/safety/schools-x-discord</t>
  </si>
  <si>
    <t>d4fb7fffa7351672ef7a22a86ce5500478274e3216ca1a832158af55a8025278</t>
  </si>
  <si>
    <t>https://discord.com/company-information</t>
  </si>
  <si>
    <t>da015f5005320d70eed493f7fd477a73ed227d0d55a92824867f09e036502cf0</t>
  </si>
  <si>
    <t>https://discord.com/safety/patreon-x-discord</t>
  </si>
  <si>
    <t>dd1949aba2dbfc3841d10cfdc8b56060160fca52b41448d43fdacf7c97cde6ac</t>
  </si>
  <si>
    <t>https://discord.com/safety/ban-evasion-and-advanced-harassment</t>
  </si>
  <si>
    <t>dd3e3bfc0e42e9c4810d2d4ef9ec1cba64cd450c93a1a99da4b5925e0fb3c00b</t>
  </si>
  <si>
    <t>https://discord.com/newsroom</t>
  </si>
  <si>
    <t>dda21c92b2a261e75fd9b5001806d69d2560718ad4286a4c64b6d0ca6cb1b321</t>
  </si>
  <si>
    <t>https://discord.com/safety/360043712172-how-you-can-appeal-our-actions</t>
  </si>
  <si>
    <t>ddf1bf4baf9ab45d9569a64138b5da9d42ea3543027d7310c17213777b2fa3ba</t>
  </si>
  <si>
    <t>https://discord.com/gaming</t>
  </si>
  <si>
    <t>df4e7688b0a257fc6e7a6522ea9041dfe3e512c04a16e448774742da261328ae</t>
  </si>
  <si>
    <t>https://discord.com/safety/360044159011-what-actions-we-take</t>
  </si>
  <si>
    <t>e0d3d4888d1fbe0c9d15669ca260bb6625c1c7d8aaace1d0fc88ea6f8809336a</t>
  </si>
  <si>
    <t>https://discord.com/community/moderator-etiquette-for-your-discord-server</t>
  </si>
  <si>
    <t>e0d74f058e24afa388f7fce6719b623e25e6312c8f820e1dc67a1c8847b86773</t>
  </si>
  <si>
    <t>https://discord.com/safety/confidentiality-in-moderation</t>
  </si>
  <si>
    <t>e2a39726e15b67e202ff616a4be362c3f49ce0a664b723c268c9625ab3ae66ea</t>
  </si>
  <si>
    <t>https://www.instagram.com/discord/</t>
  </si>
  <si>
    <t>e511f6bcdfd7fc2cab65fddf0d773e31de492cdb35a74acb04e4c2fad5c43d1a</t>
  </si>
  <si>
    <t>https://discord.com/community/understanding-community-partnerships</t>
  </si>
  <si>
    <t>e7906981c7fccabd89e862420dc9b1a41db3e02acc0dc31ec76d4a423b47c4f7</t>
  </si>
  <si>
    <t>https://discord.com/community/channel-categories-and-names</t>
  </si>
  <si>
    <t>ed0553aaf6733fa9c608592eaf605f386cd3d31eca95736dd71cc138d01a1e60</t>
  </si>
  <si>
    <t>https://discord.com/build</t>
  </si>
  <si>
    <t>ee5dc1d53a2e027e091c38da783a4ae697f629ce20ec1707a81a67500a8ccf6c</t>
  </si>
  <si>
    <t>https://discordmerch.com/?utm_source=shortlink&amp;utm_lkey=z5bm6</t>
  </si>
  <si>
    <t>ef0b24f11a1affb057a2135048b819431c8090d7ad496ce2f1f509d9f5f6bebc</t>
  </si>
  <si>
    <t>https://discord.com/safety/best-practices-for-moderating-content-creation</t>
  </si>
  <si>
    <t>f30469ca07f1c785cf8caf8fe74f28022a091c3ca1b30f7fe95862965089ca6c</t>
  </si>
  <si>
    <t>https://discord.com/community/community-governance-structures</t>
  </si>
  <si>
    <t>f7993069fdb24672fd32c3e5a057e1f29f1d3df31c8b9d2cd3b9dcf8a176992e</t>
  </si>
  <si>
    <t>https://discord.com/community/best-practices-for-reporting-tools</t>
  </si>
  <si>
    <t>f8bf26280097796c77f3f43eb9452b65a1158cc430891e81ad928d4280e4ce2a</t>
  </si>
  <si>
    <t>https://discord.com/community/basic-channel-setup</t>
  </si>
  <si>
    <t>faad9ac7fc6885163dd3d12133433e29f4fb0eb7c834e6b660d0a5d63f71e898</t>
  </si>
  <si>
    <t>https://discord.com/safety/parasocial-relationships</t>
  </si>
  <si>
    <t>fba00af92c4238b002c85a766255714802d01fbba198187871aa75fb9df979c0</t>
  </si>
  <si>
    <t>https://discord.com/community/community-engagement</t>
  </si>
  <si>
    <t>fd52c6f1648263ef1489ef9c9b65ce742603becda7ef3053ec844030df7e8a11</t>
  </si>
  <si>
    <t>https://discord.com/safety/360043653152-four-steps-to-a-super-safe-server</t>
  </si>
  <si>
    <t>fdaf04e5623a26ac8bc72385fcdd8bb7f53af2d08568ffaf2aea2d8c243ef804</t>
  </si>
  <si>
    <t>https://discord.com/community/server-information-and-announcement-channels</t>
  </si>
  <si>
    <t>0219bc1a6f3b0399469aab332d1fae330059eb93241793949f24b69219f5ff2b</t>
  </si>
  <si>
    <t>https://www.dropbox.com/mobile?trigger=on</t>
  </si>
  <si>
    <t>dropbox</t>
  </si>
  <si>
    <t>036ad95993b62f82a2cfd1aa61c1447d8f5d25da4724a7cd5f8d2185b8f9366d</t>
  </si>
  <si>
    <t>https://www.dropbox.com/#manage-cookies</t>
  </si>
  <si>
    <t>041ab6b6d66f29e0291b59c4b8ada19f54e6a4bb9867fb5ecb8f00b396099d25</t>
  </si>
  <si>
    <t>https://www.dropbox.com/docsend</t>
  </si>
  <si>
    <t>06d0569e7295173d065543c64037c38c2cae8bb4b96821b18ec61b88a0f26822</t>
  </si>
  <si>
    <t>https://www.dropbox.com/business/solutions/professional-services</t>
  </si>
  <si>
    <t>0cd4e42daa1457e974f130c4ef61c6699823bd7ce3586ebaeaf0cf6943792d12</t>
  </si>
  <si>
    <t>https://www.dropbox.com/enterprise</t>
  </si>
  <si>
    <t>0e07f2e1e5b2ab4350cb0b8ba2ac09e84cba572a96408b05f0638ea01c981f3f</t>
  </si>
  <si>
    <t>https://www.dropbox.com/features/share</t>
  </si>
  <si>
    <t>0f4a8b36b9bd0f53f6aafdde8109cde5db3883100b26cd089d6a369b804abeb1</t>
  </si>
  <si>
    <t>https://www.dropbox.com/features/cloud-storage/photos</t>
  </si>
  <si>
    <t>10c40066dfedba0afcba76961d251075a616ecdff9e70ea34840cdbbeb09d6aa</t>
  </si>
  <si>
    <t>https://www.dropbox.com/sign</t>
  </si>
  <si>
    <t>1171db87ae69b7d55dcd5cdd23eaf40a034212e695b54087c313643bc47e7a89</t>
  </si>
  <si>
    <t>https://experience.dropbox.com/resources/sundance-success-story</t>
  </si>
  <si>
    <t>11e68c1fd3745e7e14a62b4b7c5c95d18df94dd785fcf0378513c5ff4fba1f69</t>
  </si>
  <si>
    <t>https://help.dropbox.com/</t>
  </si>
  <si>
    <t>1260a744074f29c73bf430904da78a9bbcc8bdd9eb5ba62fe798c8cb312ccdfc</t>
  </si>
  <si>
    <t>https://www.dropbox.com/business/solutions/media</t>
  </si>
  <si>
    <t>12630106df246b3230046b9604740a74c0ae739ded934ab20ddf066e43f69fa0</t>
  </si>
  <si>
    <t>https://www.dropbox.com/features/share/file-transfer</t>
  </si>
  <si>
    <t>1676c135d4e03dfe5a1259838a44d2ba6c3428c0c7e0f5ef60456b67d96867a3</t>
  </si>
  <si>
    <t>https://www.dropbox.com/ai-principles</t>
  </si>
  <si>
    <t>16aa479a9f5cf8c72d0ebfd6792c9af0b3e61fbcf7b609257574dc4f733fc060</t>
  </si>
  <si>
    <t>https://experience.dropbox.com/resources/hope-gallery-success-story</t>
  </si>
  <si>
    <t>18851903ca985783800d15efffbf1e23723f1ec42b4d742065bbfa853fdfee25</t>
  </si>
  <si>
    <t>https://www.dropboxforum.com/t5/English/ct-p/English</t>
  </si>
  <si>
    <t>1a1cbd25ddd7a6e671a7431bc2aa0e47f958da932c6632b687f224de43e4b740</t>
  </si>
  <si>
    <t>https://www.dropbox.com/login?branded=1&amp;cont=%2Fdash%2Fget-started&amp;register_cont=%2Fdash%2Fget-started</t>
  </si>
  <si>
    <t>1be1279030d0121faf52cd3af2e86e13437ff81700e8907a0031dbfc96834022</t>
  </si>
  <si>
    <t>https://www.dropbox.com/business/solutions/sales</t>
  </si>
  <si>
    <t>20e9d190c1d4da290366dc19a37ed23d75e9b36dcfb25e525c7e98bb82dfd065</t>
  </si>
  <si>
    <t>https://experience.dropbox.com/sitemap</t>
  </si>
  <si>
    <t>21ede20d512b82d277283ef4f3c1ec02379e8723296792504cbd09d0088ec0c3</t>
  </si>
  <si>
    <t>https://www.dropbox.com/refer</t>
  </si>
  <si>
    <t>22607cb490beae763f2d485db805ea65600c1d1de8db25ef82dcd97cd6112837</t>
  </si>
  <si>
    <t>https://www.dropbox.com/plus</t>
  </si>
  <si>
    <t>23791aeff95f5f46661b6d4957398aac2954591937dee958e0988045a0fb77b8</t>
  </si>
  <si>
    <t>https://www.dropbox.com/business/solutions</t>
  </si>
  <si>
    <t>24044cedeb183584e55be642b8b9c09cb74a35e03306b76a3c339844c843a958</t>
  </si>
  <si>
    <t>https://www.dropbox.com/templates</t>
  </si>
  <si>
    <t>25c35100310dafc423cb30143e7116373275d6f5539dbe86565d166478ebd9a5</t>
  </si>
  <si>
    <t>https://www.dropbox.com/overview/professionals</t>
  </si>
  <si>
    <t>2cdac18483285dfbbd9e3a7bfa33edfead731be8d9186c7feb70fa5e0172c9e4</t>
  </si>
  <si>
    <t>https://www.dropbox.com/terms</t>
  </si>
  <si>
    <t>325c4a2f73631d5356b3d5b0c317ab30d5b31faf923b80195bfde2138de6be96</t>
  </si>
  <si>
    <t>https://www.dropbox.com/features/content-collaboration/screen-recorder</t>
  </si>
  <si>
    <t>34f12ab232412c43f7766c1a8317f70fb36341aadbf39e9ba4b52025412250b4</t>
  </si>
  <si>
    <t>https://experience.dropbox.com/</t>
  </si>
  <si>
    <t>3d5ab9d443568efcb108f55eec9c7dd1fe89ee705ecbf5aa8d944b22b6ec0d42</t>
  </si>
  <si>
    <t>https://www.dropbox.com/developers</t>
  </si>
  <si>
    <t>3e16ec1efa3c237b5136bede16c050e0fc1466253fd7e31448790590de317150</t>
  </si>
  <si>
    <t>https://www.dropbox.com/app-integrations</t>
  </si>
  <si>
    <t>3edf76a8c7c68562800983a0c541894974bd6d53697fd98cea357cbca15f8da6</t>
  </si>
  <si>
    <t>https://investors.dropbox.com/</t>
  </si>
  <si>
    <t>411f072fc8975abf9764d03afcc138091d69ae2ed971dc61df0190b38aaf7c39</t>
  </si>
  <si>
    <t>https://experience.dropbox.com/customer-stories</t>
  </si>
  <si>
    <t>431bcac30c335a26c6805831c676eab4b16173be691a3921595b1323ff715688</t>
  </si>
  <si>
    <t>https://www.dropbox.com/features/productivity/pdf-editor</t>
  </si>
  <si>
    <t>43bb010a1873a76cafb06fca4fa77fda95968397f89e65a6ab5b0c49f5aca062</t>
  </si>
  <si>
    <t>https://experience.dropbox.com/resources/bound-for-nowhere-customer-story</t>
  </si>
  <si>
    <t>4859395f6335fedf85375e401a51ca9d73dd9de45a11179f2d089e22237308e0</t>
  </si>
  <si>
    <t>https://www.dropbox.com/product-updates</t>
  </si>
  <si>
    <t>4a3dfd85750fd1b20fc9360934e8b001dd299e65e9913a6264b49efa6a6a13dd</t>
  </si>
  <si>
    <t>https://www.dropbox.com/features/productivity/convert-to-pdf</t>
  </si>
  <si>
    <t>4a527c1afc5faebf85e6b45e41204ff6ec9d261af7d3b642ee4d300e33e04d21</t>
  </si>
  <si>
    <t>https://www.dropbox.com/about</t>
  </si>
  <si>
    <t>4bc59b0ee7371f7c7a73f62d0ac4b54b0d48fed007f66fac987ce9112cf9af9a</t>
  </si>
  <si>
    <t>https://www.dropbox.com/business/solutions/construction</t>
  </si>
  <si>
    <t>4c3039e301451952f505bd98a646d73d6b1289e624ee9cc12f0322087b4316ba</t>
  </si>
  <si>
    <t>https://www.dropbox.com/plans</t>
  </si>
  <si>
    <t>4f2892d2bb4f9bc35b0722d012e4d1e1846c3bfc994f82c5587360ac5cffd345</t>
  </si>
  <si>
    <t>https://www.dropbox.com/backup</t>
  </si>
  <si>
    <t>4f5e885b6d82ac1a32efec17bef31a27875c302a748e6c1179176186c60789a0</t>
  </si>
  <si>
    <t>https://www.dropbox.com/features</t>
  </si>
  <si>
    <t>4f77358f7a393291f9ade2cbc78eefacc69aa7cc0e44cdf644502cb0920d366f</t>
  </si>
  <si>
    <t>https://www.dropbox.com/business/solutions/manufacturing</t>
  </si>
  <si>
    <t>549281681b8d36a6aae22858c7f317bb358cb7a35815089e87e7c7d0975c1a1b</t>
  </si>
  <si>
    <t>https://experience.dropbox.com/resources/semi-permanent-success-story</t>
  </si>
  <si>
    <t>599ca3bdf733a4448614c96cdc6a8f48b39a545912e22c89d77b849fc54baedd</t>
  </si>
  <si>
    <t>https://jobs.dropbox.com/</t>
  </si>
  <si>
    <t>5b6523df3690a5dea231ac4360ba9df09140619223a2bd98c41175d7a7f0a0c6</t>
  </si>
  <si>
    <t>https://blog.dropbox.com/</t>
  </si>
  <si>
    <t>5cfbbd0732ba7967e8ac9702992926246bff80169778690585602af95d41b5ef</t>
  </si>
  <si>
    <t>https://www.youtube.com/user/dropbox</t>
  </si>
  <si>
    <t>5d0c61b528d5d08cedf21bee941baa93668b823599256be6616683f0dd7a0537</t>
  </si>
  <si>
    <t>https://www.dropbox.com/individual</t>
  </si>
  <si>
    <t>5d8af245432a8fa0a8d8a7ead6ea64182a5f2c770f3b9e0e8a0fd3061ef2bb11</t>
  </si>
  <si>
    <t>https://www.dropbox.com/features/security</t>
  </si>
  <si>
    <t>5eea88a3c25c65e04b4e03b78deedc7588771ef9960370bd23b90ef4d34ce969</t>
  </si>
  <si>
    <t>https://www.dropbox.com/replay</t>
  </si>
  <si>
    <t>62bf79e0a3538700f9152ab34d6804388737b74fab35cf030529f3e6f5a20642</t>
  </si>
  <si>
    <t>https://experience.dropbox.com/contact</t>
  </si>
  <si>
    <t>6b457bbb6ab46007d88757f97fdcedb074bb3c7713c174616e55d6457bbcdcc0</t>
  </si>
  <si>
    <t>https://www.facebook.com/Dropbox/</t>
  </si>
  <si>
    <t>70544f5937cfb961dd79e22c29ec1e845dd2d4d8d5628be6f233a3ac73777890</t>
  </si>
  <si>
    <t>https://www.dropbox.com/features/share/send-large-files</t>
  </si>
  <si>
    <t>83655b5c3a530d9e2d75e3e94dad65aba831d203e5a6efa9e87cb21b7657779a</t>
  </si>
  <si>
    <t>https://www.dropbox.com/capture?_tk=nav</t>
  </si>
  <si>
    <t>84b7099548849525f85525036623d8735e060677f446be77e250664b1a3c436d</t>
  </si>
  <si>
    <t>https://www.dropbox.com/register</t>
  </si>
  <si>
    <t>876de75b034f5635a5e52a8dc346653898cd99d166eee6f9248e371ded561f53</t>
  </si>
  <si>
    <t>https://www.dropbox.com/features/security/passwords</t>
  </si>
  <si>
    <t>8e7fb3a642852185e760545c4bf2465b65ce96f1aea85a72a40e7ff429095f90</t>
  </si>
  <si>
    <t>https://www.dropbox.com/esg</t>
  </si>
  <si>
    <t>8f6385b5c4b55c02057bfc652b7833d725b5029f7356d365fdf4651872434729</t>
  </si>
  <si>
    <t>https://twitter.com/Dropbox</t>
  </si>
  <si>
    <t>9de12699761f93f875548ebec40dd87676867cd857d4c09b1d2a596ed3cecf39</t>
  </si>
  <si>
    <t>https://www.dropbox.com/customers</t>
  </si>
  <si>
    <t>a9f4ac8e8adbb1d682a4a3c32f735e1b9cbf1125378971c764619023b422588d</t>
  </si>
  <si>
    <t>https://www.dropbox.com/education</t>
  </si>
  <si>
    <t>ac8a55cb78f7c987bdc5756a4ac98c03744df3f37b7d6f4fa4131df5b413d8d1</t>
  </si>
  <si>
    <t>https://experience.dropbox.com/resources/creativity-explored-customer-story</t>
  </si>
  <si>
    <t>b0dfa78fbe99b44361a5d202d7df93708dc448955667b082e6ad17d424ab01e5</t>
  </si>
  <si>
    <t>https://www.dropbox.com/dropbox</t>
  </si>
  <si>
    <t>b3e4a7ab6c788c08522ce6096ae8b4940e87fcae98547274dc40a3b6c8b9b30f</t>
  </si>
  <si>
    <t>https://www.dropbox.com/mclaren-f1</t>
  </si>
  <si>
    <t>c33362e83bd01d6e9ab8f56ecfc8b248b1c87550a9f94dd40f8db95e62268ab8</t>
  </si>
  <si>
    <t>https://www.dropbox.com/features/cloud-storage</t>
  </si>
  <si>
    <t>c3faf3cdb9a99bef5532ed584ad02a519b07e03d4a87b619e5e294875c4e2b7b</t>
  </si>
  <si>
    <t>https://www.dropbox.com/business/solutions/marketing</t>
  </si>
  <si>
    <t>c4810922fc9dce021c2f30eaf5b05e16c31a9e240c405533025f0fcbdc197fb7</t>
  </si>
  <si>
    <t>https://www.dropbox.com/business</t>
  </si>
  <si>
    <t>c56b79efd7b89d865510df02db463b24165b023a92e87aa73e390d96e0432e01</t>
  </si>
  <si>
    <t>https://sign.dropbox.com/</t>
  </si>
  <si>
    <t>c92d039b69d96ee0f507435d65b92ea1eb39632db4cf9f1e4640fddb3a6682f2</t>
  </si>
  <si>
    <t>https://dash.dropbox.com/</t>
  </si>
  <si>
    <t>ca42b865caa641034c4043e3704f9521cf62732b869f865fedbb7d06907c230f</t>
  </si>
  <si>
    <t>https://www.dropbox.com/business/solutions/human-resources</t>
  </si>
  <si>
    <t>cb5683acddf4f38b9b3da781565e05ce92c8a1b2d0923c0da0722293bacda063</t>
  </si>
  <si>
    <t>https://learn.dropbox.com/</t>
  </si>
  <si>
    <t>ced55db8db3960cead5d8592f2ca19a61739c1b6dbb35a96ef811f6cd1fe021e</t>
  </si>
  <si>
    <t>https://experience.dropbox.com/partner-locator</t>
  </si>
  <si>
    <t>d1a9a206ea17e8ecc428bb78c7faa7b7f53f9707df6adaf1c7cbfc0297d0d5df</t>
  </si>
  <si>
    <t>https://www.docsend.com/?utm_medium=Referral&amp;utm_source=Dropbox%20Web%20Referral&amp;utm_campaign=dbx-footer</t>
  </si>
  <si>
    <t>d22cf0e385fdcebd45cd48adc529b8b5bcdc15598a24fec2dc0a0b8c49217e8d</t>
  </si>
  <si>
    <t>https://www.dropbox.com/business/solutions/it</t>
  </si>
  <si>
    <t>d81f15086db200c638ff1adaedd70f197cde6f226105d930a3b077b45eb97fd5</t>
  </si>
  <si>
    <t>https://www.dropbox.com/business/partners</t>
  </si>
  <si>
    <t>db32102cb033a0a99bbd6d93d3080a6902fe0fd4b9c311c066c7b154c485d289</t>
  </si>
  <si>
    <t>https://www.dropbox.com/features/productivity/electronic-signature</t>
  </si>
  <si>
    <t>dfc90650d45dc2e6b7676379e4e39137f7528293a71ea603a7ef5bf88feb9900</t>
  </si>
  <si>
    <t>https://www.dropbox.com/features/share/send-long-videos</t>
  </si>
  <si>
    <t>e5aeaf73625033360a178f6f0b06e0a884c3d68b722fa7f060cb18fa11a2ded1</t>
  </si>
  <si>
    <t>https://www.dropbox.com/desktop</t>
  </si>
  <si>
    <t>e751eced27f51584cedeaca3e70df4f5b854deece09d54b5efdeca39040772cb</t>
  </si>
  <si>
    <t>https://www.dropbox.com/features/cloud-storage/file-backup</t>
  </si>
  <si>
    <t>e8899eace5ed5756c8690a54dc744d825cd76c3033fb36efa1aa7393ece82846</t>
  </si>
  <si>
    <t>https://www.dropbox.com/contact</t>
  </si>
  <si>
    <t>ebf955d86c0371a54f15cab65c60ddcb5cd47485e78e8dad8ed102b6b444a01f</t>
  </si>
  <si>
    <t>https://www.dropbox.com/early-access</t>
  </si>
  <si>
    <t>efc19706128239e4db56c471d2eafa0f04b005c1fcb270e9f8edb6a5d7e7857a</t>
  </si>
  <si>
    <t>https://www.dropbox.com/business/solutions/technology</t>
  </si>
  <si>
    <t>f81f6e9b92c379d56fbc241761647da4bb0d932287eb068da5a5e34b2e1fa1e3</t>
  </si>
  <si>
    <t>https://www.dropbox.com/business/solutions/creatives</t>
  </si>
  <si>
    <t>f8a4017fe559dc9c687bf87c2fdbf20abc8a1b089e7826abfa327439bde1c42e</t>
  </si>
  <si>
    <t>https://help.dropbox.com/security/cookies</t>
  </si>
  <si>
    <t>0253e4d01472b13ece37f3a6e1655bbb42d4bc2b131bf9d964dc1bc84a428006</t>
  </si>
  <si>
    <t>https://www.ebay.com/splashui/captcha?ap=1&amp;appName=orch&amp;ru=https%3A%2F%2Fwww.ebay.com%2Fhelp%2Fpolicies%2Fmember-behaviour-policies%2Fuser-privacy-notice-privacy-policy%3Fid%3D4260&amp;iid=93f063c8-7728-48f6-8408-eaa37751aa1f&amp;iim=iMTE2Ljm&amp;iia=NwE0LjE1yB&amp;iiz=KZkMi4yMg**fUT</t>
  </si>
  <si>
    <t>0273a6fc884587165885736870f333ca72fb162573a54e213361b42a66bde063</t>
  </si>
  <si>
    <t>https://www.ebay.com/mye/buyagain</t>
  </si>
  <si>
    <t>028d44cb4219a20babec7ec90de1ceebc215c63c5cb2d169a6987b931dcdd23e</t>
  </si>
  <si>
    <t>https://kz.ebay.com/</t>
  </si>
  <si>
    <t>02f0f60b7701dc478adfb2270be21c125793a9c0d9d1ef5189a8e69c066c1ab2</t>
  </si>
  <si>
    <t>https://www.ebay.it/</t>
  </si>
  <si>
    <t>0479eb13a997a1337659f9e27fd497ba2bd5a83a1347e635b648aa385886f212</t>
  </si>
  <si>
    <t>https://www.ebay.com/sellercenter/ebay-for-business/seller-hub</t>
  </si>
  <si>
    <t>05eda7580ec3a719c8e7e09ab9c202fc20784c16adca753bf154d25a2c196f66</t>
  </si>
  <si>
    <t>https://pages.ebay.com/ebay-money-back-guarantee/</t>
  </si>
  <si>
    <t>06208b624a68c1eb89fe4f42f7eb740dd83d966185ee11b87580e60f9e7385ef</t>
  </si>
  <si>
    <t>https://www.ebay.com/b/Original-Beanie-Babies/19205/bn_1893223</t>
  </si>
  <si>
    <t>062bccceffc16f5ee550c4624f64b2877840bb0cd5ce06f9be071e12a975e2d5</t>
  </si>
  <si>
    <t>https://www.ebay.com/b/Mens-Shirts/185100/bn_115044909</t>
  </si>
  <si>
    <t>071e2c9c9205fcaffcf2bc80db85809da566682f22449ffcd86ef4c43248db71</t>
  </si>
  <si>
    <t>https://www.ebay.com/srv/survey/a/hp.hp</t>
  </si>
  <si>
    <t>0817324f9a0f6318e7c7a627a266e657ce7ef2f08cb3d30f2e0893f1ac085030</t>
  </si>
  <si>
    <t>https://investors.ebayinc.com/overview/default.aspx</t>
  </si>
  <si>
    <t>085a5e4929be8578d8534d968ca1b500faff96bc63b988147fdc722d41d21509</t>
  </si>
  <si>
    <t>https://www.ebay.com/b/Streetwear/bn_7121373158</t>
  </si>
  <si>
    <t>095b00c5a83bd8c2692e2ba9c66d2c29884ab1a485d65ed90b937ade9194420c</t>
  </si>
  <si>
    <t>https://www.ebay.com/b/Industrial-Automation-Motion-Controls/42892/bn_2309506</t>
  </si>
  <si>
    <t>0b93e9299f2308af08fcce47b2892276fbcb34f12efc25bae6692ab206e5fbfa</t>
  </si>
  <si>
    <t>https://www.ebay.com/e/fashion/fragrances-mothers-day-2024</t>
  </si>
  <si>
    <t>0c61208cd25f3500443155d10ad4a596f5cd929202305bf7121adfed0562321c</t>
  </si>
  <si>
    <t>https://www.ebay.com/b/Auto-Parts-and-Vehicles/6000/bn_1865334</t>
  </si>
  <si>
    <t>0db4b71879430a5e3cd5ec9999b32acfde77ba2318e9672db783edfb85b59ced</t>
  </si>
  <si>
    <t>https://www.ebay.com/b/Water-Sports/159136/bn_1855031</t>
  </si>
  <si>
    <t>0dff8526d68f8cc5f610942a4ebb0164028fc64258f7349e9562e5904ffea1e5</t>
  </si>
  <si>
    <t>https://pr.ebay.com/</t>
  </si>
  <si>
    <t>0e4198a62238bb9d09ebbca7a826b89119f8641b66561e961e99776fb30a7845</t>
  </si>
  <si>
    <t>https://www.ebay.com/b/Designer-Handbags/bn_7117629183</t>
  </si>
  <si>
    <t>0e97ef8e6ff9e6e49d4c39f2ebd823a0fd183416c32dba5e7030c3b34a4ad5ca</t>
  </si>
  <si>
    <t>https://www.ebay.com/deals/fashion</t>
  </si>
  <si>
    <t>0f11b54db6257018722741f9dafe467e21cdb7317bdaf8b104bacf7a241e587a</t>
  </si>
  <si>
    <t>https://www.ebay.com/b/ATV-Side-by-Side-UTV-Parts-Accessories/43962/bn_562707</t>
  </si>
  <si>
    <t>0f6636972e2739d7e13d5a1b68b116e6b1ea4824bfd06092fb0ed8ea4f431dbd</t>
  </si>
  <si>
    <t>https://www.ebay.com/e/fashion/sneakers-under-200-mothers-day-2024</t>
  </si>
  <si>
    <t>1136ce2c5038d29e0fd2c3e1d9101204d11dfe841b63f61c3dd414ee863b9738</t>
  </si>
  <si>
    <t>https://www.facebook.com/ebay/</t>
  </si>
  <si>
    <t>120815e938f8702a04c05322b444a53967fbccad9ea265939e9adfdb7fbfd9e4</t>
  </si>
  <si>
    <t>https://www.ebay.com/itm/204266742034?_trkparms=amclksrc%3DITM%26aid%3D777008%26algo%3DPERSONAL.TOPIC%26ao%3D1%26asc%3D20231108131718%26meid%3D95399de6452b4d528aa87fd107abc619%26pid%3D101910%26rk%3D1%26rkt%3D1%26b%3D1%26itm%3D204266742034%26pmt%3D0%26noa%3D1%26pg%3D4375194%26algv%3DFeaturedDealsV2&amp;_trksid=p4375194.c101910.m150506&amp;_trkparms=parentrq%3A4d1a57c418f0a514b764465dfffe3544%7Cpageci%3Ae89cca83-0b85-11ef-9909-4e8471781835%7Ciid%3A1%7Cvlpname%3Avlp_homepage</t>
  </si>
  <si>
    <t>1373e141576448e986e756ac6f10715ddb0f9873756527d2d57160e7a9fb48e1</t>
  </si>
  <si>
    <t>https://www.ebay.com/b/Brand-Outlet/bn_7115532402</t>
  </si>
  <si>
    <t>13aa49961f0d88bfd12c8ede782ef394c25778d29cf3bf4ac95684fb5919d8bf</t>
  </si>
  <si>
    <t>https://www.ebay.com/b/Collectibles-Art/bn_7000259855</t>
  </si>
  <si>
    <t>14290876e4445dc1f81333c42182caa0069adf623ac7d8d593f91f7e9f3694e6</t>
  </si>
  <si>
    <t>https://www.ebay.com/sch/ebayadvsearch</t>
  </si>
  <si>
    <t>149ff38576882fe56e38f7eb1c1f3266f6836035d41683c5caf4a27faa3bc9a6</t>
  </si>
  <si>
    <t>https://www.ebay.com/b/Heavy-Equipment-Parts-Accessories/41489/bn_7208228</t>
  </si>
  <si>
    <t>15d026addbb79d4a85ec7c98146bbea933a522521ade52e1b5eeb78740588ad5</t>
  </si>
  <si>
    <t>https://ar.ebay.com/</t>
  </si>
  <si>
    <t>15e93562beaba3ce8c6a8a9a33337a4882a7fc763bad65ce4f83b4d529534015</t>
  </si>
  <si>
    <t>https://www.ebay.com/b/Hot-Wheels-Diecast-and-Toy-Vehicles/222/bn_1853227</t>
  </si>
  <si>
    <t>184f57e877443cd4446de58a1cdf07ca651a8899feebd4f389aa4cfdcd706fd6</t>
  </si>
  <si>
    <t>https://www.ebay.com/b/Scotty-Cameron-Golf-Clubs/115280/bn_7249420</t>
  </si>
  <si>
    <t>1857ce0217c4eac560cb9f4da8ff33c205bcd5d41ee8b8932223463bcbd5ca4b</t>
  </si>
  <si>
    <t>https://www.ebay.com/b/TAG-Heuer-Watches/31387/bn_2999599</t>
  </si>
  <si>
    <t>18631d99c39ac4b78cb5c19463e188984eb3a905067749f23abc37d511ea4b4d</t>
  </si>
  <si>
    <t>https://www.ebay.com/b/Dumbbells/137865/bn_1940974</t>
  </si>
  <si>
    <t>1ad9074d784e81e070014dc7aef320f7b1f7a5f00b20a983ed9cf5513857a72c</t>
  </si>
  <si>
    <t>https://www.ebay.com/b/Desktops-All-In-One-Computers/171957/bn_1643067?LH_ItemCondition=2000%7C2010%7C2020%7C2030</t>
  </si>
  <si>
    <t>1adca2b198232e57e7a2734a9c23d32d406d4b2fab3e44726c215856352256bc</t>
  </si>
  <si>
    <t>https://www.ebay.nl/</t>
  </si>
  <si>
    <t>1b06166f904bea8d32da05bcf1007c5b4c14df0cae3a926670651b3b664eda6e</t>
  </si>
  <si>
    <t>https://www.ebay.com/b/Home-Audio-Equipment/184973/bn_115021122?LH_ItemCondition=2000</t>
  </si>
  <si>
    <t>1ce7de94bb0ad0d93d66ccf31e142934f000efd2239955c48bff35f53bf2e7c1</t>
  </si>
  <si>
    <t>https://www.ebay.com/b/Mens-Shoes/93427/bn_61999</t>
  </si>
  <si>
    <t>1d68cf0c3374f7fbad69e5667b3b4952e7f401938ba4c0183d5a707475564cfb</t>
  </si>
  <si>
    <t>https://www.ebay.com/b/Watches-Parts-Accessories/260324/bn_2408535</t>
  </si>
  <si>
    <t>1eaba6862788c3acc4d64c09eb3bb39fbaa6661024ef6cc133597004ed66d2f3</t>
  </si>
  <si>
    <t>https://www.ebay.com/b/Cell-Phone-Cases-Covers-Skins/20349/bn_317585</t>
  </si>
  <si>
    <t>1ffd624770b284d7e947552a9fd383cb759b5d195d29751041e537e8dd8805fd</t>
  </si>
  <si>
    <t>https://www.ebay.com/b/Office-Equipment-Supplies/25298/bn_1856567</t>
  </si>
  <si>
    <t>20f957320d7f96075a49bf8f9414c74ae85a748277e6c77da727908619e11c03</t>
  </si>
  <si>
    <t>https://www.ebay.com/b/GPS-Running-Watches/75230/bn_1970916</t>
  </si>
  <si>
    <t>241ef5ab4be22761a9bd40fe4547274e185676a67ef68e173876a27bf63ae2cd</t>
  </si>
  <si>
    <t>https://www.ebay.com/b/Cell-Phones-Smartphones/9355/bn_320094?rt=nc&amp;LH_ItemCondition=2000%7C2010%7C2020%7C2030</t>
  </si>
  <si>
    <t>247d68a11d7224f47b8b5ce9197094ebf7a501d39e33df9a42bb40f9edbc83d1</t>
  </si>
  <si>
    <t>https://www.ebay.com/b/Sporting-Goods/888/bn_1865031</t>
  </si>
  <si>
    <t>2484103b64a2457e17f67d44fd81bf8ed2e7faaae7180a85daaf93d85b907306</t>
  </si>
  <si>
    <t>https://partnernetwork.ebay.com/</t>
  </si>
  <si>
    <t>249e4b298bab3388619063de577e5c3e83e84c32852645d4a91fee544e4a2eb0</t>
  </si>
  <si>
    <t>https://il.ebay.com/</t>
  </si>
  <si>
    <t>25fcf7e83fdf2da567aae879837008687fe170cc34d4f8da614fa69c6b491eff</t>
  </si>
  <si>
    <t>https://www.ebay.com/b/Stores-HUB/bn_7004224522</t>
  </si>
  <si>
    <t>26543e9197f348ea09f280823598562ea7fd0cbe83ad7d9b07b52e3a9132807d</t>
  </si>
  <si>
    <t>https://www.ebay.com/b/Pickleball-Paddle/159135/bn_55191648</t>
  </si>
  <si>
    <t>2685338487dcf2991cca3b6834264c96417e7efcb685ea9dd56bf194346c576c</t>
  </si>
  <si>
    <t>https://www.ebay.com/b/Womens-Clothing/15724/bn_661783</t>
  </si>
  <si>
    <t>26ab94ec8db784c34503b214901fa16efd4c838c5cdf1f818d86113cf9f6ef2f</t>
  </si>
  <si>
    <t>https://www.ebay.com/b/Fitness-Running-Yoga-Equipment/15273/bn_1855426</t>
  </si>
  <si>
    <t>2891254488fa5fd4aef08d12f4aa35364326811e6ff04c05eae75b480e0df2e2</t>
  </si>
  <si>
    <t>https://www.ebay.com/b/Collectible-Sneakers/bn_7000259435?_trkparms=parentrq%3A4d1a57c418f0a514b764465dfffe3544%7Cpageci%3Ae89cca83-0b85-11ef-9909-4e8471781835%7Ciid%3A1%7Cmi%3A4776%7Cli%3A8342</t>
  </si>
  <si>
    <t>292d1c726f70adb68c751610778f4a954497cd6ff317b56761b67bfd86fa0064</t>
  </si>
  <si>
    <t>https://www.ebay.com/b/Healthcare-Lab-Dental/11815/bn_1851782</t>
  </si>
  <si>
    <t>2a220f12757d189abf6fd9acd817979d194b28f58d2cf587d6cec3cef4e3e5bc</t>
  </si>
  <si>
    <t>https://www.ebay.com/b/Smart-Watches/178893/bn_152365?LH_ItemCondition=2000%7C2010%7C2020%7C2030</t>
  </si>
  <si>
    <t>2a3f6858adbe7d3cdfc1023ad9c930339f9bf5a39ad17129562e9b6c9642f315</t>
  </si>
  <si>
    <t>https://www.ebay.com/authenticity-guarantee</t>
  </si>
  <si>
    <t>2a8d319a8ed5a5327045a5eea3062b223dd46fa608c106c1910f46e9e6b63a66</t>
  </si>
  <si>
    <t>https://www.ebay.com.sg/</t>
  </si>
  <si>
    <t>2a9e1cec9aafcc1e0425f3c06fd112a1c8846f74b63439d3fa3fa72a664f6a69</t>
  </si>
  <si>
    <t>https://www.charity.ebay.com/</t>
  </si>
  <si>
    <t>2b7096892373878195b1b5ea914988629c854e02353ac537b0f57782dcd5b2ab</t>
  </si>
  <si>
    <t>2c57d79d799cc7529b173c079a9b7939594597309e645fa3922d2ded17296b03</t>
  </si>
  <si>
    <t>https://www.ebayinc.com/</t>
  </si>
  <si>
    <t>2cf9a81edee5cc2193d7ca63f71d0cdb7e24e48d0b3014a1066a5df2f14d5ea7</t>
  </si>
  <si>
    <t>https://www.ebay.com/b/Small-Kitchen-Appliances/20667/bn_2311275</t>
  </si>
  <si>
    <t>2d0a7c1e1e0a4dde95955d5bc61b337bbcf878b7bc85fa8acd6abdfbb2ade5bf</t>
  </si>
  <si>
    <t>https://www.ebay.com/b/Classics/bn_7005623268</t>
  </si>
  <si>
    <t>2d239bce0b599db7d94ab40e9b2a4bed7003cfaec239258262aee15e26dea8da</t>
  </si>
  <si>
    <t>https://www.ebay.com/b/Patio-Garden-Furniture/25863/bn_2309488</t>
  </si>
  <si>
    <t>2ed13b0bb5e6604cb6619a3f08719744a09c692aa60b0db42e24c179c25f10f8</t>
  </si>
  <si>
    <t>https://www.ebay.com/e/fashion/jordan-4-retro-bred-reimagined</t>
  </si>
  <si>
    <t>2ef636fc26288e56b380e7086b9071e802b965d47832346e20830068092b7c19</t>
  </si>
  <si>
    <t>https://www.ebay.com/e/_electronics/gifts-for-mom-under-199</t>
  </si>
  <si>
    <t>306cdba32bfced26f6969537aa4702ccbc8a5e946ad98529fd6e425fff7ac98b</t>
  </si>
  <si>
    <t>https://www.ebay.cn/</t>
  </si>
  <si>
    <t>316095e1feb46fdc0edaa7960e8927108888529262f8ae0d54913cf8210a7d17</t>
  </si>
  <si>
    <t>https://www.ebay.com/b/eBay-Refurbished/bn_7040708936</t>
  </si>
  <si>
    <t>31a5ce208d3fc23f7dbc5dbd925abfbe4eff4b344526296745c22b2d103f3f15</t>
  </si>
  <si>
    <t>https://www.ebay.com/b/Video-Game-Consoles/139971/bn_320033</t>
  </si>
  <si>
    <t>3428b781e0d3353f7da8948499721caa2708a86492823a038c76313170f3c5bb</t>
  </si>
  <si>
    <t>https://www.ebay.com/deals</t>
  </si>
  <si>
    <t>36f83e1f21cab5f85de968535fe27d4e000b05a01ea961825cf55bd2eab811cd</t>
  </si>
  <si>
    <t>https://www.ebay.com/e/fashion/nike-kobe-8-protro-venice-beach</t>
  </si>
  <si>
    <t>36fb5f1ff0867fafec0a79d4ded3f045276b2b75c9088af908c05c29c64c4b8f</t>
  </si>
  <si>
    <t>https://www.ebay.com/deals/home-garden</t>
  </si>
  <si>
    <t>3700594f9804a49655de052378b7a85644da36d474f6260946ee8164632cb9ac</t>
  </si>
  <si>
    <t>372bd007c402e71b10cad3afae0ec609752571274628aa3bf036d9d571cc9cc3</t>
  </si>
  <si>
    <t>https://www.ebay.com/b/Stamps/260/bn_1865095</t>
  </si>
  <si>
    <t>3be956616e9f5ac4f06d645858b2a5adbaff150ea9b5e991f62edf397b059560</t>
  </si>
  <si>
    <t>https://www.ebay.com/b/Restaurant-Food-Service/11874/bn_1865467</t>
  </si>
  <si>
    <t>3c632c3a7d12edda6d8015f27205a1111b02d69d0f8aa6b5e4e6f0a311d03a65</t>
  </si>
  <si>
    <t>https://www.ebay.com/b/Power-Tools/3247/bn_2310272?LH_ItemCondition=2000</t>
  </si>
  <si>
    <t>41973cb3184e5a66963597d02aa7a59f0436a8377467c9453227b058766e363f</t>
  </si>
  <si>
    <t>https://pt.ebay.com/</t>
  </si>
  <si>
    <t>42f664d8f99e61732d48c9d5683661459c0a23888a8a6401fc0db6ad7d5fb973</t>
  </si>
  <si>
    <t>https://community.ebay.com/</t>
  </si>
  <si>
    <t>4366d4da29da87d64dbf31e6fa1421909a914cb19c3feaf6703312a7f7ee57ce</t>
  </si>
  <si>
    <t>https://www.ebay.ch/</t>
  </si>
  <si>
    <t>439f831a7acd569e2b940a69c57480f646c29f8b9a9e463181b51938431176f5</t>
  </si>
  <si>
    <t>https://www.ebay.com/b/Food-Trucks-Concession-Trailers/184249/bn_7717994</t>
  </si>
  <si>
    <t>4485c4bf9ba70e06b35d5a1ae72365ce105efe2c627847574f79b244ffacc771</t>
  </si>
  <si>
    <t>https://mx.ebay.com/</t>
  </si>
  <si>
    <t>45e9d94f65f6fc9e03aa6d1ce7929598b7c63e84d83d890cec3afd42de45d2ce</t>
  </si>
  <si>
    <t>https://www.ebayinc.com/accessibility/</t>
  </si>
  <si>
    <t>46c6a37ac9b71559b766d49d8efefc8b5de1d0ad493c44494833d86795478863</t>
  </si>
  <si>
    <t>https://www.ebay.com/help/home</t>
  </si>
  <si>
    <t>48b6c968d9e285c8da1a7d81143774b0adc87040a353c6b0b3ed535b9be4abb5</t>
  </si>
  <si>
    <t>https://www.ebay.com/b/Motorcycles/6024/bn_1865434</t>
  </si>
  <si>
    <t>4bc1c4caeb416f75009bb98285f251c637e603c51038f202f266e51c09cecd7c</t>
  </si>
  <si>
    <t>https://www.ebay.com.tw/</t>
  </si>
  <si>
    <t>4c3e11379d3ba150bc26eedc420b9a1150a7596e4f156d2b3d80d43731ec4bc3</t>
  </si>
  <si>
    <t>https://www.ebay.com/b/Light-Industrial-Equipment-Tools/61573/bn_1521576</t>
  </si>
  <si>
    <t>4d701f4acc318eb389a909cc46f228b830a5bdf4e331384def433f472156a03a</t>
  </si>
  <si>
    <t>https://www.ebay.com/b/Cameras-Photo/625/bn_1865546</t>
  </si>
  <si>
    <t>4db58bf5fa6b57c43fcd6df85fa569986450b149d5f2ca7f30a14882e42e5d5b</t>
  </si>
  <si>
    <t>https://www.ebay.com/b/Van-Cleef-Arpels-Fine-Jewelry/4196/bn_2194685</t>
  </si>
  <si>
    <t>4df2b3187c9432cca63a925ab68e48a3c0f506cae0456e4bb47c763862d27bce</t>
  </si>
  <si>
    <t>https://pages.ebay.com/securitycenter/index.html</t>
  </si>
  <si>
    <t>4e01b797d46e8026e964693eda61cddf959b4546e90c49ceccdc5c67c055fa4f</t>
  </si>
  <si>
    <t>https://pages.ebay.com/sitemap.html</t>
  </si>
  <si>
    <t>4f290e292762923f73dd881fa69aef0079be58737e59be835f8152e66c7a0c11</t>
  </si>
  <si>
    <t>https://www.ebay.com/b/Home-Furniture/3197/bn_1642075</t>
  </si>
  <si>
    <t>4fde074bdc6462e0c0e351947c526855e916c7a3c41bb87752df9c6d78a5339a</t>
  </si>
  <si>
    <t>https://www.ebay.com/b/Powersport-Vehicles/66466/bn_1865239</t>
  </si>
  <si>
    <t>509c587a85521b89746e7d2e4ea6acc8e8530e0afa8f1a1e73c8221e31125402</t>
  </si>
  <si>
    <t>https://www.ebay.com/b/Bullion/39482/bn_1642568</t>
  </si>
  <si>
    <t>50c8ab05780f33387313c04f7d4b8e9a90522f799b6da08f927131b56968b63e</t>
  </si>
  <si>
    <t>https://www.ebay.com/b/HVAC-Refrigeration/42909/bn_2312341</t>
  </si>
  <si>
    <t>51cf77a519f14b6c577e18245302c8d65a1931f3b1d8f58aa53a86c1979d1251</t>
  </si>
  <si>
    <t>https://www.ebay.com/b/Surveillance-Smart-Home-Electronics/185067/bn_115028425</t>
  </si>
  <si>
    <t>52aa0638672779b94e1b7ac42999c68a6eb48baccbe41a4495d226ac62913800</t>
  </si>
  <si>
    <t>https://www.ebay.com/b/Automotive-Tools-Supplies/34998/bn_1865501</t>
  </si>
  <si>
    <t>54485c5b7ae2dfbb981d3bdd53ef4baf7083656c2fb805eab7c113e7fb38419b</t>
  </si>
  <si>
    <t>https://www.ebay.com/giftcards</t>
  </si>
  <si>
    <t>54abbf9cfa583e9dea7744fd3e651a0d92959ba195ff2c8a810fbdc56f1173db</t>
  </si>
  <si>
    <t>https://www.ebay.com/b/Model-Railroads-Trains/262301/bn_73631343</t>
  </si>
  <si>
    <t>555a4c06eedde5ea1da6c871f43d1929571e6d23b1638400fd3fd3168f4a03bb</t>
  </si>
  <si>
    <t>https://www.ebay.com/adchoice/ccpa</t>
  </si>
  <si>
    <t>55ddc1935bcc33f8c32822d0a8e62b2a1336dc2e7cf37399d07e05fbb8721582</t>
  </si>
  <si>
    <t>https://www.ebayads.com/</t>
  </si>
  <si>
    <t>57230a548271005d9d8820aa33942569a3b30159d4a0379bc7a216621a0d6e2f</t>
  </si>
  <si>
    <t>https://www.ebay.com/sellercenter</t>
  </si>
  <si>
    <t>58d3bea8d0d4bd002d0a2b431efccd9b247a5d8a831713234639443137135f07</t>
  </si>
  <si>
    <t>https://www.ebay.com/b/Mother-s-Day/bn_7116489026?_trkparms=parentrq%3A4d1a57c418f0a514b764465dfffe3544%7Cpageci%3Ae89cca83-0b85-11ef-9909-4e8471781835%7Ciid%3A2%7Cmi%3A4776%7Cli%3A8342</t>
  </si>
  <si>
    <t>5a6ad97ffed34e76bdb46ddb59ea207409e4613ef99477da551cfe3c4ffa2e77</t>
  </si>
  <si>
    <t>https://www.ebayinc.com/stories/press-room/#assets-settlements</t>
  </si>
  <si>
    <t>5b05bc7d503b78a3af3fcdc214ac1e9b6222a15e0aed5aa221208687a7e73a3b</t>
  </si>
  <si>
    <t>https://www.ebay.com/b/Car-Truck-Parts-Accessories/6030/bn_562630</t>
  </si>
  <si>
    <t>5b544514a3737486785c5ae474a7cea90db3432e9a07e3c672141834cef532fe</t>
  </si>
  <si>
    <t>https://www.ebay.com/b/Billiard-Cues/21568/bn_1943868</t>
  </si>
  <si>
    <t>5bd6f8e61a0dad4f0e657b6bad3b533367b4e0afa65c508b7c2260be2c8aa174</t>
  </si>
  <si>
    <t>https://www.ebaymainstreet.com/</t>
  </si>
  <si>
    <t>5c813a96304406853317c47a5ffc3e3a56e1a8792a704f260113626029fb441b</t>
  </si>
  <si>
    <t>https://www.ebay.com/adchoice</t>
  </si>
  <si>
    <t>5da2c25044e640ba2dda7bd2134c80690ff1ee9172a1af5be4dbccd073a3d5c8</t>
  </si>
  <si>
    <t>https://community.ebay.com/t5/Podcasts/ct-p/Podcasts</t>
  </si>
  <si>
    <t>5ee42f8e35e318d49e09832bf36ebee0f33c7fabf205e95e8f73cc83470f36c0</t>
  </si>
  <si>
    <t>https://www.ebay.com/b/Computers-Tablets-Network-Hardware/58058/bn_1865247</t>
  </si>
  <si>
    <t>5f07c14efb6e7f760ab49dd40dde91aa9765b745f0a6fa4dda8175aa7c6b4262</t>
  </si>
  <si>
    <t>https://www.ebay.com/b/Games/233/bn_1849806</t>
  </si>
  <si>
    <t>5f80ef898ab5c5da12ab60fcd2ae93ee109f9768185352efcf394e686babc9b2</t>
  </si>
  <si>
    <t>https://pages.ebay.com/ebayCommerce/mtl.html</t>
  </si>
  <si>
    <t>5f9ac83aef05fe8e311806903287db1b617d14094fc12b4bf92754489b47bd0a</t>
  </si>
  <si>
    <t>6263260804c9088feba4187cf65f5ce74be0f3e42ae1492d46c77852be0db7fe</t>
  </si>
  <si>
    <t>https://www.ebay.com/b/Rolex-Watches/31387/bn_2989578</t>
  </si>
  <si>
    <t>651de645d870e3fea4e859280024623985795342e8c043259fdd744a4623b953</t>
  </si>
  <si>
    <t>https://www.ebay.com/help/policies/default/ebays-rules-policies?id=4205</t>
  </si>
  <si>
    <t>659b5cbc06f33fd95a6ca5191e9a6ef95b91af0b295653a9022e8c0d85ba7485</t>
  </si>
  <si>
    <t>https://jobs.ebayinc.com/us/en</t>
  </si>
  <si>
    <t>68fbbe905fdf7ab00af2ea5531f6b1389501990d3605b36dbb329b85265888c1</t>
  </si>
  <si>
    <t>https://www.ebay.co.kr/</t>
  </si>
  <si>
    <t>6933f069c53b077dd24a27950609cfc65aed9b22e3290615b5ab5ff5d5159f01</t>
  </si>
  <si>
    <t>https://www.ebay.com/e/fashion/jordan-jumpman-jack-tr-sail</t>
  </si>
  <si>
    <t>6b3429de82332480fc2ff559cc604acf76d4d931c9075491825eae1c6861d7c5</t>
  </si>
  <si>
    <t>https://ve.ebay.com/</t>
  </si>
  <si>
    <t>6c31475608df03bd7b32092223339e4cea5ba2f1c4b441eeedf7f8dc0579814c</t>
  </si>
  <si>
    <t>https://www.ebay.com/b/Fishing-Equipment-Supplies/1492/bn_1851047</t>
  </si>
  <si>
    <t>6e3d3971020497e4589e4881e9ab34793e3e9b67342b8307fa3c71540d8bad70</t>
  </si>
  <si>
    <t>https://www.ebay.com/e/fashion/nike-alphafly-3-volt-concord</t>
  </si>
  <si>
    <t>6e9f261ced3a5f37d8b305ce3cb3560c8fd92f644e0aaaecb761cfefb509d74f</t>
  </si>
  <si>
    <t>https://signin.ebay.com/ws/eBayISAPI.dll?SignIn&amp;ru=https%3A%2F%2Fwww.ebay.com%2Fmye%2Fmyebay%2Fpurchase&amp;sgfl=sm&amp;smuid=f8b1cc9cb20249458a6cc0043b7bf9c4</t>
  </si>
  <si>
    <t>6fd3cb5f9f5b2aedd84e0315b21f6a4738a0c94d1f393382ef3c535d2fd5fa5c</t>
  </si>
  <si>
    <t>https://www.ebay.com/b/Pokemon-TCG/2536/bn_7117595258</t>
  </si>
  <si>
    <t>70746d7ca87f584c20443438c8920b9a5a3ca3b32feeeb5c132ddf12fb733d22</t>
  </si>
  <si>
    <t>https://www.ebayinc.com/company/</t>
  </si>
  <si>
    <t>71f1e6ad2fd5bdaabe732133c63fa3cd45926bc1decbb74c2a328a2c7bc813e6</t>
  </si>
  <si>
    <t>https://www.ebay.com/b/Tablets/171485/bn_348394?LH_ItemCondition=2000|2010|2020|2030</t>
  </si>
  <si>
    <t>722d2d4f27c131ef15688bb5652a97216d89a47f2a824c5813ed593279d1b013</t>
  </si>
  <si>
    <t>https://www.ebay.com/b/Jewelry-Watches/281/bn_1865273</t>
  </si>
  <si>
    <t>72443369aad4ec71a11111fb6537461cb9fa4b2b75df0a3dd21ca39ab228e1ae</t>
  </si>
  <si>
    <t>https://www.ebay.com/b/Auto-Parts-Accessories/6028/bn_569479</t>
  </si>
  <si>
    <t>74e760cace662b47d0b0ed13322271d2ab10565011111122ccb1b460c5f5cf37</t>
  </si>
  <si>
    <t>https://www.ebay.com/e/fashion/nike-kobe-6-protro-italian-camo</t>
  </si>
  <si>
    <t>74f277484dda25e2fc257910ebe262f4f99eca2c26ec214ec1fe1a6de5b6c75c</t>
  </si>
  <si>
    <t>https://www.ebay.com/itm/265114592859?_trkparms=amclksrc%3DITM%26aid%3D777008%26algo%3DPERSONAL.TOPIC%26ao%3D1%26asc%3D20231108131718%26meid%3D95399de6452b4d528aa87fd107abc619%26pid%3D101910%26rk%3D1%26rkt%3D1%26b%3D1%26itm%3D265114592859%26pmt%3D0%26noa%3D1%26pg%3D4375194%26algv%3DFeaturedDealsV2&amp;_trksid=p4375194.c101910.m150506&amp;_trkparms=parentrq%3A4d1a57c418f0a514b764465dfffe3544%7Cpageci%3Ae89cca83-0b85-11ef-9909-4e8471781835%7Ciid%3A1%7Cvlpname%3Avlp_homepage</t>
  </si>
  <si>
    <t>757c2d4e33b8cc1898ac1084c282b2ead1c669447916ab9fae8b6c702230f7a6</t>
  </si>
  <si>
    <t>https://www.ebay.com/b/Motorcycle-Scooter-Parts-Accessories/10063/bn_557636</t>
  </si>
  <si>
    <t>7628c7b266674a1ee5cb3225734c83f8afa851183adfdf8dc5953dd163969a99</t>
  </si>
  <si>
    <t>https://www.ebay.com/b/Tiffany-Co/bn_21836959</t>
  </si>
  <si>
    <t>76ac9154718d02c5b34f7f82946e77d5c14977609dff306814da08e6dffaa168</t>
  </si>
  <si>
    <t>https://www.ebay.com/itm/155711161776?_trkparms=amclksrc%3DITM%26aid%3D777008%26algo%3DPERSONAL.TOPIC%26ao%3D1%26asc%3D20231108131718%26meid%3D95399de6452b4d528aa87fd107abc619%26pid%3D101910%26rk%3D1%26rkt%3D1%26b%3D1%26itm%3D155711161776%26pmt%3D0%26noa%3D1%26pg%3D4375194%26algv%3DFeaturedDealsV2&amp;_trksid=p4375194.c101910.m150506&amp;_trkparms=parentrq%3A4d1a57c418f0a514b764465dfffe3544%7Cpageci%3Ae89cca83-0b85-11ef-9909-4e8471781835%7Ciid%3A1%7Cvlpname%3Avlp_homepage</t>
  </si>
  <si>
    <t>78abaa3131b0fec72b6958fb7fb620bbaa6e077d29f23c48b1067426c5aa4097</t>
  </si>
  <si>
    <t>https://www.ebay.com/b/Certified-by-Brand/bn_7121183554</t>
  </si>
  <si>
    <t>7abd2501b223775f5e66c7c11dedc4b30d3c182a9781ed4fae956e6328b1db4a</t>
  </si>
  <si>
    <t>7aeca4de424466ba4c1f1e9a8e87904e651c3e02fff58e158c7d2509599a258e</t>
  </si>
  <si>
    <t>https://www.ebay.com/b/Small-Kitchen-Appliances/20667/bn_2311275_dmd=2&amp;LH_ItemCondition=2000?rt=nc&amp;LH_ItemCondition=2000</t>
  </si>
  <si>
    <t>7b1e1b3c6383bfa68655296774df9cc7520a7b85c7db92a2dbf68b7cd1035db8</t>
  </si>
  <si>
    <t>https://www.ebay.pl/</t>
  </si>
  <si>
    <t>7b413a7dfcfe1d51000ccaf5273cd8ddc4b15c0c55d1c55aa457a5adf4a71195</t>
  </si>
  <si>
    <t>https://www.ebay.com/itm/314505929469?_trkparms=amclksrc%3DITM%26aid%3D777008%26algo%3DPERSONAL.TOPIC%26ao%3D1%26asc%3D20231108131718%26meid%3D95399de6452b4d528aa87fd107abc619%26pid%3D101910%26rk%3D1%26rkt%3D1%26b%3D1%26itm%3D314505929469%26pmt%3D0%26noa%3D1%26pg%3D4375194%26algv%3DFeaturedDealsV2&amp;_trksid=p4375194.c101910.m150506&amp;_trkparms=parentrq%3A4d1a57c418f0a514b764465dfffe3544%7Cpageci%3Ae89cca83-0b85-11ef-9909-4e8471781835%7Ciid%3A1%7Cvlpname%3Avlp_homepage</t>
  </si>
  <si>
    <t>7b7e50ada9db4231c00e624886d4956bda3946557970ce7510802090f51d525f</t>
  </si>
  <si>
    <t>https://www.ebay.com/b/Electric-Bikes/74469/bn_1968968</t>
  </si>
  <si>
    <t>7c88315b372fe985984e88c5a4bd337172b1868efa54a4ab2a0d090a5c867031</t>
  </si>
  <si>
    <t>https://www.ebay.com/b/Packing-Shipping/19273/bn_1865376</t>
  </si>
  <si>
    <t>7de39f2a94d3d403b228f4c170949ca452264dd8495d793813490d9e9f6cefe2</t>
  </si>
  <si>
    <t>https://www.ebay.com/b/Golf-Clubs/115280/bn_7244234</t>
  </si>
  <si>
    <t>7f8ee48f234d7f22ead1c7cadfe29552b1198bb11a08fd435a121f21c708bedf</t>
  </si>
  <si>
    <t>https://www.ebay.com/b/Indoor-Air-Quality-Fans/185114/bn_115078326?LH_ItemCondition=2000</t>
  </si>
  <si>
    <t>7fd3b1857b302d78c4e8fbb2859858bc87f95cce6d12438cf85c10a1e3de2677</t>
  </si>
  <si>
    <t>https://www.ebay.com/b/Fine-Jewelry/4196/bn_2408477</t>
  </si>
  <si>
    <t>81f277b1a6fb1effe8e6b0736e1fa487b5f9f8c05e6ad160776bd856ca5e3f66</t>
  </si>
  <si>
    <t>https://www.ebay.com/b/Electronics/bn_7000259124</t>
  </si>
  <si>
    <t>85a608557631a41c9457e92ecf0da0d788cdf53935b84277fd473c929123a622</t>
  </si>
  <si>
    <t>https://www.ebay.com/motors/blog/</t>
  </si>
  <si>
    <t>85f4d41919926af2f9c84d2fff8f8f65c115954adf719fb0ac1bbea38da709e8</t>
  </si>
  <si>
    <t>https://www.ebay.com/b/Toy-Models-Kits/1188/bn_1852447</t>
  </si>
  <si>
    <t>86e07db87229bdf41cd078598e4a2efed726e81a335da839a978b28858731353</t>
  </si>
  <si>
    <t>https://www.ebay.com/b/Home-Decor/10033/bn_1849733</t>
  </si>
  <si>
    <t>87e04bf6e8f56ad321af2abf46d9c63d496648a2e56ace3faac2433407e00d25</t>
  </si>
  <si>
    <t>https://www.ebay.com/b/Home-Improvement/159907/bn_1851980</t>
  </si>
  <si>
    <t>8a7a4912638dcf2c54b3481ab73a8a819176f92e32a28f3c5fe7882f04472da9</t>
  </si>
  <si>
    <t>https://www.ebay.com/b/Coins-Paper-Money/11116/bn_1857806</t>
  </si>
  <si>
    <t>8a825e0b8c2cdbe91358e2e1da2985462353fa3e4ca9a4a5ebba6bdac0b26b1a</t>
  </si>
  <si>
    <t>https://twitter.com/eBay</t>
  </si>
  <si>
    <t>8e79a567ea922d9fcff5b1122bc3d8e012180cee7d77a062b25693e6f15245d6</t>
  </si>
  <si>
    <t>https://www.ebay.com/b/Diecast-Toy-Vehicles/222/bn_1850842</t>
  </si>
  <si>
    <t>8f07f6d5aea66dbd42bee273228e812eaec3912e66655fabf45f34f9607407bc</t>
  </si>
  <si>
    <t>https://www.ebay.com/e/fashion/nike-air-max-1-86-og-big-bubble-jackie-robinson</t>
  </si>
  <si>
    <t>8f9031e1c6aa6c745de7ee295b54dcdb8fdb3013d8dc65381995ca77b44fb3e3</t>
  </si>
  <si>
    <t>https://www.ebay.com/b/Other-Marvel-Universe-Action-Figures/261068/bn_7116611368</t>
  </si>
  <si>
    <t>8fba48820d3beb7531311412a2f2f4c8375680b0a6e3fc629a992b36edd766bc</t>
  </si>
  <si>
    <t>https://www.ebay.com/sellercenter/selling/how-to-sell</t>
  </si>
  <si>
    <t>9056294b9eaa82f3ae1ff6a578b4b924278dccb11836e4530aab4c71e44e81c3</t>
  </si>
  <si>
    <t>https://www.ebay.com/b/Computer-Monitors/80053/bn_317528?rt=nc&amp;LH_ItemCondition=2000%7C2010%7C2020%7C2030</t>
  </si>
  <si>
    <t>91dc2cd519a5a1f0d0d802b54e6886876b113a702d0a13016379d19ad97bf468</t>
  </si>
  <si>
    <t>https://www.ebay.com/sl/sell</t>
  </si>
  <si>
    <t>92bda5f93b31398a7e1b3f25c1cda17124c83703ce849cbbb51b0f472c737cf5</t>
  </si>
  <si>
    <t>https://www.ebay.com/b/Charity/bn_7114598164</t>
  </si>
  <si>
    <t>938ff1679cc4fb33e8121a0f03defea6263c9f02bb24aa11c99f414d1a293d29</t>
  </si>
  <si>
    <t>https://www.ebay.com/b/Business-Industrial/12576/bn_1853744</t>
  </si>
  <si>
    <t>9436dd82111326a7ed3a1e5730bcc27f2f6b9f3e2836b6b2928c39bfea8cb1e3</t>
  </si>
  <si>
    <t>https://www.ebay.com/b/Sports-Memorabilia-Fan-Shop-Sports-Cards/64482/bn_1857919</t>
  </si>
  <si>
    <t>96beffc7319d3f2e48a0e9bd8b3bc23c380ef0275e31ee29e6eaa7f1aba761ad</t>
  </si>
  <si>
    <t>https://www.ebay.com/b/TV-Video-Home-Audio-Electronics/32852/bn_1648392</t>
  </si>
  <si>
    <t>9b61ace20c613f9eafd99f06754ea358152423346e8f47c5a76f136366692604</t>
  </si>
  <si>
    <t>https://www.ebay.com/b/Yard-Garden-Outdoor-Living-Items/159912/bn_1853607</t>
  </si>
  <si>
    <t>9d7801a47fae60df4987b6a05f9288d476c0556510b361df7245d18b7952bb6f</t>
  </si>
  <si>
    <t>https://www.ebay.com/itm/165820446800?_trkparms=amclksrc%3DITM%26aid%3D777008%26algo%3DPERSONAL.TOPIC%26ao%3D1%26asc%3D20231108131718%26meid%3D95399de6452b4d528aa87fd107abc619%26pid%3D101910%26rk%3D1%26rkt%3D1%26b%3D1%26itm%3D165820446800%26pmt%3D0%26noa%3D1%26pg%3D4375194%26algv%3DFeaturedDealsV2&amp;_trksid=p4375194.c101910.m150506&amp;_trkparms=parentrq%3A4d1a57c418f0a514b764465dfffe3544%7Cpageci%3Ae89cca83-0b85-11ef-9909-4e8471781835%7Ciid%3A1%7Cvlpname%3Avlp_homepage&amp;var=465324521758</t>
  </si>
  <si>
    <t>9f8c7a31c2f47887a6f30ba7b642dfa39b8d406ddc11d7ec47a4fb352cb64121</t>
  </si>
  <si>
    <t>https://www.ebay.com/b/Mattresses/131588/bn_1519179</t>
  </si>
  <si>
    <t>a112be648def9b8f669979f0541af29028ec93a03c37eb3739aaa6adbae2c72a</t>
  </si>
  <si>
    <t>https://www.ebay.com/b/RC-Model-Vehicles-Toys-Control-Line/2562/bn_1851704</t>
  </si>
  <si>
    <t>a40e59fbca9bdc97b77396d695ba352fa652866ac64d97970298bb7b0b2824ec</t>
  </si>
  <si>
    <t>https://www.ebayinc.com/company/diversity-equity-inclusion/</t>
  </si>
  <si>
    <t>a46ecd9c8a99e0e7e243de6586c85cb81899f21ab99e347eb039a012e82cd939</t>
  </si>
  <si>
    <t>https://www.ebay.com/b/Womens-Accessories/4251/bn_1519247</t>
  </si>
  <si>
    <t>a4a12bde8b7749431f433dd7b83f297c4ee09eb3066bdec204377c4ea0e905ca</t>
  </si>
  <si>
    <t>https://www.ebay.com/b/Home-Garden/11700/bn_1853126</t>
  </si>
  <si>
    <t>a692dcc6dd8da7bf8fd0ee013f01727a592126f747819ef068c1aac7cd68b990</t>
  </si>
  <si>
    <t>https://www.ebay.com/b/Clothing-Shoes-Accessories/11450/bn_1852545</t>
  </si>
  <si>
    <t>aa15525c7e011f990d03736dc2bef461d12268158020229530f277c4bb06b16f</t>
  </si>
  <si>
    <t>https://www.ebay.com/b/Car-Truck-Wheels-Tires-Parts/33743/bn_584076</t>
  </si>
  <si>
    <t>ad12a26622a1f75f171c132a3fb0761210b63a061189d61f40aeedaf24f6d510</t>
  </si>
  <si>
    <t>https://www.ebay.com/b/Team-Sports/159049/bn_1865097</t>
  </si>
  <si>
    <t>ad576103fdea5a4926ec3f2b484b04482b08afea880959f0415b7d9c37b8e498</t>
  </si>
  <si>
    <t>ad9a4480907dd1fa1acff4e5425d46b2fc97320b48e5009ccfd1b641e31c94bd</t>
  </si>
  <si>
    <t>https://www.ebay.com/b/Other-Vehicles-Trailers/6737/bn_16581863</t>
  </si>
  <si>
    <t>adf1beb13abab494d0ed8b2729b39cf7a423d955234a35e8e254b20457924407</t>
  </si>
  <si>
    <t>https://www.ebay.com/b/Toys-Hobbies/220/bn_1865497</t>
  </si>
  <si>
    <t>b0b36f30bf34fd9c463276719aeb990273a882d5ddf1e4a5bec9de15c120b8e2</t>
  </si>
  <si>
    <t>https://www.ebay.com/e/sales-events/home-decor-starting-at-9-99</t>
  </si>
  <si>
    <t>b0d2fd137aafb47e6366607a22ddbc8e38ae2b5e503788a94637c7d176313ed2</t>
  </si>
  <si>
    <t>https://www.ebay.com/e/fashion/handbags-mothers-day-gift-guide-041524</t>
  </si>
  <si>
    <t>b2135ab6cb542058a0f12309a28f77335ffaa05ea41aa7b03ca16b786b3bd1c2</t>
  </si>
  <si>
    <t>https://www.ebay.com/deals/other-deals/toys</t>
  </si>
  <si>
    <t>b26f420b372552e5169dd722f97100f08e8835f3f7cb453e6793f40fde4e9e30</t>
  </si>
  <si>
    <t>https://www.ebay.com/b/Sales-Events/bn_7115049177</t>
  </si>
  <si>
    <t>b4ef89a89ba5fa8528f2b124b92d4fd540c767a6cde00e32874fe6c0fd1db01e</t>
  </si>
  <si>
    <t>https://www.ebay.com/b/Luxury-Watches/31387/bn_36841947</t>
  </si>
  <si>
    <t>b68a9663aaa0f27dc98a1c2160857b61f96737c193ab5e191fe265a476fb55ab</t>
  </si>
  <si>
    <t>https://www.ebay.com/b/Loose-Diamonds-Gemstones/491/bn_1519324</t>
  </si>
  <si>
    <t>b81841bef21efc1171c51b7dc393ecc07099e3e702ae571f4e507c00badb2247</t>
  </si>
  <si>
    <t>https://ni.ebay.com/</t>
  </si>
  <si>
    <t>b823c92405c6b3426de91c495d16ba7de4193925e6087f261ce931ddf7b6d52a</t>
  </si>
  <si>
    <t>https://www.ebay.com/b/Action-Figures-Accessories/246/bn_1648288</t>
  </si>
  <si>
    <t>ba4d87980f1e272dfb81977758001f6e3d486014e3c0a365ec05373318598857</t>
  </si>
  <si>
    <t>https://www.ebay.com/b/Vehicle-Electronics-GPS/3270/bn_887004</t>
  </si>
  <si>
    <t>baf3d915b20c8850f4e9290cf88c805c5a2f9842742fd636f415d2aad0122a15</t>
  </si>
  <si>
    <t>https://www.ebay.com/b/Star-Wars/bn_7000693986</t>
  </si>
  <si>
    <t>bba7d38384a6edddeb9ee4767f5bfae784d644e3b58d96e0dfd1b6aad6fc04a4</t>
  </si>
  <si>
    <t>https://www.ebay.com/itm/363622936966?_trkparms=amclksrc%3DITM%26aid%3D777008%26algo%3DPERSONAL.TOPIC%26ao%3D1%26asc%3D20231108131718%26meid%3D95399de6452b4d528aa87fd107abc619%26pid%3D101910%26rk%3D1%26rkt%3D1%26b%3D1%26itm%3D363622936966%26pmt%3D0%26noa%3D1%26pg%3D4375194%26algv%3DFeaturedDealsV2&amp;_trksid=p4375194.c101910.m150506&amp;_trkparms=parentrq%3A4d1a57c418f0a514b764465dfffe3544%7Cpageci%3Ae89cca83-0b85-11ef-9909-4e8471781835%7Ciid%3A1%7Cvlpname%3Avlp_homepage</t>
  </si>
  <si>
    <t>bceb21f471164260c8235db6cf1e13a4bf1410066c1d103cd020e301b7bc27e5</t>
  </si>
  <si>
    <t>https://www.ebay.com/b/Shimano-Fishing-Reels/261030/bn_1990188</t>
  </si>
  <si>
    <t>bf5488ad5eda2daa422bc7fb25eb83f2f449b132024c467cc84036311d52674a</t>
  </si>
  <si>
    <t>https://developer.ebay.com/</t>
  </si>
  <si>
    <t>c003113d71ac7c7d5b30201b9368c6c48f848cad11cf13f5a412aea574e1dcc9</t>
  </si>
  <si>
    <t>https://www.ebay.com/b/RVs-Campers/50054/bn_16581882</t>
  </si>
  <si>
    <t>c06d4fc5eaa554edb259de949bbd7fddad4d081a63b0ffaa603093c34f2e73f9</t>
  </si>
  <si>
    <t>https://www.ebay.com/b/Personal-Protective-Equipment-PPE/183970/bn_78213405</t>
  </si>
  <si>
    <t>c12b29df3c1fa5169d305729e1659b7a7e27f319834411d73018e237b3c3ee6c</t>
  </si>
  <si>
    <t>https://www.ebay.com/b/Heavy-Equipment/177641/bn_1511518</t>
  </si>
  <si>
    <t>c2dc6b0e61d2978908229850980add27a3617a3bd676d0155fbbff934c0dc532</t>
  </si>
  <si>
    <t>https://www.ebay.com/b/Kitchen-Dining-Bar-Supplies/20625/bn_1865564</t>
  </si>
  <si>
    <t>c4b3e5b9619aefd2aec9a35d980bae3fde0e1c11014d70ca71586c2a284c6008</t>
  </si>
  <si>
    <t>https://www.ebay.com/b/Outdoor-Power-Equipment/29518/bn_2309717?LH_ItemCondition=2000</t>
  </si>
  <si>
    <t>c4b7e3205d5969ffd209dad7bd6ab3f6e1036730c2e04d5cac1da5c9446587c9</t>
  </si>
  <si>
    <t>https://www.tcgplayer.com/</t>
  </si>
  <si>
    <t>c67e7a29ac4aab535b6b3eed0c3ad5b0dffea8887a2ad37410498070f07118ef</t>
  </si>
  <si>
    <t>https://www.ebay.com/b/Electrical-Equipment-Supplies/92074/bn_1852224</t>
  </si>
  <si>
    <t>c694b2050877ae943a3e05a1095f2873b5873dcd5f05a3316d51fa82e78c95d2</t>
  </si>
  <si>
    <t>https://www.ebay.be/</t>
  </si>
  <si>
    <t>c84a55ab689ef5ae1f90869634a1203b1983af0b08d28786d5e46fca9e15ed25</t>
  </si>
  <si>
    <t>https://www.ebay.com/b/Basketball-Sports-Trading-Cards-Accessories/212/bn_2310729</t>
  </si>
  <si>
    <t>c977fe35b05eecef05167012d76f0e77ec1298d932374c458c4df7890c0b47a0</t>
  </si>
  <si>
    <t>https://pages.ebay.com/returns/</t>
  </si>
  <si>
    <t>c9e163990104acd393e7048208c68aaae9f5b8f50997eed680cc40568378ce91</t>
  </si>
  <si>
    <t>https://www.ebay.com/b/Baseball-Sports-Trading-Cards-Accessories/212/bn_2309847</t>
  </si>
  <si>
    <t>cd4a39b007fcfdabe3f7209045a4c3e67a763ababc381c45db564e00fdfda5ef</t>
  </si>
  <si>
    <t>https://www.ebay.com/b/Mens-Clothing/1059/bn_696958</t>
  </si>
  <si>
    <t>cd9364bfac6db5b0ed1738195ce2891d5ca07b70af29476b52d050b60cfb6c7b</t>
  </si>
  <si>
    <t>https://www.ebay.com/b/Art/550/bn_1853728</t>
  </si>
  <si>
    <t>cd99b77c8442a36128548fa4f0fad2b0fd4624ce1c53a1996dd9b6f2cb523267</t>
  </si>
  <si>
    <t>https://www.ebay.com/b/Breitling-Watches/31387/bn_3003445</t>
  </si>
  <si>
    <t>cf3ba832216491d9a977760e009ad51c9a472625671886bfbfcd681a136a1559</t>
  </si>
  <si>
    <t>https://www.ebayinc.com/stories/news/</t>
  </si>
  <si>
    <t>cfc26ba2e850175ad15c0d6afac3d4edd639434abd2f314681414f3f0e5f538f</t>
  </si>
  <si>
    <t>https://www.ebay.com/b/Boys-Clothing-Sizes-4-Up/11452/bn_661760</t>
  </si>
  <si>
    <t>d05d5ada770ce1ec063091eb964ff19e12c59e36e17e612bc41c24dec4e6955c</t>
  </si>
  <si>
    <t>https://www.ebay.com/e/lifestyle/ebay-refurbished-music</t>
  </si>
  <si>
    <t>d179c69e783972689c6bacc1d5ea376932c679cfe10acf88112fa931394a2f95</t>
  </si>
  <si>
    <t>https://www.ebay.ph/</t>
  </si>
  <si>
    <t>d2320b5471532a2175fd3eba933540afb8b02f54fac77cc72c6845925e875427</t>
  </si>
  <si>
    <t>https://www.ebay.com/b/Apple-Cell-Phones-Smartphones/9355/bn_319682</t>
  </si>
  <si>
    <t>d23a15f6f890ba54456e58618990a3e74251ca565aed307d23da712babba586a</t>
  </si>
  <si>
    <t>https://www.ebay.com/b/Ceiling-Fans/176937/bn_818516?LH_ItemCondition=2000</t>
  </si>
  <si>
    <t>d29a90fd231108052b575e6a1f298525c118b519b5e638d6d37e0c4256540d65</t>
  </si>
  <si>
    <t>https://www.ebay.com/b/Dental/bn_7115058704</t>
  </si>
  <si>
    <t>d2f75a2080ada0674fca7ccfb98c4e13c74053aebdefb32c5e6aefc0d0f69b12</t>
  </si>
  <si>
    <t>https://www.ebay.com/b/LEGO-R-Building-Toys/183447/bn_1937200</t>
  </si>
  <si>
    <t>d75312c3604143df969cd95679478fa0304fc26f12d94706ac3a5d60f1f41b25</t>
  </si>
  <si>
    <t>https://www.ebay.com.my/</t>
  </si>
  <si>
    <t>dac719638e09bee4f20213bbfcfec03053e9a32a0425aa169feb938e7e4f2ec4</t>
  </si>
  <si>
    <t>https://www.ebay.com/b/Rugs-Carpets/20571/bn_1642129</t>
  </si>
  <si>
    <t>dbb6a16f60a3d304c3d7cc0f01f07437246148f09b364e1ec1f8e1c98aad14d5</t>
  </si>
  <si>
    <t>https://www.ebay.com/b/Jewelry/bn_7000259126</t>
  </si>
  <si>
    <t>dc0a4eca4232f73829e5034cf537e5a9a64412d42064ce822ad496597be928fe</t>
  </si>
  <si>
    <t>https://www.ebay.com/e/fashion/jordan-4-retro-military-blue-2024</t>
  </si>
  <si>
    <t>dd1ea6e7eaaa6626173610d73f76c6cb9dd343bf7b7c309d301ae1dd1190db21</t>
  </si>
  <si>
    <t>https://community.ebay.com/t5/Announcements/bg-p/Announcements</t>
  </si>
  <si>
    <t>dd7872264882fc53595a95b9731a693e6423d940caf5b428409fcad12c19f4a9</t>
  </si>
  <si>
    <t>https://www.ebay.com.hk/</t>
  </si>
  <si>
    <t>ddb35bbe71bbb4d9c04de9e1ab07c93d8010acbf8222bf23a8ff74e8afaa96c1</t>
  </si>
  <si>
    <t>https://www.ebay.com/itm/185472057926?_trkparms=amclksrc%3DITM%26aid%3D777008%26algo%3DPERSONAL.TOPIC%26ao%3D1%26asc%3D20231108131718%26meid%3D95399de6452b4d528aa87fd107abc619%26pid%3D101910%26rk%3D1%26rkt%3D1%26b%3D1%26itm%3D185472057926%26pmt%3D0%26noa%3D1%26pg%3D4375194%26algv%3DFeaturedDealsV2&amp;_trksid=p4375194.c101910.m150506&amp;_trkparms=parentrq%3A4d1a57c418f0a514b764465dfffe3544%7Cpageci%3Ae89cca83-0b85-11ef-9909-4e8471781835%7Ciid%3A1%7Cvlpname%3Avlp_homepage</t>
  </si>
  <si>
    <t>de87f98a2c4a93808a6a9ce9e3d58ff29aa764dd3a46e3e9d135c2b7dd241af2</t>
  </si>
  <si>
    <t>https://www.ebay.at/</t>
  </si>
  <si>
    <t>e1b770693a18d48c4b7f54fe398d0c7967762f73a5c2b62beaa71c21d3a763ee</t>
  </si>
  <si>
    <t>https://www.ebay.com/itm/176211369781?_trkparms=amclksrc%3DITM%26aid%3D777008%26algo%3DPERSONAL.TOPIC%26ao%3D1%26asc%3D20231108131718%26meid%3D95399de6452b4d528aa87fd107abc619%26pid%3D101910%26rk%3D1%26rkt%3D1%26b%3D1%26itm%3D176211369781%26pmt%3D0%26noa%3D1%26pg%3D4375194%26algv%3DFeaturedDealsV2&amp;_trksid=p4375194.c101910.m150506&amp;_trkparms=parentrq%3A4d1a57c418f0a514b764465dfffe3544%7Cpageci%3Ae89cca83-0b85-11ef-9909-4e8471781835%7Ciid%3A1%7Cvlpname%3Avlp_homepage</t>
  </si>
  <si>
    <t>e1ef93963cef2270a869f655012b4ddc79a770b2f2295741621bdf707cfc2768</t>
  </si>
  <si>
    <t>https://www.ebay.com/b/Girls-Clothing-Sizes-4-Up/11462/bn_1650057</t>
  </si>
  <si>
    <t>e2840619560ea4236338f2dcd4849339a69e05596e3b64e8762bf822c3b42061</t>
  </si>
  <si>
    <t>https://www.ebay.com/b/Hunting-Equipment/7301/bn_1865054</t>
  </si>
  <si>
    <t>e290e37b90b756eb790fb67bc65ae7ca98ab286c4125a4798d3a8b8666f30640</t>
  </si>
  <si>
    <t>https://www.ebay.com/ebaylive</t>
  </si>
  <si>
    <t>e2f8d85bad4390c00fdeecd9e22b2bf7ea3b3ca7468cc65f6d1e2cbb01c38148</t>
  </si>
  <si>
    <t>https://www.ebay.com/b/Vacuum-Cleaners/20614/bn_2310596</t>
  </si>
  <si>
    <t>e55154fba6b988c2498abcccf9a357ba58f6f35ce94a2cbdb28cd0ebf16fa7c7</t>
  </si>
  <si>
    <t>https://sellglobal.ebay.in/seller-center/</t>
  </si>
  <si>
    <t>e6b869a572dc68fcbfbccbfbc58e8caf1f2762b98b1d2126ee01d01a97fd1023</t>
  </si>
  <si>
    <t>https://www.ebay.com/b/Cars-Trucks/6001/bn_1865117</t>
  </si>
  <si>
    <t>e8673cf3e85921476b8a5c06a97ec60e22ceebd994ce5bac781c9734bf9b6f74</t>
  </si>
  <si>
    <t>https://www.ebay.com/b/Collectible-Card-Games-Accessories/2536/bn_1852210</t>
  </si>
  <si>
    <t>e94c3e1ca148cb48ad123f4d9099350de4c1e94e577288726c1d806b33bf6110</t>
  </si>
  <si>
    <t>https://www.ebay.com/g/mygarage</t>
  </si>
  <si>
    <t>eafc0bd40cdf43e975b201f100cf9abcbe10427c3672cdd99e3e01fe472dd85f</t>
  </si>
  <si>
    <t>https://www.ebay.ie/</t>
  </si>
  <si>
    <t>ebc76d35dd3ec7bb2ecb526d9aad34a00327edb3ca466c56600b212a3814313e</t>
  </si>
  <si>
    <t>https://www.ebay.com/b/Sports-Trading-Cards-Accessories/212/bn_1859819</t>
  </si>
  <si>
    <t>ec54484ed04f42c886db3395d9ed8f898f8b14a2fc8db48a55cc0e8f02a34d96</t>
  </si>
  <si>
    <t>https://www.ebay.com/b/Test-Measurement-Inspection-Equipment/181939/bn_16566063</t>
  </si>
  <si>
    <t>f25e7e0cd2dc88c3b26c11eb36a629d183bf6cfca9dca4ca6534c0db538330c4</t>
  </si>
  <si>
    <t>https://www.ebay.com/b/Lamps-Lighting-Ceiling-Fans/20697/bn_818527</t>
  </si>
  <si>
    <t>f31beb9d042937be78268f3a35f5db9e1e3a9758a7e66d217c7edb69f27c0a6c</t>
  </si>
  <si>
    <t>https://www.ebay.com/b/CNC-Metalworking-Manufacturing/11804/bn_1861284</t>
  </si>
  <si>
    <t>f4660ee2d2a2b329e546374b7f2b6777a56dc38cc8bd2da4b7258446e6074871</t>
  </si>
  <si>
    <t>https://www.ebay.com/b/Heavy-Equipment-Attachments/177647/bn_1309146</t>
  </si>
  <si>
    <t>f4efd78635f39ecaefe0be32e09502f6f6d706b3113332a3fc8396b68c73309c</t>
  </si>
  <si>
    <t>https://www.ebayinc.com/impact/</t>
  </si>
  <si>
    <t>f4f058532f02e5522c3e7c4dfc36cf9877db382dd27f99bac575ed6bb23d2045</t>
  </si>
  <si>
    <t>https://www.ebay.com/e/fashion/fashion-streetwear-mothers-day-2024</t>
  </si>
  <si>
    <t>f55bedfecb6a00e44df9cbe0ada1d007c7f7199bd857082488f6e87dbbb8c656</t>
  </si>
  <si>
    <t>https://pages.ebay.com/motors/ebay-guaranteed-fit/</t>
  </si>
  <si>
    <t>f8456bfb56adeed62384ac9acc139c6ac117231d3af9421d8355ddc80f1d4950</t>
  </si>
  <si>
    <t>https://www.ebay.com/b/Antiques/20081/bn_1851017</t>
  </si>
  <si>
    <t>f87ebc3e5d50035e296129bc3db93b924019d2849c6ef1b9e8b0efdde6e167c0</t>
  </si>
  <si>
    <t>f982c1649cfdf8935eb62c540d88f0cc43b0a4ed32cbbc6ace70e81bc15b978b</t>
  </si>
  <si>
    <t>https://www.ebay.com/b/Cycling-Equipment/7294/bn_1848937</t>
  </si>
  <si>
    <t>fa30d9b75b98fdb16d2dd7ade8e4e80d3c937c583c5e052242e1feed37101914</t>
  </si>
  <si>
    <t>fb64ca199233409e1483790068c3de6d07d426e66a7c94341ed1c07ca01b1599</t>
  </si>
  <si>
    <t>https://www.ebay.com/e/_collectibles/marquee-auction-eg</t>
  </si>
  <si>
    <t>007070f8376aab82fdca2b6b0b7ec6f3ef9f7dc9becef773f715bea019ac924c</t>
  </si>
  <si>
    <t>https://ja-jp.facebook.com/</t>
  </si>
  <si>
    <t>028658df13edc1097468c3bdcac683d5356d459bf2f2e2ca9568193c96f566d6</t>
  </si>
  <si>
    <t>https://pt-br.facebook.com/</t>
  </si>
  <si>
    <t>030a42f34ea3410f6f401efb855965d19e8cfb5ac0d6b606d0225d590e504f71</t>
  </si>
  <si>
    <t>https://www.facebook.com/policies_center/</t>
  </si>
  <si>
    <t>0370ef429baf971ada6706a2a8a5b85ed6198c3942ee9a1a2b202ab57b6d0ace</t>
  </si>
  <si>
    <t>https://www.threads.net/</t>
  </si>
  <si>
    <t>04cdae2a4b901500e2159f645287d2bad34c774e1b23643ab1c5f4be80e8424e</t>
  </si>
  <si>
    <t>05989dbcd05a5f47381781ac99b6a78ae5c584ad9f84dd7fbbb6ba45120f03eb</t>
  </si>
  <si>
    <t>https://www.facebook.com/groups/discover/</t>
  </si>
  <si>
    <t>0b2df0f635584f42c895f1d7b9cd105d3106accd9804d30556da88ae1bb0d62c</t>
  </si>
  <si>
    <t>14bfbad2a1c0ba534117f2162e20b7e44ce5072113226688b72af0b353794123</t>
  </si>
  <si>
    <t>https://www.facebook.com/help/?ref=pf</t>
  </si>
  <si>
    <t>1ac192116e559c9d04b6b335c8eec2e31efb1a3914e7fc6cdf1815cbd7f9ffbc</t>
  </si>
  <si>
    <t>https://ko-kr.facebook.com/</t>
  </si>
  <si>
    <t>2ac393c361054002f456c43cfbccfabc68eca69823ad1e624649afac65aee368</t>
  </si>
  <si>
    <t>https://www.facebook.com/login.php?next=https%3A%2F%2Fwww.facebook.com%2Fsettings</t>
  </si>
  <si>
    <t>2f7d097a9f56357c62761d1f8c64fb0b5d4a73781c8c88c192598dcf2d186aed</t>
  </si>
  <si>
    <t>https://www.metacareers.com/</t>
  </si>
  <si>
    <t>305c6af00af2d1f67e221c5f8df658b3b922b96087a18de6eeb8181fd7a39f7f</t>
  </si>
  <si>
    <t>https://www.facebook.com/allactivity?privacy_source=activity_log_top_menu</t>
  </si>
  <si>
    <t>3520baed27f6802c1c0bb9dfe714bc1223b6f398d653923919d3d95cca2bd879</t>
  </si>
  <si>
    <t>https://www.facebook.com/lite/</t>
  </si>
  <si>
    <t>36ff540e2dd64d7049c88b2d601ec87e7168e52225600d5fe14dff331ef5557f</t>
  </si>
  <si>
    <t>https://www.meta.ai/</t>
  </si>
  <si>
    <t>4c74b30573dd8007f87cba6fa10b31e081e3339b1c52b5330d2e9d06852ad926</t>
  </si>
  <si>
    <t>https://developers.facebook.com/?ref=pf</t>
  </si>
  <si>
    <t>4d8a66c0f91270cfcdaa7ce1fc6d8515fb4ea384970288d0ac80957834d58188</t>
  </si>
  <si>
    <t>https://de-de.facebook.com/</t>
  </si>
  <si>
    <t>524e4e27b925b4a7430f27079d4e91b0fad09274aa697aa536e5ca2cf8f426a5</t>
  </si>
  <si>
    <t>https://www.facebook.com/reg/</t>
  </si>
  <si>
    <t>5351d3ff88fce1a4e39ac62e91698ddc2ccf1877d6d61ca1cf16644c8dfc3202</t>
  </si>
  <si>
    <t>https://www.facebook.com/pages/create/?ref_type=registration_form</t>
  </si>
  <si>
    <t>574cff46225762cd3ac0dc1222e30fabf2855b7bb9b6aaa9ff5ad8bdf29f2834</t>
  </si>
  <si>
    <t>https://www.facebook.com/privacy/center/?entry_point=facebook_page_footer</t>
  </si>
  <si>
    <t>5d1ade5d8e99dba7cc78cf108219ead7e4d70b807c4968d120697a7fde8059c8</t>
  </si>
  <si>
    <t>https://about.meta.com/technologies/meta-pay/</t>
  </si>
  <si>
    <t>6b1b687d1be80500d5ae1841425bbc0a598bef7fb4e7147300a0ff981aa3fe6a</t>
  </si>
  <si>
    <t>https://www.facebook.com/privacy/policies/cookies/?entry_point=cookie_policy_redirect&amp;entry=0</t>
  </si>
  <si>
    <t>706285efed192a655853eb00946f5578d772e0d456b7d84922f93fb538f84fdc</t>
  </si>
  <si>
    <t>https://www.facebook.com/biz/directory/</t>
  </si>
  <si>
    <t>7b8ddc2c5ab69c6073a8b26b60af423fef4e67dcbdc3287ac5c574fd9e41b69c</t>
  </si>
  <si>
    <t>https://fr-fr.facebook.com/</t>
  </si>
  <si>
    <t>7f0343a42b80a80646d11dcef0a394de64c6c5c38e34dd3cd7f2c381ace9e262</t>
  </si>
  <si>
    <t>https://www.facebook.com/marketplace/</t>
  </si>
  <si>
    <t>8941601536cc94e3a2addb5082188e02fcf1ce38ffb69b392a542825dde4f975</t>
  </si>
  <si>
    <t>https://www.facebook.com/watch/</t>
  </si>
  <si>
    <t>9977ac068f4136fca1ec8afef90fc579f0d69ff438cccfb2c63ee0277f4b962b</t>
  </si>
  <si>
    <t>https://www.facebook.com/fundraisers/</t>
  </si>
  <si>
    <t>99f1d2be3b135125f86548efeb832a94ed1d7611755ccf9c4889b66b23ee807e</t>
  </si>
  <si>
    <t>https://www.facebook.com/help/568137493302217</t>
  </si>
  <si>
    <t>9fe6cfb6cc0a0b689ca843f5848516775a83095ea200a8e107a2e3c7931b621d</t>
  </si>
  <si>
    <t>https://www.instagram.com/</t>
  </si>
  <si>
    <t>a2ab8bb05b1d0183642a3effeabf067cae7f66695696c3c2e9c3949a0273a9e0</t>
  </si>
  <si>
    <t>https://www.facebook.com/login/</t>
  </si>
  <si>
    <t>aa0a3bf3bcdc86f4715351aff5ce6fbff423c5c7f0cc655d9f93115419914431</t>
  </si>
  <si>
    <t>https://about.meta.com/</t>
  </si>
  <si>
    <t>ae6826ff0caee08c88a72f21917c87ea976353a79287dcc41ece2a153a8ddf15</t>
  </si>
  <si>
    <t>https://www.facebook.com/gaming/play/</t>
  </si>
  <si>
    <t>b264b883b0da79f9091a595c9a2bd4e2f524dac81a247636b40fcad4bbfd9323</t>
  </si>
  <si>
    <t>https://www.facebook.com/help/637205020878504</t>
  </si>
  <si>
    <t>ba98b741dc977433833e60f15c8d41a4fb2e218696d169e33e667084ec3d1bbc</t>
  </si>
  <si>
    <t>https://www.meta.com/</t>
  </si>
  <si>
    <t>be3caadba7201c6a272f91774977b37dee005341fdb6bab68c140587d655e975</t>
  </si>
  <si>
    <t>https://th-th.facebook.com/</t>
  </si>
  <si>
    <t>befd54a92deac92baedba87a464fd20d4e1c2affe11d66bb9c438bea5116c29a</t>
  </si>
  <si>
    <t>https://zh-cn.facebook.com/</t>
  </si>
  <si>
    <t>c410051696876f2736d2e7439c8eefd32d99c1ff4fb3fa0df898a1520dfa0f69</t>
  </si>
  <si>
    <t>https://www.facebook.com/places/</t>
  </si>
  <si>
    <t>ca2026a2858096ed5adf70cba7b52f4ec78c88285a603c2d9b2cb6c5f01b8090</t>
  </si>
  <si>
    <t>https://www.messenger.com/</t>
  </si>
  <si>
    <t>d2bc2ebe93f89232e859bd6a65047f0b905f6e17cf29e769ef354e618a7f9767</t>
  </si>
  <si>
    <t>https://id-id.facebook.com/</t>
  </si>
  <si>
    <t>ec1e3c794f1c252f0ea8c240303e30db67096ab4760287d1ff72f1f0015f9959</t>
  </si>
  <si>
    <t>https://www.facebook.com/votinginformationcenter/</t>
  </si>
  <si>
    <t>fb349bfa6c18d7fd754fedf97e0ac78b0e359bf57b2d0e1b7e44404a68eaa0e4</t>
  </si>
  <si>
    <t>https://www.meta.com/quest/</t>
  </si>
  <si>
    <t>035f697400ec1b21c42ccf93a92bf75149bab7dbea31a7ddf65083c47939d51a</t>
  </si>
  <si>
    <t>https://ff.garena.com/pt/</t>
  </si>
  <si>
    <t>garena</t>
  </si>
  <si>
    <t>0ef17c0f3e24ca0e17e1f470d09944fac04b05a6fb80beacd4dc44bb0fde24a9</t>
  </si>
  <si>
    <t>https://play.google.com/store/apps/details?id=com.dts.freefireth</t>
  </si>
  <si>
    <t>1d679a0fc7b5bd43968cb61c3ffedc7bf91959dbf58aaa9d7b210e85706f44a6</t>
  </si>
  <si>
    <t>https://ff.garena.com/en/news/</t>
  </si>
  <si>
    <t>30ffcc59e292cf3f2007fedbf966ffc84c7b012d083a8bf8535da7f58dd04119</t>
  </si>
  <si>
    <t>https://ff.garena.com/en/wallpaper/</t>
  </si>
  <si>
    <t>41ea58bd8c6983f6b25afa45ca3cdeed7aaad5e5dcb8d3aa5146c5dcd9e02112</t>
  </si>
  <si>
    <t>https://ff.garena.com/en/support/</t>
  </si>
  <si>
    <t>48e3493de34ca79cf42695d469b1d997c2b62f60d4f0b46446ee42db7e9d2121</t>
  </si>
  <si>
    <t>https://ff.garena.com/en/maps/</t>
  </si>
  <si>
    <t>49ad16df5b6aad1cf4eb5823c1db26d889d21bb866a92c538b71d3c00d156c0f</t>
  </si>
  <si>
    <t>https://ff.garena.com/en-pk/</t>
  </si>
  <si>
    <t>588abb06db870423254294088fc292fc27f9e8a7c587292608e3c2527c704de3</t>
  </si>
  <si>
    <t>https://ff.garena.com/en/video/</t>
  </si>
  <si>
    <t>598bd74f8d6c76ab1f83211194041057863a01b15a072c2bed9fd21f5351ee41</t>
  </si>
  <si>
    <t>https://www.ffesports.com/</t>
  </si>
  <si>
    <t>7195dcc40898edac75d34dccf8bc7fcf4b8fd9ce0dd3dfe536379111d3f89ac0</t>
  </si>
  <si>
    <t>https://apps.apple.com/us/app/free-fire/id1300146617</t>
  </si>
  <si>
    <t>7ba8fced1a133adff97b0765bb37f09611e8c3e858cf84fa6ae908d1c0ba7742</t>
  </si>
  <si>
    <t>https://ff.garena.com/ru/</t>
  </si>
  <si>
    <t>7edf7f2a551c382233aa17c89e27f9a4121530088d67caae7fd97573fc82244e</t>
  </si>
  <si>
    <t>https://apps.apple.com/us/app/free-fire-max/id1480516829</t>
  </si>
  <si>
    <t>836c0da643015e1eab727716640cf98e029a48b5ba2424bb27599ec8b574d573</t>
  </si>
  <si>
    <t>https://ff.garena.com/en/pets/</t>
  </si>
  <si>
    <t>90320c62a09c4139dab1afbd81506475a96347c52aa38bb8b39531869c31e7a9</t>
  </si>
  <si>
    <t>https://ff.garena.com/zh/</t>
  </si>
  <si>
    <t>9144e27e0fdb27e6c8a93216c3502c974e611915a4274c16d798d10514540e1e</t>
  </si>
  <si>
    <t>https://ff.garena.com/en/weapons/</t>
  </si>
  <si>
    <t>a96b1d4002dafc25908ae46e407015d1afe7d089150f93a08b81d5400b81e46d</t>
  </si>
  <si>
    <t>https://ff.garena.com/th/</t>
  </si>
  <si>
    <t>ae0d091d714f9c4de049b31fbd86a891ea286d911d8de9b89c5d35ad931ac815</t>
  </si>
  <si>
    <t>https://ff.garena.com/es/</t>
  </si>
  <si>
    <t>b88467524ec10784fe73c8a0d9e88be8b8cd28ac3a82a1bfa72c15a3c1ca1421</t>
  </si>
  <si>
    <t>https://ff.garena.com/en/</t>
  </si>
  <si>
    <t>e03fd90614788e6f8a75a85dd47f696e25efbd26033c35c559284667fddf2aea</t>
  </si>
  <si>
    <t>https://ff.garena.com/en/faq/</t>
  </si>
  <si>
    <t>e5ac6f094073d60057c6a77778558e22aeb08668fc5fe32b5e8ee8313d429395</t>
  </si>
  <si>
    <t>https://ff.garena.com/universe/en/</t>
  </si>
  <si>
    <t>f10102828cadb1f162647957df80309b25eed872a80504c6b068e73464a24e64</t>
  </si>
  <si>
    <t>https://ff.garena.com/en/chars/</t>
  </si>
  <si>
    <t>f374f88b415497772964032109fbeac899f16adedfd36c4fd9d76c3efd394224</t>
  </si>
  <si>
    <t>https://ff.garena.com/en/brand/</t>
  </si>
  <si>
    <t>f7427c5a88824fe3318341478ea2e7620cd429a5fa0a11d649dc10c2f1f800b1</t>
  </si>
  <si>
    <t>16797612b10be4b6cc708d485f5028e3a8bdc70061339ff13780c5853c3491a9</t>
  </si>
  <si>
    <t>https://www.google.com.sg/history/optout?hl=en&amp;nzb=1</t>
  </si>
  <si>
    <t>246e2c63c6d853678aa938a5e0405eab2ffe4192fdd36c6ec7dbc7e03a43d67e</t>
  </si>
  <si>
    <t>https://www.google.com/preferences?hl=ta</t>
  </si>
  <si>
    <t>2b442ce1cefa8d133a042737e5487e0df1dd775814ee21bf6e88e33c1043ff04</t>
  </si>
  <si>
    <t>https://about.google/</t>
  </si>
  <si>
    <t>338809a4a2ad346a243b57c9cc80a36ad66161c032670d6372ee2e828c5b73e3</t>
  </si>
  <si>
    <t>https://www.google.com.sg/</t>
  </si>
  <si>
    <t>3bfd9e2e77b4e0d24a60d052f34c375c81be57ade367d732f2295de8c2245bc8</t>
  </si>
  <si>
    <t>https://www.google.com.sg/maps/@1.4306701,103.7861396,15z?hl=en&amp;entry=ttu</t>
  </si>
  <si>
    <t>3e90e3bcf16ef985513842b7a9fe11fa40baa4c92c825ab32767d8e12bc390fb</t>
  </si>
  <si>
    <t>https://play.google.com/store/games?device=windows&amp;hl=en&amp;tab=w8</t>
  </si>
  <si>
    <t>49658ff3e87d3f0099b951d5bf76704391ed5ed3f3a907d2cd59aced51890be4</t>
  </si>
  <si>
    <t>4ac1d1a782cc69c464f9b0cef262632c7b6dff7b10ff37fd0e03192126950b04</t>
  </si>
  <si>
    <t>https://news.google.com/home?tab=wn&amp;hl=en-SG&amp;gl=SG&amp;ceid=SG:en</t>
  </si>
  <si>
    <t>72ec1f29b88f3a8668e78b0c3822f6bc7a736cc4e88d73322297ea67c23d6ec8</t>
  </si>
  <si>
    <t>https://accounts.google.com/v3/signin/identifier?continue=https%3A%2F%2Fmail.google.com%2Fmail%2Fu%2F0%2F%3Ftab%3Dwm&amp;emr=1&amp;followup=https%3A%2F%2Fmail.google.com%2Fmail%2Fu%2F0%2F%3Ftab%3Dwm&amp;ifkv=AaSxoQz2iStWQOFM9KFky0BTGWXLYNvn1iGUbc3D2X3UnjK0J5qY9ZtdY9TUa8VsRhGzuzyd1FMa&amp;osid=1&amp;passive=1209600&amp;service=mail&amp;flowName=GlifWebSignIn&amp;flowEntry=ServiceLogin&amp;dsh=S-1241248585%3A1714981522099735&amp;theme=mn&amp;ddm=0</t>
  </si>
  <si>
    <t>778a8a7c75a70d654b45b9bb57ba2b61f70ec6694a57a0e44d37b15143e29c15</t>
  </si>
  <si>
    <t>https://www.google.com/imghp?hl=en&amp;tab=wi</t>
  </si>
  <si>
    <t>7f384c8a0a8055753fc40cf8cfa08dd1903c4e04b2c04714764c2c873b6ac85e</t>
  </si>
  <si>
    <t>https://www.google.com/advanced_search?hl=en-SG&amp;authuser=0</t>
  </si>
  <si>
    <t>908f6bc2cf44c528ca6d0013a2a14a88ab7fabc808b76fa5f23f4214a49335cf</t>
  </si>
  <si>
    <t>https://about.google/products/?tab=wh</t>
  </si>
  <si>
    <t>b8492c624beb6d1446b44be9fdd32b9158f138ac448cb5ea93f9d5085b9f22d8</t>
  </si>
  <si>
    <t>https://policies.google.com/terms?hl=en</t>
  </si>
  <si>
    <t>bfc5fbd9656394c4072953ea4d680b8986a09e095a515ebd245c524be81864ca</t>
  </si>
  <si>
    <t>https://www.google.com/intl/en-US/drive/</t>
  </si>
  <si>
    <t>cdee2f5394fdc0385a5876aef81d13c1309a5f57356422698b6ebb822f8f45bb</t>
  </si>
  <si>
    <t>https://www.google.com/intl/en_sg/business/</t>
  </si>
  <si>
    <t>e3d73e0e2efbb465c742ffb9b3204f94566bc84a15891800afc37b53695dc502</t>
  </si>
  <si>
    <t>https://ads.google.com/intl/en/home/</t>
  </si>
  <si>
    <t>0e6ffb578d546215b488731905f8a7128fe057e06cda363415e03ba852ecc3c7</t>
  </si>
  <si>
    <t>https://www.instagram.com/explore/locations/</t>
  </si>
  <si>
    <t>instagram</t>
  </si>
  <si>
    <t>1bfa425613377590cb389a2e3670c7ca617d76ef83c42d1a296ce91d95b0c263</t>
  </si>
  <si>
    <t>https://www.instagram.com/accounts/emailsignup/</t>
  </si>
  <si>
    <t>35ddb90a7db79b2eac6224491e97071fa7e0bad1292b6b1b69911451e0dbef5e</t>
  </si>
  <si>
    <t>https://www.instagram.com/web/lite/</t>
  </si>
  <si>
    <t>5e1a7c196bf9aeeaab402d56f02f729b138e3f1d8005e7954c567edbf62833f5</t>
  </si>
  <si>
    <t>https://about.instagram.com/blog</t>
  </si>
  <si>
    <t>6df12927ccab2338c8a4f3285002d0791c6c666ae71cbc776bc6db67fa783215</t>
  </si>
  <si>
    <t>https://about.instagram.com/about-us/careers</t>
  </si>
  <si>
    <t>c5f4bc662f1f051e39a60f6667f51348c3bd3c1ddc11f0149873de32e24ad0e6</t>
  </si>
  <si>
    <t>https://help.instagram.com/</t>
  </si>
  <si>
    <t>c9d4bff957ddf7da44c6c295668fbadbe7596cb2f44c89985817ce0611c02f43</t>
  </si>
  <si>
    <t>https://about.instagram.com/</t>
  </si>
  <si>
    <t>cd20a45149f489dda062b0a6bed2282e72afec491ce67183b9929d82b9492447</t>
  </si>
  <si>
    <t>https://help.instagram.com/581066165581870/</t>
  </si>
  <si>
    <t>d70f18c1a847fb9a6ee51fb5c645fa59cefe1050e9a76ea6339f04f506dc2be5</t>
  </si>
  <si>
    <t>https://www.instagram.com/accounts/password/reset/</t>
  </si>
  <si>
    <t>03bf2b4bda896bfbcff6a8e798c7701b94b2d864546a25f5190d11dc4b2f7505</t>
  </si>
  <si>
    <t>https://www.linkedin.com/products/categories/social-networking-software</t>
  </si>
  <si>
    <t>078fe0cabb8c39474caedac6bf95fac0fe84df6747dc9b3aa4fc4aa82fc96751</t>
  </si>
  <si>
    <t>https://business.linkedin.com/sales-solutions-b?src=li-footer&amp;utm_source=linkedin&amp;utm_medium=footer&amp;trk=homepage-basic_directory_salesSolutionsMicrositeUrl&amp;adobe_mc_sdid=SDID%3D5EDB1C439E65F156-7DE49FB0F024C76E%7CMCORGID%3D14215E3D5995C57C0A495C55%40AdobeOrg%7CTS%3D1714983354&amp;adobe_mc_ref=https%3A%2F%2Fbusiness.linkedin.com%2Fsales-solutions%3Fsrc%3Dli-footer%26utm_source%3Dlinkedin%26utm_medium%3Dfooter%26trk%3Dhomepage-basic_directory_salesSolutionsMicrositeUrl</t>
  </si>
  <si>
    <t>0a07a6f1ff3765830c198a54beed1201978b28fd233ff83e71cdfc25dbc46c3a</t>
  </si>
  <si>
    <t>https://www.linkedin.com/legal/copyright-policy?trk=homepage-basic_footer-copyright-policy</t>
  </si>
  <si>
    <t>0a67cf1d731aadc896fbc4bed31869cea223ec9febd75fa3bca52f6ff0148cd9</t>
  </si>
  <si>
    <t>https://sg.linkedin.com/#main-content</t>
  </si>
  <si>
    <t>0e204b9bfd93886871d06e75fa91193ba4e74409630a748c84379dbbf7fbb91a</t>
  </si>
  <si>
    <t>https://www.linkedin.com/learning/topics/motion-graphics-and-vfx?trk=homepage-basic_learning-cta</t>
  </si>
  <si>
    <t>12bfb1d19bdfab35f35ac6fb0b8c6d2b873e3085d1f01519e4ed07036efc134b</t>
  </si>
  <si>
    <t>https://sg.linkedin.com/jobs?trk=homepage-basic_directory_jobsHomeUrl</t>
  </si>
  <si>
    <t>146d73f24a6c941e5f4e562bcfc31d5d5d49e8bd0067891afe0f26c163ef351d</t>
  </si>
  <si>
    <t>https://www.linkedin.com/learning/topics/mobile-development?trk=homepage-basic_learning-cta</t>
  </si>
  <si>
    <t>17046e0b4cd198c1e69591c019189bc12d556742599b7133e904b21ec359b727</t>
  </si>
  <si>
    <t>https://business.linkedin.com/en-sg/talent-solutions?src=li-footer&amp;utm_source=linkedin&amp;utm_medium=footer&amp;trk=homepage-basic_directory_talentSolutionsMicrositeUrl&amp;adobe_mc_sdid=SDID%3D179D0739530B3B90-5401A4B1F0EF9AEA%7CMCORGID%3D14215E3D5995C57C0A495C55%40AdobeOrg%7CTS%3D1714983226&amp;adobe_mc_ref=https%3A%2F%2Fbusiness.linkedin.com%2Ftalent-solutions%3Fsrc%3Dli-footer%26utm_source%3Dlinkedin%26utm_medium%3Dfooter%26trk%3Dhomepage-basic_directory_talentSolutionsMicrositeUrl</t>
  </si>
  <si>
    <t>192cc68238b407ab3132595f7cdc118668f9de2efa75290c156320b88a27ff94</t>
  </si>
  <si>
    <t>https://www.linkedin.com/learning/topics/web-development?trk=homepage-basic_learning-cta</t>
  </si>
  <si>
    <t>1a56578603f40bfe46ce50d1764b80feb917b8fe0710abb79d20b056d4c332a4</t>
  </si>
  <si>
    <t>https://www.linkedin.com/learning/topics/audio-and-music?trk=homepage-basic_learning-cta</t>
  </si>
  <si>
    <t>1e45e0a0c2a836b1f111fa73e5eb28a6647827046f18e575139c8c6b872d57fb</t>
  </si>
  <si>
    <t>https://www.linkedin.com/learning/topics/project-management?trk=homepage-basic_learning-cta</t>
  </si>
  <si>
    <t>20330f159e7aabdb230b6a69b4533e2e4b6e5522b5c147a59ce646f16b2b504f</t>
  </si>
  <si>
    <t>https://www.linkedin.com/signup</t>
  </si>
  <si>
    <t>25e2c26f95b91e72793c50262e609ff17f82fa772b3ae4565f7ca4cc31da9b6c</t>
  </si>
  <si>
    <t>https://www.linkedin.com/learning/topics/hardware?trk=homepage-basic_learning-cta</t>
  </si>
  <si>
    <t>287a152c9e8ce204f4bf1de3b60957bafebd87b2739d5060501505ec7e3b852a</t>
  </si>
  <si>
    <t>https://www.linkedin.com/products/categories/e-commerce-platforms</t>
  </si>
  <si>
    <t>2df55942b4750e511ec411c8f24459af890913461354b27e7320dbbe960734c8</t>
  </si>
  <si>
    <t>https://www.linkedin.com/learning/topics/customer-service-3?trk=homepage-basic_learning-cta</t>
  </si>
  <si>
    <t>2f3d2e24b9d388563b14062f56557deb26290df339a9680caf090e397f9bf1fb</t>
  </si>
  <si>
    <t>https://www.linkedin.com/blog/member?trk=homepage-basic_directory_blogMicrositeUrl</t>
  </si>
  <si>
    <t>326cdae77af3d99bba54d581bfb3ef6041cadf9d796140546a432f67a8b5e21e</t>
  </si>
  <si>
    <t>https://www.linkedin.com/learning/topics/professional-development?trk=homepage-basic_learning-cta</t>
  </si>
  <si>
    <t>33d7ae57931edb4bc9cb192d40ec129ae6842c5fdc2a56a62372fa5c02f301c0</t>
  </si>
  <si>
    <t>https://www.linkedin.com/games?trk=homepage-basic_directory_gameHubUrl</t>
  </si>
  <si>
    <t>33e76d9e2162d311b7241bfde4b9f427a5bc4e03872876930dee05add2191195</t>
  </si>
  <si>
    <t>https://www.linkedin.com/learning/topics/artificial-intelligence?trk=homepage-basic_learning-cta</t>
  </si>
  <si>
    <t>3ac663fea289f523f55d4742606788f6d45ba6eb16ff2870e04be66599cf753d</t>
  </si>
  <si>
    <t>https://www.linkedin.com/learning/topics/web-design?trk=homepage-basic_learning-cta</t>
  </si>
  <si>
    <t>3c298c79cd6220fd6faa3b1f3a52211e4d813b8a6e7595447dea9ca0defd4a69</t>
  </si>
  <si>
    <t>https://www.linkedin.com/learning/topics/product-and-manufacturing?trk=homepage-basic_learning-cta</t>
  </si>
  <si>
    <t>3ee12f5de1a64773218c2a38f2b838a0bfaec7b2f9541705a24af496a638b1cd</t>
  </si>
  <si>
    <t>https://www.linkedin.com/learning/topics/diversity-equity-and-inclusion-dei?trk=homepage-basic_learning-cta</t>
  </si>
  <si>
    <t>41b459776817ad7569f17965175fe1303973809b4f8a189ff07dd1e0cccda475</t>
  </si>
  <si>
    <t>https://www.linkedin.com/learning/topics/database-management?trk=homepage-basic_learning-cta</t>
  </si>
  <si>
    <t>43e3ea1d85bde0ad45bcb735214b7ddc075e6cd582f6490a83fb637b411da283</t>
  </si>
  <si>
    <t>https://www.linkedin.com/accessibility?trk=homepage-basic_footer-accessibility</t>
  </si>
  <si>
    <t>4cf4023df623427bf617873f7f545dabeed7b11d110cceba02b74d5d36db89fc</t>
  </si>
  <si>
    <t>https://mobile.linkedin.com/?trk=homepage-basic_directory_mobileMicrositeUrl</t>
  </si>
  <si>
    <t>53f7d1c7d4f974e2c155b5b4e0930b62fa51359025766f5757553cfd640a3a26</t>
  </si>
  <si>
    <t>https://about.linkedin.com/?trk=homepage-basic_directory_aboutUrl</t>
  </si>
  <si>
    <t>555c0f14b658ebf34495c7557c12b322544b62af26e7bb6aa96ac665156b58c3</t>
  </si>
  <si>
    <t>https://sg.linkedin.com/hubs/top-companies/?trk=homepage-basic_directory_topCompaniesHubHomeUrl</t>
  </si>
  <si>
    <t>59e3040e4596b30af312898164292fe036ca07047ad910547c6d71a0b68a6ce8</t>
  </si>
  <si>
    <t>https://www.linkedin.com/learning/topics/marketing-2?trk=homepage-basic_learning-cta</t>
  </si>
  <si>
    <t>5c9ef977a2cfcb1790c26b0f5dee571ee0eb4010a1809c68a4e767ea6068ddf7</t>
  </si>
  <si>
    <t>https://www.linkedin.com/products/home</t>
  </si>
  <si>
    <t>5d03005082b5d56c36f309cdc1b6c59e30a683c1f9e371011b47947fffe3e0f9</t>
  </si>
  <si>
    <t>https://www.linkedin.com/learning/topics/finance-and-accounting?trk=homepage-basic_learning-cta</t>
  </si>
  <si>
    <t>65671dfba8b5b8a0fe38193d75bf9907e498774fb4aa55e3bedbd0879e587b8f</t>
  </si>
  <si>
    <t>https://sg.linkedin.com/learning/?trk=homepage-basic_directory_learningHomeUrl</t>
  </si>
  <si>
    <t>6a17077c230def29e0c62aeabc17cc8a204f0665c040513121d03490861ccc57</t>
  </si>
  <si>
    <t>https://sg.linkedin.com/legal/cookie-policy?trk=homepage-basic_auth-button_cookie-policy</t>
  </si>
  <si>
    <t>6fe76f8357adfee2de580fdfcf9280f50f8b96d9b0d77a6ece64acfc9214c136</t>
  </si>
  <si>
    <t>https://www.linkedin.com/learning/topics/training-and-education?trk=homepage-basic_learning-cta</t>
  </si>
  <si>
    <t>7f482aef8131bae141ab226e5a1e4c1a500bf5e16fb02f48a2cf651f8467dc31</t>
  </si>
  <si>
    <t>https://www.linkedin.com/products/categories/human-resources-management-systems</t>
  </si>
  <si>
    <t>7f50330525a119a0e774246bd77372739cdf923a8b96709c9c23734b911da138</t>
  </si>
  <si>
    <t>https://www.linkedin.com/learning/search?trk=guest_homepage-basic_guest_nav_menu_learning</t>
  </si>
  <si>
    <t>825e46916ca9a53688922544f0a12d55bd4f721b7202596ab56d643d344c4305</t>
  </si>
  <si>
    <t>https://www.linkedin.com/products/categories/project-management-software</t>
  </si>
  <si>
    <t>89fbb250a58e59c2044ed513a24f55a493b5f4335f596ade5caa52692f760cf4</t>
  </si>
  <si>
    <t>https://www.linkedin.com/services?trk=homepage-basic_directory_servicesHomeUrl</t>
  </si>
  <si>
    <t>8a7270b178a23ec272703809ca05a6bc26a1b166370d8c80a298c1479ec983a6</t>
  </si>
  <si>
    <t>https://brand.linkedin.com/policies?trk=homepage-basic_footer-brand-policy</t>
  </si>
  <si>
    <t>8e648544acd3f3ac91e27f8b439c2af5065d6dd38a883a234af8ff88cfd21112</t>
  </si>
  <si>
    <t>https://www.linkedin.com/products/categories/customer-relationship-management-software</t>
  </si>
  <si>
    <t>8f25410fbdf08dc1c41f3a50a1bc6f144b5ad6c9845ec643b82b05d1012bb743</t>
  </si>
  <si>
    <t>https://www.linkedin.com/help/linkedin/answer/a1347458?trk=homepage-basic_directory_salaryHomeUrl</t>
  </si>
  <si>
    <t>8fdc82bfd3db129db3b674af29735d08352fc6d5d11c4cf905dda3278ed32b11</t>
  </si>
  <si>
    <t>https://learning.linkedin.com/?src=li-footer&amp;trk=homepage-basic_directory_learningMicrositeUrl</t>
  </si>
  <si>
    <t>944d0dfe55f2b27c8b793082f066b9098886b9b6350981027bb4d00642499d6b</t>
  </si>
  <si>
    <t>https://www.linkedin.com/products?trk=homepage-basic_directory_productsHomeUrl</t>
  </si>
  <si>
    <t>94816ce38feac616765b4e72ca3adc0d07e6b8bb25c3379ca0b16aaf16c89a51</t>
  </si>
  <si>
    <t>https://www.linkedin.com/learning/topics/security-3?trk=homepage-basic_learning-cta</t>
  </si>
  <si>
    <t>94a288dd63f92c9470a8f7349e7ceb0ddbffc6f4620d8509b544775f9d9d4c12</t>
  </si>
  <si>
    <t>https://www.linkedin.com/learning/topics/aec?trk=homepage-basic_learning-cta</t>
  </si>
  <si>
    <t>97dbc92163d967c94e3dedc35d68daaa49f785dc52e11a790e3e2d2888d8e7ee</t>
  </si>
  <si>
    <t>https://www.linkedin.com/learning/topics/visualization-and-real-time?trk=homepage-basic_learning-cta</t>
  </si>
  <si>
    <t>9b20ff6357d46b7bcd2c8c94b47046ebb9e7a8852592d616472e4ed368639658</t>
  </si>
  <si>
    <t>https://www.linkedin.com/learning/topics/animation-and-illustration?trk=homepage-basic_learning-cta</t>
  </si>
  <si>
    <t>9b691dfa3f253e2ff4311cb1ea132a64ff70c2baf9d37844cfbf7d774e4653ad</t>
  </si>
  <si>
    <t>https://www.linkedin.com/learning/topics/data-science?trk=homepage-basic_learning-cta</t>
  </si>
  <si>
    <t>9dd30033a6b5f5300a3eee3da43040f5ece645eba9738367d71c0689e7b0f0e8</t>
  </si>
  <si>
    <t>https://developer.linkedin.com/?trk=homepage-basic_directory_developerMicrositeUrl</t>
  </si>
  <si>
    <t>9fa7749a5b7b540452acdd392a86ad7fe1a3cabe808dea25a414718d4f53c616</t>
  </si>
  <si>
    <t>https://www.linkedin.com/learning/topics/cloud-computing-5?trk=homepage-basic_learning-cta</t>
  </si>
  <si>
    <t>a03ee50e9742c9ec9e3dbed4491d4f5171f52d6f4072677343d3281c308ecbd9</t>
  </si>
  <si>
    <t>https://www.linkedin.com/legal/professional-community-policies?trk=homepage-basic_footer-community-guide</t>
  </si>
  <si>
    <t>a86051483ce4c94eae4261a1a14d33ad6604c014139917a9407e15d063246e9d</t>
  </si>
  <si>
    <t>https://www.linkedin.com/talent/post-a-job?trk=homepage-basic_talent-finder-cta</t>
  </si>
  <si>
    <t>ae4f4c0c4e0adf331d1dea8ec99778a7471131419b758dabc31aaacb31ddb5f1</t>
  </si>
  <si>
    <t>https://www.linkedin.com/learning/topics/human-resources-3?trk=homepage-basic_learning-cta</t>
  </si>
  <si>
    <t>ae7a75c8bd266b39d6ddab420632031aa46f09026f7163ba6a17726bc2f15346</t>
  </si>
  <si>
    <t>https://www.linkedin.com/learning/topics/business-software-and-tools?trk=homepage-basic_learning-cta</t>
  </si>
  <si>
    <t>b80f71bd59b88d08f55d22757bfb2d932ddf6de6ca699f4bcd2c64b70858a02f</t>
  </si>
  <si>
    <t>https://www.linkedin.com/learning/topics/software-development?trk=homepage-basic_learning-cta</t>
  </si>
  <si>
    <t>b8a2bde966b10fb9287d08e7dba44e5ab79a1734ff528d49168c7715b662387f</t>
  </si>
  <si>
    <t>https://business.linkedin.com/marketing-solutions?src=li-footer&amp;utm_source=linkedin&amp;utm_medium=footer&amp;trk=homepage-basic_directory_marketingSolutionsMicrositeUrl</t>
  </si>
  <si>
    <t>bc086d928077b4f93b4e2d712b1741b4b899e6d674e08316613a329594fd3459</t>
  </si>
  <si>
    <t>https://www.linkedin.com/products/categories/sales-intelligence-software</t>
  </si>
  <si>
    <t>bdf54f6612cc628e41e7e47601f3dd944201b9022cde9584fefd1549759f8866</t>
  </si>
  <si>
    <t>https://www.linkedin.com/learning/topics/devops?trk=homepage-basic_learning-cta</t>
  </si>
  <si>
    <t>be739d1f069636719b7ed615822e18a9ac9035f6a20ec265d5bc29ef218983b9</t>
  </si>
  <si>
    <t>https://www.linkedin.com/products/categories/recruiting-software</t>
  </si>
  <si>
    <t>c3da3f9aa4dda819f32c5009dc5e1f182e8745a9d2ef0bc8f2d142842e42cdcf</t>
  </si>
  <si>
    <t>https://www.linkedin.com/learning/topics/small-business-and-entrepreneurship?trk=homepage-basic_learning-cta</t>
  </si>
  <si>
    <t>c42168f9ef810ac1e4468b0a485b2d815a9823cb56688d27a234de539a5728b6</t>
  </si>
  <si>
    <t>https://www.linkedin.com/psettings/guest-controls?trk=homepage-basic_footer-guest-controls</t>
  </si>
  <si>
    <t>c633234c3906fd5d1a5503171da69ca0f40fff97a7e59aefbed8eb8a4b513402</t>
  </si>
  <si>
    <t>https://sg.linkedin.com/learning/search?trk=homepage-basic_brand-discovery_intent-module-thirdBtn</t>
  </si>
  <si>
    <t>c6826b1ebc54d23200eb7f42bcf44c7a9550435a23a8755939fc8a7c1717156f</t>
  </si>
  <si>
    <t>https://www.linkedin.com/learning/topics/sales-3?trk=homepage-basic_learning-cta</t>
  </si>
  <si>
    <t>d2761efc8d5de8e3b4a470fb280c5fbef7e93176ab9999cfb640291ede75b91d</t>
  </si>
  <si>
    <t>https://www.linkedin.com/learning/topics/business-analysis-and-strategy?trk=homepage-basic_learning-cta</t>
  </si>
  <si>
    <t>da05040dd0f36444cb245a278f181b9c5e160be270dafb12d37f59106957e894</t>
  </si>
  <si>
    <t>https://www.linkedin.com/products/categories/desktop-publishing-software</t>
  </si>
  <si>
    <t>da93c19bae984f5fab343d7939fa65fcb7b0b010df836b990e606a68c73904d8</t>
  </si>
  <si>
    <t>https://www.linkedin.com/learning/topics/user-experience?trk=homepage-basic_learning-cta</t>
  </si>
  <si>
    <t>dd39d66144cf56bacbc02683a7bbace50dfb5ddae2cf15ee1b49b241566c72a5</t>
  </si>
  <si>
    <t>https://www.linkedin.com/learning/topics/career-development-5?trk=homepage-basic_learning-cta</t>
  </si>
  <si>
    <t>e3f856afcd10479d5d0587cdd59ddb8bc564ce99fcc093e2a1600455a8f20cb0</t>
  </si>
  <si>
    <t>https://www.linkedin.com/learning/topics/leadership-and-management?trk=homepage-basic_learning-cta</t>
  </si>
  <si>
    <t>e82156fad4b819373eb33369c5f43cdc2f52ee1b93623122a24f086321094aa1</t>
  </si>
  <si>
    <t>https://www.linkedin.com/learning/topics/graphic-design?trk=homepage-basic_learning-cta</t>
  </si>
  <si>
    <t>ebe67bcbaec5fcf2097773e711760e29bad83bbec212423a9c5a57dfae82566a</t>
  </si>
  <si>
    <t>https://www.linkedin.com/learning/topics/photography-2?trk=homepage-basic_learning-cta</t>
  </si>
  <si>
    <t>f3f36ef788de6d69500aa1ab70e728b61ecb13ede5d59acbf82876f06aba0422</t>
  </si>
  <si>
    <t>https://www.linkedin.com/learning/topics/network-and-system-administration?trk=homepage-basic_learning-cta</t>
  </si>
  <si>
    <t>fc7f83da7a1ee8f588a7f4b22ef8d76dcbe768c0ef98b4e7ec816a3a0ee43802</t>
  </si>
  <si>
    <t>https://www.linkedin.com/help/linkedin?lang=en&amp;trk=homepage-basic_directory_helpCenterUrl</t>
  </si>
  <si>
    <t>fd52e8b1671bf1ace04b480b84f96f3f0e3a3ad09fa6e0e14ba7371ccb64e44b</t>
  </si>
  <si>
    <t>https://www.linkedin.com/learning/topics/it-help-desk-5?trk=homepage-basic_learning-cta</t>
  </si>
  <si>
    <t>fdd960ce948b1c52a299bd700269f9cc152bf35dc759b00e4420d45939deb742</t>
  </si>
  <si>
    <t>https://news.linkedin.com/?trk=homepage-basic_directory_pressMicrositeUrl</t>
  </si>
  <si>
    <t>03b97d3a0c84b7e52ea7aa809ced90b922b21255e13359157bb5be08d1a71731</t>
  </si>
  <si>
    <t>https://github.com/MetaMask/metamask-extension/blob/739b5dfe72dad93f97603a22e61632a2ae872c84/.github/CONTRIBUTING.md</t>
  </si>
  <si>
    <t>metamask</t>
  </si>
  <si>
    <t>09c8a07e6da1242f3c4f1902b312bad181106563afe5800d84dd1aad21ccbc98</t>
  </si>
  <si>
    <t>https://metamask.io/sdk/</t>
  </si>
  <si>
    <t>0ade32dbaced2ff807e5c310a80e5b0ac529343253b91a156fec6b75894379bb</t>
  </si>
  <si>
    <t>https://metamask.zendesk.com/hc/en-us/requests/new?ticket_form_id=360001539191</t>
  </si>
  <si>
    <t>1856d5c624ffadf6fcf5bd869570458ac565b28a10c7a6d762c23e81a3e67589</t>
  </si>
  <si>
    <t>https://chromewebstore.google.com/detail/metamask/nkbihfbeogaeaoehlefnkodbefgpgknn</t>
  </si>
  <si>
    <t>1c55090c191f3d761be68e5262faceb4dd4571f763df09802a362f73ab07c9ba</t>
  </si>
  <si>
    <t>https://metamask.io/sitemap/</t>
  </si>
  <si>
    <t>34245581a5438cf93d13c8e3b1714a63276f04bef3491cd5a317390fc9e92cd3</t>
  </si>
  <si>
    <t>https://portfolio.metamask.io/</t>
  </si>
  <si>
    <t>3cd36a865426e777b0069c8dcbef3850ba8f5cb475373f06aaa2364ebc5ce5de</t>
  </si>
  <si>
    <t>https://metamask.io/security/</t>
  </si>
  <si>
    <t>40e5b4ddf49dd12815f3bb74d954a6ae9f6a9b0b6ed7f511755a32c6692700a4</t>
  </si>
  <si>
    <t>https://metamask.io/buy-crypto/</t>
  </si>
  <si>
    <t>43911a1fa183cc3e410268071213614eaf0c174c7ef2a029776205ab7b699f6a</t>
  </si>
  <si>
    <t>https://metamask.io/snaps/</t>
  </si>
  <si>
    <t>44e644c3ad4b422e717a706dd30f9a31c4b053d93e0d94728ff32ce65941bde7</t>
  </si>
  <si>
    <t>https://metamask.io/sell-crypto/</t>
  </si>
  <si>
    <t>56c10d3a0e19d16fbd9f5a4332dc8106c89735eaef0083d9a0eadb3976f89e7a</t>
  </si>
  <si>
    <t>https://metamask.io/news/</t>
  </si>
  <si>
    <t>701087b79458d5fd4bea2d5b5bb4f4b1a344ae60c9c35437e972eeec7caaef2c</t>
  </si>
  <si>
    <t>https://docs.metamask.io/</t>
  </si>
  <si>
    <t>716edf979da9e94e141c874ed6d52a77d54e2df9321f0ddf44e1270d6f4c41c4</t>
  </si>
  <si>
    <t>https://metamask.io/swaps/</t>
  </si>
  <si>
    <t>766c94e16d8223e471326bc61e2ea517a7f22858aafd155dc6b2ede88e457cd3</t>
  </si>
  <si>
    <t>https://metamask.io/institutions/</t>
  </si>
  <si>
    <t>791b1171654b78712ddb760f3b84e8119f70ebf98548c1623728579534ed52b6</t>
  </si>
  <si>
    <t>https://metamask.io/faqs/</t>
  </si>
  <si>
    <t>943c91c72d810577eab8a74a64185de64bd453104445c7ee25228cf056ec1f49</t>
  </si>
  <si>
    <t>https://metamask.io/developer/</t>
  </si>
  <si>
    <t>96b8c56b4bca5ab3e2f934e3f5d7bc5e972b37bdc9e6d038b0cb879369168ba7</t>
  </si>
  <si>
    <t>https://www.gitcoin.co/</t>
  </si>
  <si>
    <t>a9264a8e13ccbb14522c07f06a4cafd48ec75b6aa0c534761c9d7d74de46d4a3</t>
  </si>
  <si>
    <t>https://consensys.io/open-roles?discipline=32543</t>
  </si>
  <si>
    <t>b6f4764fa53b1addabb0621158ccbfb36bfe4779b968177c24c0eadde56a72ca</t>
  </si>
  <si>
    <t>https://metamask.io/cla/</t>
  </si>
  <si>
    <t>b7f681fddc4e28ee5a3345594b80bf2c34231619730dc4eb55b4d06e84232815</t>
  </si>
  <si>
    <t>https://metamask.io/about/</t>
  </si>
  <si>
    <t>ba858f041fd224decf94141c2833df0f44a7d6da9409dd60b55a8d38e23b7563</t>
  </si>
  <si>
    <t>https://metamask.myspreadshop.com/</t>
  </si>
  <si>
    <t>ccad0da318831b27015738d55595bcbdecf9a5e6b76d5b7fc1c18894aa1b7407</t>
  </si>
  <si>
    <t>https://metamask.io/download/</t>
  </si>
  <si>
    <t>ce0d8e3e175e2a79f3293ed184bbe0bf0ec529969792d6baa64ce5520b614083</t>
  </si>
  <si>
    <t>https://learn.metamask.io/overview</t>
  </si>
  <si>
    <t>dc6add8c5da78ec39b1b8f022bb8bc3a950dca3674ab5da709b5a7b9a4326029</t>
  </si>
  <si>
    <t>https://metamask.io/</t>
  </si>
  <si>
    <t>e2bfd1c77453a840e877f1724691c7025192c1210f7f2db84c2167cfbe7029a0</t>
  </si>
  <si>
    <t>https://metamask.zendesk.com/hc/en-us/</t>
  </si>
  <si>
    <t>f4968c30bf75832b73ea05a9fe60ecab364039210a7ecadea130056ad0a27cff</t>
  </si>
  <si>
    <t>https://community.metamask.io/</t>
  </si>
  <si>
    <t>0021ce864e09ee125b3c5ba426c16b9c67cd7f048340c6f5b06199a248703fe2</t>
  </si>
  <si>
    <t>https://techcommunity.microsoft.com/</t>
  </si>
  <si>
    <t>03612423f54eeea4450345aa80bb651a2de5ee4400b6b3425f761289690a994a</t>
  </si>
  <si>
    <t>https://www.microsoft.com/en-us/store/b/accessories?icid=CNavDevicesAccessories</t>
  </si>
  <si>
    <t>0902076a8510775026085949e6f5fc5f017974e113056651e64a38f59885f033</t>
  </si>
  <si>
    <t>https://dotnet.microsoft.com/en-us/</t>
  </si>
  <si>
    <t>0be600baafc22ea5693c097151fb5bf62c2376ebfc4bf2c8efdbe74b9e5584ed</t>
  </si>
  <si>
    <t>https://www.microsoft.com/en-us/microsoft-365</t>
  </si>
  <si>
    <t>1227cc206e0bc32bd4fb08f9b3ef1ea90241f60a620dbdf2d657f5d3e786b7cd</t>
  </si>
  <si>
    <t>https://copilot.microsoft.com/</t>
  </si>
  <si>
    <t>122eaaa414744fa383521b6244178507cc886ef7060430bfe9233a29a763ca6a</t>
  </si>
  <si>
    <t>https://www.microsoft.com/en-us/store/b/education</t>
  </si>
  <si>
    <t>190453fa510c30ae0a7a5ae5df649f14234261aaaa0c24633f03388a7139164e</t>
  </si>
  <si>
    <t>https://appsource.microsoft.com/en-us/</t>
  </si>
  <si>
    <t>192c47ed49408c3fbada1ace6b02a2fa8cfad0c656a1d6d46db809f20e28d194</t>
  </si>
  <si>
    <t>https://www.microsoft.com/en-us/download</t>
  </si>
  <si>
    <t>1c0840b608541fea3bb5c235df5075cd76345adf5d60ca9c9b284f2a042fe491</t>
  </si>
  <si>
    <t>https://www.microsoft.com/en-us/store/b/business?icid=CNavBusinessStore</t>
  </si>
  <si>
    <t>2610997292ae358be2185611fec6486f487ef20717888fdc3d172e358f6e646c</t>
  </si>
  <si>
    <t>https://support.microsoft.com/en-us</t>
  </si>
  <si>
    <t>289c789f2dd7a5b10a39428909269179efe8736583c206eceeb32cf08dbb6745</t>
  </si>
  <si>
    <t>https://www.microsoft.com/en-us/accessibility</t>
  </si>
  <si>
    <t>29e6ba5878aec58f3a7048bf4e760c74bf1ff2d75152b59ee9d1db14dd36d5aa</t>
  </si>
  <si>
    <t>https://www.microsoft.com/en-us/education/products/teams</t>
  </si>
  <si>
    <t>2c162c7bb968b8b469fd1b33d0603d2b725c02705bc12db51b726b6e4c221d12</t>
  </si>
  <si>
    <t>https://www.microsoft.com/en-us/store/b/payment-financing-options?icid=footer_financing_vcc</t>
  </si>
  <si>
    <t>2e20910c72d36d52474e509ce951fb8a71222d2ae576cc993eb62e38e6d54962</t>
  </si>
  <si>
    <t>https://www.microsoft.com/en-us?redir=true</t>
  </si>
  <si>
    <t>30ed297bca403464f9ebc15c7d519e6aae4b12c6007526df127f245695ffcee0</t>
  </si>
  <si>
    <t>https://azure.microsoft.com/en-us/free/students/</t>
  </si>
  <si>
    <t>3247649aa8debbadf99f31e53cd19400c362592a83a265910ee33e4374fb536e</t>
  </si>
  <si>
    <t>https://www.microsoft.com/en-sg/rewards/about?rtc=1&amp;activetab=waystoearn%3aprimaryr4</t>
  </si>
  <si>
    <t>343e2b869ec1d825243e4f0cdab2705d8b15514ea33924b3ae1fa91550ff0a50</t>
  </si>
  <si>
    <t>https://www.microsoft.com/en-sg/microsoft-365</t>
  </si>
  <si>
    <t>362e7a60fea00fd926bc476f53b9567d900d89b11249558a16e4e89b484b180c</t>
  </si>
  <si>
    <t>https://support.microsoft.com/contactus</t>
  </si>
  <si>
    <t>38820521d62e8d2fbefb24e4e4e8b17824f79a5e3a3e4160c7e575d7103f3b4a</t>
  </si>
  <si>
    <t>https://www.microsoft.com/en-us/windows/copilot-ai-features?r=1</t>
  </si>
  <si>
    <t>3b8ebddfc5d01a38897bc1f2a0c578b4096ef84d6e8133ef182ff0464ce0d380</t>
  </si>
  <si>
    <t>https://www.microsoft.com/en-sg/licensing?rtc=1</t>
  </si>
  <si>
    <t>3c11dab77fd70d64db9c408dafcdf92c76506ca0ba579e17582c28028af5f421</t>
  </si>
  <si>
    <t>https://www.microsoft.com/en-us/investor</t>
  </si>
  <si>
    <t>4062de227701ef0b685f414147b54dedaab60e3024d45e7ff7a8a98d063675e9</t>
  </si>
  <si>
    <t>https://account.microsoft.com/privacy/ad-settings/signedout?refd=choice.microsoft.com&amp;ru=https%3A%2F%2Faccount.microsoft.com%2Fprivacy%2Fad-settings%3Frefd%3Dchoice.microsoft.com</t>
  </si>
  <si>
    <t>42dedee8985a4a9d8ff4bcb69d44f24eb14ddab7eb82c89e41245f61f1463532</t>
  </si>
  <si>
    <t>https://learn.microsoft.com/en-us/docs/</t>
  </si>
  <si>
    <t>45b15a8cbd10cd504924368c00173d7396f4671eb2c79af7a273b8a8632f10e4</t>
  </si>
  <si>
    <t>https://www.microsoft.com/en-us/d/Surface-Laptop-Go-3/8p0wwgj6c6l2</t>
  </si>
  <si>
    <t>496b62e63ce4b685bfc79628193eb0b5e26943f1923a6f6cfb4082573a79fa85</t>
  </si>
  <si>
    <t>https://www.microsoft.com/en-us/store/games/windows?icid=TopNavWindowsGames</t>
  </si>
  <si>
    <t>4a789ddf9ff105c2ca8d29fd30fd6f2220d10eb8a65ed9f8ae4d23aea604bedc</t>
  </si>
  <si>
    <t>4e97c92ff7312144e8d4c56b41a5790763c3ee0135c12565e00ba00247f78b89</t>
  </si>
  <si>
    <t>https://www.microsoft.com/en-us/microsoft-365/microsoft-teams/free?icid=SSM_AS_Promo_Apps_MicrosoftTeams</t>
  </si>
  <si>
    <t>519881cbddb04c8832cfd57d8c792f9528594c8830d99f9304f805a512c524a9</t>
  </si>
  <si>
    <t>https://www.microsoft.com/en-us/d/surface-laptop-5/8XN49V61S1BN?activetab=pivot:overviewtab</t>
  </si>
  <si>
    <t>52d0f8ddf79417e872b3c78a8a76cdf722454c4b1ba4eee9e9d009dd3c5af2e9</t>
  </si>
  <si>
    <t>https://www.microsoft.com/en-us/locale</t>
  </si>
  <si>
    <t>54a08734db3676451719f7057a4854e5f56e9540cc9ea73d85a976e9fb684071</t>
  </si>
  <si>
    <t>https://www.xbox.com/en-us/games/store/xbox-game-pass-ultimate/cfq7ttc0khs0?WT.mc_id=CNavGamesXboxGamePassUltimate</t>
  </si>
  <si>
    <t>5702e92504cfada9ce6f05248da4f3f31e97031160a1b67353bdf59fc68a9e2b</t>
  </si>
  <si>
    <t>https://account.microsoft.com/account/Account?refd=account.microsoft.com&amp;ru=https%3A%2F%2Faccount.microsoft.com%2F%3Frefd%3Daccount.microsoft.com&amp;destrt=home.landing</t>
  </si>
  <si>
    <t>587fba9a8503178429600799981a133e64ba0ed640269551be08c54ab708175c</t>
  </si>
  <si>
    <t>https://www.microsoft.com/en-us/education/devices/overview</t>
  </si>
  <si>
    <t>5ba1e0c03e852940ac1b4d330d6aa2e48d8b588088bfcafcb04665af707153ce</t>
  </si>
  <si>
    <t>5c2691505be284dcfab43f53eaf8471a3bc9a24b19293ecdcbc3d9022872e744</t>
  </si>
  <si>
    <t>https://privacy.microsoft.com/en-us</t>
  </si>
  <si>
    <t>5d64bb1b51f8cde3f9b1657ff550669b1379a88e72d899e6bcbbe156eb591f16</t>
  </si>
  <si>
    <t>https://www.microsoft.com/en-us/d/Surface-Laptop-Studio-2/8rqr54krf1dz</t>
  </si>
  <si>
    <t>60596f5de2f36fdf15a93c35e85714d558e06acfbfe45caa83259b48941f676f</t>
  </si>
  <si>
    <t>https://www.microsoft.com/en-us/education</t>
  </si>
  <si>
    <t>6c6af30d798005f700ee54ea847ccbe6a57055f74b1e46e060546b7a94e5a1cd</t>
  </si>
  <si>
    <t>https://www.microsoft.com/en-us/store/locations?icid=TopNavStoreLocations</t>
  </si>
  <si>
    <t>713847fb69200fdc64bf8ecdb5364aadaba45a87eb5d8bb04a32b0727b931db0</t>
  </si>
  <si>
    <t>https://www.microsoft.com/en-us/security</t>
  </si>
  <si>
    <t>79adddb844d47be2fbab56f6da1749e57c8b822241feb314ca72c8bfef91aa9a</t>
  </si>
  <si>
    <t>7b80a6692d980c49a662eb3f522057cd7a29b4d02d67d609029f0351924fe838</t>
  </si>
  <si>
    <t>https://careers.microsoft.com/v2/global/en/home.html</t>
  </si>
  <si>
    <t>7c283dc8bed2d74bdfc092a0a3f092085ecfc14581b5fcc3908c40a672c1e116</t>
  </si>
  <si>
    <t>https://www.microsoft.com/en-us/store/b/virtualreality?icid=CNavVirtualReality</t>
  </si>
  <si>
    <t>7d69d73e2349d7036cc1ef6c04d62e9e39b50f0b189ef2888e82e348f9fc4bda</t>
  </si>
  <si>
    <t>https://www.microsoft.com/en-us/microsoft-365/business/copilot-for-microsoft-365</t>
  </si>
  <si>
    <t>7dc1d196e3ea8a6631b3207a4b2241c65742d327e395b643b2ece14e130a51de</t>
  </si>
  <si>
    <t>https://privacy.microsoft.com/en-us/privacystatement</t>
  </si>
  <si>
    <t>7e04cb413c81154c1cc10e608fa341c5559aa5ab86919c78c13e866adcf39551</t>
  </si>
  <si>
    <t>https://www.microsoft.com/en-us/microsoft-cloud</t>
  </si>
  <si>
    <t>84ff286e6e21b619f0ed7e82793aee2a72d6beb017cf8be89b0ee3bbdbd7ee30</t>
  </si>
  <si>
    <t>https://www.microsoft.com/en-us/legal/compliance/devices-safety-and-eco</t>
  </si>
  <si>
    <t>865bfd380f7595bc5968ad76e99887a9d517eab3567f7c67e2603a752cd3489e</t>
  </si>
  <si>
    <t>https://news.microsoft.com/source/</t>
  </si>
  <si>
    <t>88792746b4b9b974efc2b289b4c900b807995a1d8e50400ba8cd045964185149</t>
  </si>
  <si>
    <t>https://www.xbox.com/en-SG/</t>
  </si>
  <si>
    <t>8a237e5b0a379c744a5ca907598758197c59c8d22e58e9b8db7a8be0a809ea3d</t>
  </si>
  <si>
    <t>https://developer.microsoft.com/en-us/</t>
  </si>
  <si>
    <t>8b848ccdec2c683ed19184cdfcbc07f45c3af24d5f83b3027e74b492a361fbca</t>
  </si>
  <si>
    <t>https://www.xbox.com/en-us/games/store/xbox-game-pass-core/cfq7ttc0k5dj?WT.mc_id=CNavGamesXboxLiveGold</t>
  </si>
  <si>
    <t>8cba74603d0a65ff5ca49bee095e01b2ba3f3373300d316ecd95e57dfd0c7d62</t>
  </si>
  <si>
    <t>https://www.microsoft.com/en-us/sitemap.aspx</t>
  </si>
  <si>
    <t>8e11ab852bc4fd639ff1b4edbf5daa26ac0ce54c20c7b3d0c776d2ab83e9f449</t>
  </si>
  <si>
    <t>https://www.microsoft.com/en-us/store/b/sale?icid=gm_nav_L0_salepage</t>
  </si>
  <si>
    <t>8e18b537d9b006545e053d87316b50e4b3d97fed830367b56fee4af4bbfd2213</t>
  </si>
  <si>
    <t>https://www.microsoft.com/en-us/about</t>
  </si>
  <si>
    <t>8e4bdc9973d3e47e80b5144a6e1292ab402c6e946d9bdb1a4b1e2a3054cd137a</t>
  </si>
  <si>
    <t>https://www.microsoft.com/en-us/dynamics-365</t>
  </si>
  <si>
    <t>94a95d903f1edd8d0e016a6c8c7c16db61d7f31c5fceaed9e7d326bf28639ca4</t>
  </si>
  <si>
    <t>https://www.microsoft.com/en-us/microsoft-365/business</t>
  </si>
  <si>
    <t>96083a2f4aaabadb54529deec18ca92622ea6611f7d1ca1cb78bb441f52e4a58</t>
  </si>
  <si>
    <t>https://www.microsoft.com/en-us/d/surface-pro-9/93VKD8NP4FVK?activetab=pivot:overviewtab</t>
  </si>
  <si>
    <t>9b7ba6675d3665ec868b21e6fad01d2ca977416a0e28bb48556a1e0f7d382a70</t>
  </si>
  <si>
    <t>https://login.microsoftonline.com/common/oauth2/v2.0/authorize?client_id=8c59ead7-d703-4a27-9e55-c96a0054c8d2&amp;scope=openid%20profile%20offline_access&amp;redirect_uri=https%3A%2F%2Fmyaccount.microsoft.com%2F&amp;client-request-id=f22a220a-eff7-436b-9d9a-d7f85ef12032&amp;response_mode=fragment&amp;response_type=code&amp;x-client-SKU=msal.js.browser&amp;x-client-VER=2.37.1&amp;client_info=1&amp;code_challenge=klux7ArxnbYucVR-dtkky28nU03GtrVNADBeMBQ8vnY&amp;code_challenge_method=S256&amp;nonce=210399a5-9bd0-4553-9ba1-fc7981c93dbc&amp;state=eyJpZCI6ImQzNGU2M2U5LTA2YzUtNGQxNS1hM2JjLThhZjk1OTJiNmFhYyIsIm1ldGEiOnsiaW50ZXJhY3Rpb25UeXBlIjoicmVkaXJlY3QifX0%3D&amp;sso_reload=true</t>
  </si>
  <si>
    <t>9ea0c6549c3de7dc9dcdb487dfabfc73931fcb4a506f2c2197f8661454b6e7b9</t>
  </si>
  <si>
    <t>https://www.microsoft.com/en-us/store/b/mobile?icid=CNavDevicesMobile</t>
  </si>
  <si>
    <t>a050972fc2707740656ab3206fa6853423e4357e623b0e0362fe58299764de82</t>
  </si>
  <si>
    <t>https://www.microsoft.com/en-us/education/products/microsoft-365</t>
  </si>
  <si>
    <t>a36e31c5291ec39cad3881288a6f26c9f00a755a2ad0a727e855078bb9418bdb</t>
  </si>
  <si>
    <t>https://www.onenote.com/?public=1&amp;wdorigin=ondcauth2&amp;wdorigin=ondc</t>
  </si>
  <si>
    <t>a5a51381bf478939cb3da4bd388266432880aac65d7d215dfc7cca29bac9839d</t>
  </si>
  <si>
    <t>https://www.microsoft.com/en-us/store/b/why-microsoft-store?icid=footer_why-msft-store_7102020</t>
  </si>
  <si>
    <t>a5ec02fe120acaa614e6f51be20b54cd5037f74de33a428867f1c3ad3374b7e4</t>
  </si>
  <si>
    <t>https://www.microsoft.com/en-us/microsoft-teams/group-chat-software-b</t>
  </si>
  <si>
    <t>a71c58ad70751d1b0aac09534439ae65db11feec49944a1085c7e19d4b95cf0c</t>
  </si>
  <si>
    <t>https://www.microsoft.com/en-us/store/movies-and-tv?icid=TopNavMoviesTv</t>
  </si>
  <si>
    <t>a7fd50ad43d17960cd04d5bf4376081feb567d3c4470acef04d93150b8be9fc5</t>
  </si>
  <si>
    <t>https://www.microsoft.com/en-us/microsoft-copilot</t>
  </si>
  <si>
    <t>aa0683b8e95553b155620a57273f96efac17b024f58b8145dd8e09caaf2aa23c</t>
  </si>
  <si>
    <t>https://www.microsoft.com/en-us/windows/windows-11-apps</t>
  </si>
  <si>
    <t>ac3e3e16e9730b6884c6fd8ce4e7a1063bb50b16a5f10c772028e881da497414</t>
  </si>
  <si>
    <t>https://www.microsoft.com/en-sg/windows-server</t>
  </si>
  <si>
    <t>b0885fa3c6073e7a1ac136c5b588c90b87a6cbca2dcc3ecad0e77d4b580b1661</t>
  </si>
  <si>
    <t>https://www.microsoft.com/en-us/store/b/gift-cards</t>
  </si>
  <si>
    <t>b5ef8f2d4de680a2ced1b660c953a385b66a647b0d8980c4f2201192797e69bd</t>
  </si>
  <si>
    <t>https://www.microsoft.com/en-us/sustainability/</t>
  </si>
  <si>
    <t>b6a87d1c373ff1f83233111f696f37d2e5983cef14e76b8a3717413437874cd2</t>
  </si>
  <si>
    <t>https://www.microsoft.com/en-us/windows/?r=1</t>
  </si>
  <si>
    <t>b8ca62e060503232aa201fcd2aefbb2e604b485af73c194052ba72599aa4e13f</t>
  </si>
  <si>
    <t>https://www.microsoft.com/en-us/power-platform</t>
  </si>
  <si>
    <t>b958121f75472b3540c137b8b75723d0964ac282d25d16ae78c3932ada3d2730</t>
  </si>
  <si>
    <t>https://www.microsoft.com/en-us/diversity/default.aspx</t>
  </si>
  <si>
    <t>c20cb6906f684fbf7da783c16ed05a75490931ec34328fc6e64d03b71b068413</t>
  </si>
  <si>
    <t>https://www.microsoft.com/en-us/store/b/certified-refurbished-products</t>
  </si>
  <si>
    <t>c9c889c50c7d2dd35d515bf2e76fa2801aa49f5a93ce552ad7f41773b4c76be2</t>
  </si>
  <si>
    <t>https://www.microsoft.com/en-us/edge?ep=313&amp;form=MA13M0&amp;es=40</t>
  </si>
  <si>
    <t>cd9dabe3f3dec9578fdb5765d8baa4e0389be40b7e8ecbb6bb1d9e65a60def3c</t>
  </si>
  <si>
    <t>https://azuremarketplace.microsoft.com/en-us/</t>
  </si>
  <si>
    <t>cdcde50c55754e47cbeef60dfce5c9381c7d43c8f6bd7ce126041708644a130a</t>
  </si>
  <si>
    <t>https://www.microsoft.com/en-us/store/b/xbox?icid=CNavDevicesXbox</t>
  </si>
  <si>
    <t>cdeee6546e303f7063aed49180877832dd7c9a22415834dcc6aed552da37f13c</t>
  </si>
  <si>
    <t>https://www.microsoft.com/en-us/microsoft-365/outlook/email-and-calendar-software-microsoft-outlook?deeplink=%2fowa%2f&amp;sdf=0</t>
  </si>
  <si>
    <t>d0a313a9e801725cde6e2d75a08c3629805d1e4f07ca526116fac0120bbec4a3</t>
  </si>
  <si>
    <t>https://www.microsoft.com/en-us/legal/compliance/recycling</t>
  </si>
  <si>
    <t>d1388e52140bd1423a32028cdce47faf963d083a9a8c8ffe90ae00d23ab30038</t>
  </si>
  <si>
    <t>https://www.microsoft.com/en-us/industry</t>
  </si>
  <si>
    <t>d1833daa1c2f6305fda5f310106c88e64be1aee99784a1db771cc294bc6ea9be</t>
  </si>
  <si>
    <t>https://www.microsoft.com/en-us/legal/terms-of-use</t>
  </si>
  <si>
    <t>d5386576265b27edf1e103c18910de082af20a4335b3b9ba9a8c5e2b2ecc486e</t>
  </si>
  <si>
    <t>de07bc80cc10b4b121a15917a3979d47116cdb1b07f258ac2cff6886c692e3f8</t>
  </si>
  <si>
    <t>https://developer.microsoft.com/en-us/windows/</t>
  </si>
  <si>
    <t>e294c4396e9a10b28e136ed3d9af3bc72dddcd0de2b07c94f518c5c4e62471df</t>
  </si>
  <si>
    <t>https://www.microsoft.com/en-us/store/b/returns</t>
  </si>
  <si>
    <t>e2e7651562e0c4ec620b54265bc9c48a1b98bd3aa15620567c5956ae306e3d4d</t>
  </si>
  <si>
    <t>https://www.skype.com/en/</t>
  </si>
  <si>
    <t>e7184da6a90fd58368440e856db37ebf92510e815250be4bbf38b5573163f71e</t>
  </si>
  <si>
    <t>https://apps.microsoft.com/home?hl=en-us&amp;gl=US</t>
  </si>
  <si>
    <t>e90c27c53b85f657aa006ed450186208c61b41e40663b532584574359169bd25</t>
  </si>
  <si>
    <t>https://www.microsoft.com/en-us/education/how-to-buy</t>
  </si>
  <si>
    <t>ea78fd0564361a04aafd7c837691c21e1b7c0fa2af4f8f5af7f75219caf22fb0</t>
  </si>
  <si>
    <t>https://www.microsoft.com/en-us/store/b/pc?icid=CNavDevicesPC</t>
  </si>
  <si>
    <t>f4eaad8e89befc0e547af3e84492d3d4a380cd18b93b1124a724833846ac2533</t>
  </si>
  <si>
    <t>https://learn.microsoft.com/en-us/training/educator-center/?source=mec</t>
  </si>
  <si>
    <t>f4f391a6f13d6863827bf8ec35c821449995244dda46c4fc88caa99b588b450a</t>
  </si>
  <si>
    <t>faec11ce13e7025063524de6c159e5739c2346ee556485135e9593ab9c682e9a</t>
  </si>
  <si>
    <t>https://www.microsoft.com/en-us/sql-server/</t>
  </si>
  <si>
    <t>fc256e30fde3a59f7e6f5cd007fc91c68328fdaf0ef07dde9f454d9378cbed95</t>
  </si>
  <si>
    <t>https://support.microsoft.com/en-us/microsoft-store-and-billing?ocid=MS_Footer_StoreSupport</t>
  </si>
  <si>
    <t>fcfa9b1a4816440e815c82fcaf138e340286a1e72504f2fd0b727e96660536b3</t>
  </si>
  <si>
    <t>https://www.microsoft.com/en-us/surface</t>
  </si>
  <si>
    <t>feaef33515c74bb789077bd07f5779c89ad7a6b7675fad927a30ffa0b67b0981</t>
  </si>
  <si>
    <t>https://www.microsoft.com/en-us/legal/intellectualproperty/trademarks</t>
  </si>
  <si>
    <t>0168be683711bc9d71384191416f8c81b23a2cc7448d202892ed06def3dfcaf7</t>
  </si>
  <si>
    <t>https://m.naver.com/</t>
  </si>
  <si>
    <t>naver</t>
  </si>
  <si>
    <t>02ee495acf6ab827e051a5790e0fe3e5c8eafeca0cde23a7a04ffbcc2356db1c</t>
  </si>
  <si>
    <t>https://weather.naver.com/today/04940250?cpName=KMA</t>
  </si>
  <si>
    <t>040009d83eb335a3642977548dc865aba9dc52e8486d9810c2d6124a9dd1c727</t>
  </si>
  <si>
    <t>https://m.stock.naver.com/domestic/stock/004090/total</t>
  </si>
  <si>
    <t>0bf628d5403f7a8ca769b96b6986a0ce1b61988e3f2a9f351aa68ad22347c8a1</t>
  </si>
  <si>
    <t>https://m.stock.naver.com/domestic/stock/352820/total</t>
  </si>
  <si>
    <t>10b5e80c481cc843289edc6e86db338c72d053fb6a78830b63f4f382c2f56b55</t>
  </si>
  <si>
    <t>https://m.naver.com/settings/menu/</t>
  </si>
  <si>
    <t>1302f36327156117b4fd28153534d0d62a9d4ef05f839fe3d31461751b11241e</t>
  </si>
  <si>
    <t>https://m.naver.com/aside/</t>
  </si>
  <si>
    <t>1639fb67a6396bd4e76d0b1b17e32e49bca738f275177143c0f919cdc1d9f8e8</t>
  </si>
  <si>
    <t>https://weather.naver.com/today/07110101?cpName=KMA</t>
  </si>
  <si>
    <t>18460590e149574bb9c2ce13d84c28c293b14dc307b136938f800daada3879ed</t>
  </si>
  <si>
    <t>https://m.stock.naver.com/worldstock/index/.IRTS/total</t>
  </si>
  <si>
    <t>1b2ec32ce2aabe5ec861d96eefaadf8a046c192e806b9944a4334a64060b03c0</t>
  </si>
  <si>
    <t>https://tv.naver.com/h/50534047</t>
  </si>
  <si>
    <t>2c3f94f6dd47802db3b30629bea82b23e8c4cfdebbf4587fe0caa9a7e045ddf9</t>
  </si>
  <si>
    <t>https://blog.naver.com/cine_play/223435470341</t>
  </si>
  <si>
    <t>34249a13b34092b3ddbbd1f8d34d9571449a532d0d00ff64b8219e4404ece504</t>
  </si>
  <si>
    <t>https://m.stock.naver.com/domestic/stock/090460/total</t>
  </si>
  <si>
    <t>347cad4c6ab4db407df670cb8cbde31e285ba249029cda721438d6b8b238631f</t>
  </si>
  <si>
    <t>https://m.stock.naver.com/marketindex/exchange/FX_USDKRW</t>
  </si>
  <si>
    <t>34b1e244e04f96827ba0a7e22db97fe667f5ee17475c20191dc272081eb4cf33</t>
  </si>
  <si>
    <t>https://m.cafe.naver.com/</t>
  </si>
  <si>
    <t>36600e2dca0d92224e513611533fc1e226516d9d4235fe11c5bf9a3a88254ede</t>
  </si>
  <si>
    <t>https://tv.naver.com/mbc.Stingy?tab=highlight</t>
  </si>
  <si>
    <t>42331838d6d07e3db6374f74694263ec448ebc4e0ab5641694416a635abd10df</t>
  </si>
  <si>
    <t>https://m.stock.naver.com/domestic/stock/086520/total</t>
  </si>
  <si>
    <t>445db0c05a82bf782fedd06838e019b378c728f8b0f70f27e8d6a16fa37c4276</t>
  </si>
  <si>
    <t>https://blog.naver.com/hwl0501/223437666032</t>
  </si>
  <si>
    <t>4e409675ba73ee6e57ed9b96a0895644d87dfd7f22ab37bc15f45ac7d1b347c8</t>
  </si>
  <si>
    <t>https://m.stock.naver.com/domestic/stock/028300/total</t>
  </si>
  <si>
    <t>4fcb6afdae095669a11f2fd5b5ea15990954774384e9908a5678a5ef812065e3</t>
  </si>
  <si>
    <t>https://weather.naver.com/today/13111101?cpName=KMA</t>
  </si>
  <si>
    <t>500378c8b06ee2d3602b06547998a192f76eec4623900736fe79692a5ffd5ae2</t>
  </si>
  <si>
    <t>https://tv.naver.com/npldaebak?tab=highlight</t>
  </si>
  <si>
    <t>50f244cc2e34a183821e20020cb839b306aef9cebea1cb069a918bf62dcb26c2</t>
  </si>
  <si>
    <t>https://m.stock.naver.com/worldstock/futures/NQcv1/total</t>
  </si>
  <si>
    <t>539d3b338f25c70a62d3da33d4fb5281ecb516c24a5fc017eb7f124ba67bec01</t>
  </si>
  <si>
    <t>https://campaign.nbilly.naver.com/chzzkpopup</t>
  </si>
  <si>
    <t>574cd71668efc43daeecd9af7e6dad945ecd0bc769435c34ba37a81afeeaca10</t>
  </si>
  <si>
    <t>https://tv.naver.com/idiots?tab=highlight</t>
  </si>
  <si>
    <t>57ab15cd4b64cbe39a71e2924d31abe6a6a70a0bdccbe011d86f6111d704d71c</t>
  </si>
  <si>
    <t>https://help.naver.com/service/5627/contents/6171?lang=ko</t>
  </si>
  <si>
    <t>5c7128faa34a5662fdab8a8f3fce25e09c0a71760c8dc16f3b7defd2b79d68e9</t>
  </si>
  <si>
    <t>https://nid.naver.com/nidlogin.login?url=https%3A%2F%2Fm.mail.naver.com%2F</t>
  </si>
  <si>
    <t>5d99f1025193fa5839a42c334f590b82cced42f8b219e5a357d5323afa81465d</t>
  </si>
  <si>
    <t>https://m.blog.naver.com/Recommendation.naver</t>
  </si>
  <si>
    <t>659832082412b29a4e42b91ef9756fde6a4222db28494b2052ba52561430b333</t>
  </si>
  <si>
    <t>https://www.navercorp.com/</t>
  </si>
  <si>
    <t>6609a37e05da7155d749ffe69a72e325738333f6953b5645facb584ff9680716</t>
  </si>
  <si>
    <t>https://tv.naver.com/h/50658717</t>
  </si>
  <si>
    <t>6851a0f8ab600e4adee8d57bfe3e6634177b45732ca2d723635cca3cbe98e149</t>
  </si>
  <si>
    <t>https://shoppinglive.naver.com/livebridge/1298619?fm=main&amp;sn=searchbottom&amp;tr=sblim</t>
  </si>
  <si>
    <t>6c5aa92995062a350bf9e5029d0acf4e8ae0f688a8402fe3f618c290c37fc71e</t>
  </si>
  <si>
    <t>https://tv.naver.com/160market</t>
  </si>
  <si>
    <t>6db00f9c59861cc2462a1a316e87abd5906336a6c5dd3b37c1a54f32fe827bd5</t>
  </si>
  <si>
    <t>https://help.naver.com/service/5627/contents/4029?lang=ko</t>
  </si>
  <si>
    <t>716f34f870bd4d72e3bd71e7ac1a4060ddb9de5551dc973c64340237cdf3193e</t>
  </si>
  <si>
    <t>https://m.terms.naver.com/entry.naver?docId=2075896&amp;cid=42918&amp;categoryId=42918</t>
  </si>
  <si>
    <t>79cd23d263cdf64ff7f0319f6f1d388b5652e17a2aaaf3740ae696596d518ed8</t>
  </si>
  <si>
    <t>https://m.blog.naver.com/PostList.naver?blogId=blackmin5&amp;isHttpsRedirect=true&amp;permalink=permalink&amp;tab=1</t>
  </si>
  <si>
    <t>7b24b05818fc6e6757cef9a8118034dbb1fa0b30fc0de246e0e67445d1a6f598</t>
  </si>
  <si>
    <t>https://tv.naver.com/h/50923943</t>
  </si>
  <si>
    <t>7d6da52369e23b30529b66bfeba1b7e9386baccebb853ba742127ff1ca43db86</t>
  </si>
  <si>
    <t>https://m.stock.naver.com/domestic/capitalization/KOSPI</t>
  </si>
  <si>
    <t>8096c0105c1cf8944efb9c1f9a8907758e0ef9899d619fddff077919156b54e2</t>
  </si>
  <si>
    <t>https://m.naver.com/na/</t>
  </si>
  <si>
    <t>8174291d8bf53ba4383463a17c5799f504c6f9dba698e943913fc05594bdbbb9</t>
  </si>
  <si>
    <t>https://m.notify.naver.com/benefits</t>
  </si>
  <si>
    <t>81830d404d2d8150e76f00f61b3b16f71bd3837ad2a79b078ddb8f1a2b3d142e</t>
  </si>
  <si>
    <t>https://shoppinglive.naver.com/home</t>
  </si>
  <si>
    <t>85178f0db3fe856f3d9460b9875453b5b4f85181e63e19b3094d7f39e8fdf749</t>
  </si>
  <si>
    <t>https://help.naver.com/index.help</t>
  </si>
  <si>
    <t>8a9b7ecfd08499e397eaebde523b8e1f760126485a49137ad5e17c3ebe63e890</t>
  </si>
  <si>
    <t>https://shoppinglive.naver.com/exhibition/2135?fm=ex</t>
  </si>
  <si>
    <t>8cea67b56037303e1b06cce7908728b30b5d18f7c7435dfc779a316a6ad03d2c</t>
  </si>
  <si>
    <t>https://campaign.naver.com/promotion/</t>
  </si>
  <si>
    <t>8e2eb5ee33ba247769bf9e1e5b6d6663ce42efbd995fe2129bf7a8e53e8a3e7b</t>
  </si>
  <si>
    <t>https://m.sports.naver.com/video/1171348</t>
  </si>
  <si>
    <t>904c84c0cf501b485e633b55f1b88b89341c75130931e10a9c7561490e9dfcc3</t>
  </si>
  <si>
    <t>https://new-m.pay.naver.com/finance</t>
  </si>
  <si>
    <t>91aa9056e6faaffef8a4a483beb76b61edf1c82adf6e7af872b7b4094931d5e5</t>
  </si>
  <si>
    <t>https://tv.naver.com/v/50845119</t>
  </si>
  <si>
    <t>9503cff9c12573cd25aac467174b0aec4ddeb3e67d1c3057288b08deae5aefa7</t>
  </si>
  <si>
    <t>https://m.stock.naver.com/domestic/top/total</t>
  </si>
  <si>
    <t>96a172c211f3dbdd8f04e6df5dde448609c518f4f782e0d4ccc87e50ef53098a</t>
  </si>
  <si>
    <t>https://m.stock.naver.com/worldstock/home/USA/marketValue/NASDAQ</t>
  </si>
  <si>
    <t>9b5e9d1ef9beeb85b01a36755cd876266ac346f7bd987973e84a1b090b45a9a1</t>
  </si>
  <si>
    <t>https://m.naver.com/shorts/challenge/?dtm_detail=A&amp;dtm_source=today&amp;dtm_medium=mktatrb_mn&amp;dtm_campaign=2405-naverclip-001&amp;pcode=today_A&amp;campaign_id=2405-naverclip-001&amp;channel_id=today&amp;material=A</t>
  </si>
  <si>
    <t>9dd28dc97e91ae26b08d15a08484dcf8634fe973b5781b638db729683cf96ed2</t>
  </si>
  <si>
    <t>https://m.blog.naver.com/rnjsthdud_99/clip/4442405</t>
  </si>
  <si>
    <t>9f7153ae6a949b829e32755c40f189f9925c3e3f49eac8853dd80372351738c2</t>
  </si>
  <si>
    <t>https://tv.naver.com/h/50876160</t>
  </si>
  <si>
    <t>a491d33d511fbafa267b8a758f531a4f2491249d2b179e782cd57d0faeeaf7cd</t>
  </si>
  <si>
    <t>https://policy.naver.com/policy-mobile/term.html?type=1?type=1</t>
  </si>
  <si>
    <t>a677883996542e27cd7fde12a30848ce4f57a3a902d8de307ae360015fd80085</t>
  </si>
  <si>
    <t>https://m.stock.naver.com/domestic/stock/005490/total</t>
  </si>
  <si>
    <t>a7a087832ccd6544078c19fbc17288373695657dcba2166e0189c3104acf441e</t>
  </si>
  <si>
    <t>https://m.blog.naver.com/blackmin5/clip/4442389</t>
  </si>
  <si>
    <t>abf90f8e26cd8a1539ecb411f46d602e9937ab0d7b7fee5f34ae83b4e625f809</t>
  </si>
  <si>
    <t>https://finsupport.naver.com/noticeDetail/91</t>
  </si>
  <si>
    <t>b2db1ad19b939532d33c16bbf88ef9159daf6ae5d5fdcc85383ad2e162f56081</t>
  </si>
  <si>
    <t>https://m.stock.naver.com/domestic/stock/005930/total</t>
  </si>
  <si>
    <t>b359cf2800577a965cbbb50b2b7e08f33754caba4c9d8f9dc32b78b15003535e</t>
  </si>
  <si>
    <t>https://m.naver.com/services.html</t>
  </si>
  <si>
    <t>b54854c09e95610353a8e054f0714f4331e78d2266cdb2768ebb624756cc4492</t>
  </si>
  <si>
    <t>https://shoppinglive.naver.com/exhibition/2160?fm=ex</t>
  </si>
  <si>
    <t>ba841ed48547f4ab3f41aeba544638398d8e2ccce4eee741fdd76316ad2cc8d2</t>
  </si>
  <si>
    <t>https://m.blog.naver.com/agnes_zipbop/clip/4407882</t>
  </si>
  <si>
    <t>bd847f43f0d022efd271dfe12a7101b3c2fbf5838a4bacf8da09ad6cb50710c4</t>
  </si>
  <si>
    <t>https://www.naver.com/?mobile</t>
  </si>
  <si>
    <t>bdf9edde2f837d3ceeb5f511e1dce5a381f9e7846a1d89c6d28c6509624ee8f5</t>
  </si>
  <si>
    <t>https://help.naver.com/service/5627/contents/605?lang=ko</t>
  </si>
  <si>
    <t>c132c088a821c2f504bd9c3e1fbcfbc7879c8532c12f2dc569a41c653577c4e6</t>
  </si>
  <si>
    <t>https://tv.naver.com/gkho?tab=highlight</t>
  </si>
  <si>
    <t>c2c2fc4f9a00ebd7e6734290df655f089591c79c5c4e34c562fd6029ec001257</t>
  </si>
  <si>
    <t>https://help.naver.com/service/5627/category/3905?lang=ko</t>
  </si>
  <si>
    <t>c2e532d4d77fe57567368cbdbb9a3d337fb7c247e2071f63410a45ac0b919f24</t>
  </si>
  <si>
    <t>https://shoppinglive.naver.com/exhibition/2136?fm=ex</t>
  </si>
  <si>
    <t>c63000eeb0a1225bfb72dd88cec1ff3559143d63eb191659cc9f8b0908afd65a</t>
  </si>
  <si>
    <t>https://shoppinglive.naver.com/exhibition/2126?fm=ex</t>
  </si>
  <si>
    <t>c83e16b4b71dd47e30234f08de18fa1a5df51ece612b3a1a033a4d24e9fdd2de</t>
  </si>
  <si>
    <t>https://blog.naver.com/cine_play/223430426344</t>
  </si>
  <si>
    <t>c90a3a121d3050d1fcbaf59e81ed4a36b63625bdc4722c4d7072068937789b21</t>
  </si>
  <si>
    <t>https://m.stock.naver.com/domestic/stock/247540/total</t>
  </si>
  <si>
    <t>ce14cd4323edf40b13dcb223c5986c4044418c95ae650642b5355c7716559d97</t>
  </si>
  <si>
    <t>https://m.stock.naver.com/domestic/stock/035420/total</t>
  </si>
  <si>
    <t>cee6b4be3892c081323f210562e4c0edeb5aa76d9317299cd81c2d2f5d4a1e63</t>
  </si>
  <si>
    <t>https://shopping.naver.com/gift/npaygiftcard?ety=v_sch_bw&amp;NaPm=ct%3Dlvusvmyx%7Cci%3DtbOWRdnDTIpeSmlxckxyQg%7Ctr%3Dndpetc%7Chk%3D0f5c9051c43d251823cb3740a807a8cb3f9b6334</t>
  </si>
  <si>
    <t>cf2473f5c3e30ba31114c52c3cad860d45d57bef4304abd171d1271cf0866ae0</t>
  </si>
  <si>
    <t>https://shoppinglive.naver.com/livebridge/1293900?fm=main&amp;sn=searchbottom&amp;tr=sblim</t>
  </si>
  <si>
    <t>d1308eeb531978301a51557edcaafd87b8db854eaa1e03c79de895db8454dcdd</t>
  </si>
  <si>
    <t>https://m.stock.naver.com/domestic/stock/005380/total</t>
  </si>
  <si>
    <t>e22d994f6bea4acc23791615b7645955267748f294cef451e4d28538e918656e</t>
  </si>
  <si>
    <t>https://shoppinglive.naver.com/livebridge/1318664?fm=main&amp;sn=searchbottom&amp;tr=sblim</t>
  </si>
  <si>
    <t>e5be2b91a42453b4338dd8a45bcd075c739d8b807e209d2cc042728e96364eec</t>
  </si>
  <si>
    <t>https://talks.naver.com/</t>
  </si>
  <si>
    <t>e99cc99e30fb9559ccab4273fbbefa94372f1251837ea68e2c59ee31e718f6e8</t>
  </si>
  <si>
    <t>https://help.naver.com/service/5627/category/3904?lang=ko</t>
  </si>
  <si>
    <t>e9d5c4c1cc1ac2352ed41d8e72a91403896f4fb2ba1c71e2ee2ac7fc97ffa8a4</t>
  </si>
  <si>
    <t>https://weather.naver.com/today/06110101?cpName=KMA</t>
  </si>
  <si>
    <t>f0d26bef8953595e4c82b5481a1f5847b9afcc58f8a8187f27b00fa9dd68b122</t>
  </si>
  <si>
    <t>https://m.blog.naver.com/nv_account/223428077776</t>
  </si>
  <si>
    <t>f3d66139fcee90f8c9da27c651ed6d190ebf3f1d69d37cdacc9ab45e108b0c25</t>
  </si>
  <si>
    <t>https://brand.naver.com/jyns/shoppingstory/detail?id=5001146914&amp;channelUid=2sWE1Gwz05GGVRMqKiuuT</t>
  </si>
  <si>
    <t>fd6492384fbf11d963bcdef5c549b39051301fd6516aff65c25278ef6bce20b6</t>
  </si>
  <si>
    <t>https://tv.naver.com/h/50919454</t>
  </si>
  <si>
    <t>0fcca911dbc58400585083079947baba4d5cecc881fc7c823d562760b45fb758</t>
  </si>
  <si>
    <t>https://www.netflix.com/sg/browse/genre/839338</t>
  </si>
  <si>
    <t>netflix</t>
  </si>
  <si>
    <t>2d6df42984854c01646ead91d8fa556c807c2595dd1f156369d796a92f088ab4</t>
  </si>
  <si>
    <t>https://help.netflix.com/en/node/14361</t>
  </si>
  <si>
    <t>458314c15f559411bbb20e3f353f93f676c8bd88f335d59455d46850a3d29fa2</t>
  </si>
  <si>
    <t>https://help.netflix.com/en/</t>
  </si>
  <si>
    <t>588ab171db86ccf1adf83d54901876d2c68dbfef3e68f35b038fa63981d6b420</t>
  </si>
  <si>
    <t>https://help.netflix.com/en/contactus</t>
  </si>
  <si>
    <t>63c6dae1aed3d7d53eecf0e144e0dbdc821f97d18a5e4bcbf71653c5d7d82ae9</t>
  </si>
  <si>
    <t>https://media.netflix.com/en/</t>
  </si>
  <si>
    <t>6d5da28b1bbddf0ece20ae38762a0d2b4685d746f3374e4ee0d6c92021d40b8c</t>
  </si>
  <si>
    <t>https://fast.com/</t>
  </si>
  <si>
    <t>772f6aee71c3ed30fbabc8d16f558a13a5c2454e67f74ec8bda1540a6be09359</t>
  </si>
  <si>
    <t>https://www.netflix.com/sg/</t>
  </si>
  <si>
    <t>7ac97a643875734532a8ff23d352d00063d4b5fd82d3ca63a380603a77c008fd</t>
  </si>
  <si>
    <t>https://ir.netflix.net/ir-overview/profile/default.aspx</t>
  </si>
  <si>
    <t>8abf175511af2f223a6231781ee809fa63f370dcafe44c78a4a82dc0166e6519</t>
  </si>
  <si>
    <t>https://help.netflix.com/en/node/134094</t>
  </si>
  <si>
    <t>9ed570bf55a7344478bd1a59f6f4538e82c93cbec84e26cd0da55330380f3bc6</t>
  </si>
  <si>
    <t>https://help.netflix.com/en/node/412</t>
  </si>
  <si>
    <t>b0428ad9f542d1bb380df4a546ff8fdcac0b6868fe61f311ec70606909c1c0be</t>
  </si>
  <si>
    <t>https://help.netflix.com/legal/notices</t>
  </si>
  <si>
    <t>c34014a5564404ca21369eb78f9b892ecd845bd5f3e24a4e4dfc6195cca9fac0</t>
  </si>
  <si>
    <t>https://www.netflix.com/login?nextpage=https%3A%2F%2Fwww.netflix.com%2Fyouraccount</t>
  </si>
  <si>
    <t>e36213760729409a423522a5602b386366182cd11a4c7394a61fa627399e6ed0</t>
  </si>
  <si>
    <t>https://help.netflix.com/legal/termsofuse</t>
  </si>
  <si>
    <t>eb7ac5ba5bcb03a042fab166c337e48f57f157182cd22ea51df1c8119b3f4b23</t>
  </si>
  <si>
    <t>https://jobs.netflix.com/</t>
  </si>
  <si>
    <t>0152d33cc1b46d1e299c07c9063a3120e232a4a5d003d67333110995874e20f9</t>
  </si>
  <si>
    <t>https://www.orange.com/en/group/our-activities/our-services-for-businesses</t>
  </si>
  <si>
    <t>orange</t>
  </si>
  <si>
    <t>06a35c3097eb37ce81d3134d5b84b10577f0d9de9c19dab293db62f66a8d2790</t>
  </si>
  <si>
    <t>https://www.orange.com/en/finance/individual-shareholders/become-a-shareholder</t>
  </si>
  <si>
    <t>0f743f04f87674d78f7dc186e01a067d83d7f0b1288eae091157233b5ec5bde2</t>
  </si>
  <si>
    <t>https://www.orange.com/en#mega-level-2-collapse</t>
  </si>
  <si>
    <t>12eaa63c5e7165aed61891a051d2b8261338ce8c1aad0d2a97605da6f2e9927e</t>
  </si>
  <si>
    <t>https://www.orange.com/en/latest-consolidated-results</t>
  </si>
  <si>
    <t>166ba47a1b2dd3d723b4fa9c3eaca1610258e0162ba778e03c2edd398c2f3abb</t>
  </si>
  <si>
    <t>https://www.orangecyberdefense.com/</t>
  </si>
  <si>
    <t>1b7344ef817220d31b97159a45dbdee6841871607f0f899f1734d454202e35db</t>
  </si>
  <si>
    <t>https://newsroom.orange.com/?lang=en</t>
  </si>
  <si>
    <t>23c9697872fb35ac59d2143308cc0c1b1c61034525226c78f8ab28f863e55062</t>
  </si>
  <si>
    <t>https://caraibe.orange.fr/</t>
  </si>
  <si>
    <t>242833b41a449b22c939da4b1c5e32f35cb710dad16f073d298bd207f658e34e</t>
  </si>
  <si>
    <t>https://www.orange.com/en/news/2024/orange-brand-celebrates-its-30th-birthday</t>
  </si>
  <si>
    <t>25009b86df5ab8d2af9867eaa44cbf5623ef57cd446f40ff0d2f89fab065f52c</t>
  </si>
  <si>
    <t>https://www.orange.com/en/group/our-activities/start-ups</t>
  </si>
  <si>
    <t>263fc5b3055403e6229cc33254e65558ae1518272e37e9b59c5152eb2a49923f</t>
  </si>
  <si>
    <t>https://www.orange.com/en/finance/investors/share-and-consensus</t>
  </si>
  <si>
    <t>2a424782db9bd5c30882629656cb286f8ee4969356a4c3ba3191139f11587718</t>
  </si>
  <si>
    <t>https://www.orange.com/en/engagements/our-purpose-compass-guides-all-our-future-actions</t>
  </si>
  <si>
    <t>2d781679b6abc0f94325cd390517022a7b9bc08cf057f24d224a63dea7127930</t>
  </si>
  <si>
    <t>https://www.orange.com/en/group/overview/orange-group</t>
  </si>
  <si>
    <t>2eb8c77049d0e334fca84fe02daa128940fce482184e9ffd5c19004621a04ea7</t>
  </si>
  <si>
    <t>https://mastermedia.orange.com/publicMedia?t=pmYLg6J2V5</t>
  </si>
  <si>
    <t>30e799586d83de6044133e02001494e76988fe607a7b68fe66844050a70a95e6</t>
  </si>
  <si>
    <t>https://www.orange.com/en/africa-and-middle-east</t>
  </si>
  <si>
    <t>3164b07c44522848b8d5b89eafb4317e8beb4a3829e572b8215d5a0fa1d9720e</t>
  </si>
  <si>
    <t>https://gallery.orange.com/finance?v=root#lang=en</t>
  </si>
  <si>
    <t>327fe4b8539d0716fcfa249f46987337fb94f8d06f55dff410c5d769a5929f6d</t>
  </si>
  <si>
    <t>https://www.orange.com/en/newsroom/events</t>
  </si>
  <si>
    <t>35df4137221646f8dd9c0de122bdca2b46d9d8e7002e3ae517c747df02109f58</t>
  </si>
  <si>
    <t>https://www.orange-business.com/en</t>
  </si>
  <si>
    <t>3623f1d38b8a1e9ec1ca6d9bfac689930c54355cb1fb99c13e3239ac662313dd</t>
  </si>
  <si>
    <t>https://www.orange.sn/</t>
  </si>
  <si>
    <t>3a4e27dd21ff3692080f8e9c429043cb09018ef8b028c90df7387e6119791c3f</t>
  </si>
  <si>
    <t>https://www.orange.com/en/group/governance/oranges-governance</t>
  </si>
  <si>
    <t>3c21f9d267ec798a66dc10bb2c1995adc1f2f243be75044aa7f896641dfdb414</t>
  </si>
  <si>
    <t>https://www.orange.com/fr/tousconnectes/paris2024</t>
  </si>
  <si>
    <t>3d3cb0553bc7f464f6d9634827b3a8a5c1b9e0e2fc79813087f63febb33d6250</t>
  </si>
  <si>
    <t>https://radio-waves.orange.com/en/</t>
  </si>
  <si>
    <t>4105c5bbfe6675c83d07ce288092dfc41a4f0bdad4c1b0ff04dfa18e91378f2d</t>
  </si>
  <si>
    <t>https://www.orange.sk/</t>
  </si>
  <si>
    <t>43b057b3bf9f9e3af74f6a918f6061b04918d1bb73d19af334a2ebb24716824d</t>
  </si>
  <si>
    <t>https://www.orange.bf/</t>
  </si>
  <si>
    <t>45e719d74d9554fa87e86531436f21e64afa76f848d79811dc92f8f018e87743</t>
  </si>
  <si>
    <t>https://www.orange.com/en/careers#portraits</t>
  </si>
  <si>
    <t>480150abfa235be65f177bef112ee5c662721839feb4e75d109e8f32a8fdf5b4</t>
  </si>
  <si>
    <t>https://www.orange.eg/ar/</t>
  </si>
  <si>
    <t>48dcaa80abc407875962cdb21457c0ce1164f26251103b9b5197cbe6cd461634</t>
  </si>
  <si>
    <t>https://orange.jobs/site/fr-home/?utm_source=Ocomfr&amp;utm_medium=link&amp;utm_campaign=OrangeCom</t>
  </si>
  <si>
    <t>4af0f6bb239c65d9f86a6562f8412fec07d777befb5d321a3ae08c53ac1ed545</t>
  </si>
  <si>
    <t>https://www.orange.com/en/orange-story-commitment-spans-ages</t>
  </si>
  <si>
    <t>4bc3341e1861b913f1858c1e5a1ee3bec1a239ff6fac4f5642ce333f8d599d03</t>
  </si>
  <si>
    <t>https://www.orange.com/en/finance/individual-shareholders/advisory-committee</t>
  </si>
  <si>
    <t>4c5b3f6fde5d87e9a4326ffd2b575e93750c415b4c9fc10caebc35631cf80332</t>
  </si>
  <si>
    <t>https://www.orange.com/en/allconnected/paris2024</t>
  </si>
  <si>
    <t>4e1e0a633939d75f1ceb2cc619e2160ca84a806bcc84f5449daf0cdeff273102</t>
  </si>
  <si>
    <t>https://www.orange.com/en/networks-documentation</t>
  </si>
  <si>
    <t>581e489224d0a9121be3f6533a9874f9d622936c408c2e7988a66f1204215ad7</t>
  </si>
  <si>
    <t>https://newsroom.orange.com/section/communiques-dossiers/?cat=71&amp;lang=en</t>
  </si>
  <si>
    <t>585e38df3f6163805f3574af856c2d7d7146b12a5519649c189dfe1b43d56139</t>
  </si>
  <si>
    <t>https://www.orange.com/en/finance/individual-shareholders/shareholders-meeting</t>
  </si>
  <si>
    <t>597148f04b36d544b25143198b89e4f65e9cc28a98a6d671b737afad6f67f6ea</t>
  </si>
  <si>
    <t>https://www.orange.com/en/group/our-activities/mobile-financial-services</t>
  </si>
  <si>
    <t>59a36a5026483617046c6c2451b267781c14c17f54abf261ab96b7f71be46913</t>
  </si>
  <si>
    <t>https://www.orange.com/en/finance/individual-shareholders/shareholder-information</t>
  </si>
  <si>
    <t>5e9e0c39dc6bbe17e017d9c8e0f857d33cfe2ac4eb2fc9fe3a28b7b6070614b0</t>
  </si>
  <si>
    <t>https://www.orange.com/en/commitments/oranges-commitment/to-digital-equality</t>
  </si>
  <si>
    <t>5f0cfc3f1792abafb8737631ccd993eea568f31a208e6c1dfc5dd3f061bd1bb0</t>
  </si>
  <si>
    <t>https://www.orange.com/en/group/our-activities/networks</t>
  </si>
  <si>
    <t>5fbc6c7691aacd6dda28d357890d942d2b524cdce28d5ef475ac3f46b0d9a36c</t>
  </si>
  <si>
    <t>https://www.orange.com/en/finance/investors/regulated-information</t>
  </si>
  <si>
    <t>62d4346345738392c80ba774312bc8c506eae5c1fd681de89cb32c5b800150ea</t>
  </si>
  <si>
    <t>https://newsroom.orange.com/your-press-contacts/?lang=en</t>
  </si>
  <si>
    <t>635921091b84ddaadcf00b9ecb61a85fb2846704a7a963b8a039f65e149dc0eb</t>
  </si>
  <si>
    <t>https://rai.orange.com/fr/</t>
  </si>
  <si>
    <t>63af23584c93e1137ab0f6e39501997edcb44ea76b7df791a4e5af9def9be94a</t>
  </si>
  <si>
    <t>https://www.orange.sl/</t>
  </si>
  <si>
    <t>63c3c882019198c9aaeb7815571ca48120f06fe88506872517d26b35b1135b19</t>
  </si>
  <si>
    <t>https://www.orange.fr/portail</t>
  </si>
  <si>
    <t>64c20de99a0b413f82f117811d4c62680856268ed0c14a133559334f35a90199</t>
  </si>
  <si>
    <t>https://www.orange.com/en/careers/enora-program-lead-within-orange-events-high-visibility-events-we-manage-impacts-oranges-image-and</t>
  </si>
  <si>
    <t>674feaf7ddb4a922aede24cfee383d16c0e97dc6332809c4fdf09a0aedacc599</t>
  </si>
  <si>
    <t>https://orange.integrityline.org/</t>
  </si>
  <si>
    <t>6baf590a7f214808f07a635256e365890980a8341c08ce41d74afc965da78ddc</t>
  </si>
  <si>
    <t>https://www.orange.com/en/magazines</t>
  </si>
  <si>
    <t>6e0c68068139b2c657f4f25fab320a5b917b70e409f9bf24f0206efc91efe381</t>
  </si>
  <si>
    <t>https://www.orange.com/en/group/overview/useful-innovation-that-enables-everyone-to-progress</t>
  </si>
  <si>
    <t>6e5b947c38fc67fcc76f528008ea27c7a3e9bfc60df6edbd70ec34c9ac81747e</t>
  </si>
  <si>
    <t>https://www.orange.ma/</t>
  </si>
  <si>
    <t>71d5b6ff25415cc5b792333c8b5cca87dfe2b07c3a9583fb7aae50cf02ff1d67</t>
  </si>
  <si>
    <t>https://orange.jobs/site/en-home/</t>
  </si>
  <si>
    <t>7312f5a9cc8315ff939f9c86fc1ec123d6237e01eb1f79440b01af0e2b3b1878</t>
  </si>
  <si>
    <t>https://gallery.orange.com/rse#lang=en&amp;v=root</t>
  </si>
  <si>
    <t>73ed490d7700b8f57531659ac5034a65ed517a9a549fe1b112210af450e9100f</t>
  </si>
  <si>
    <t>https://www.orange.com/en/engagements/principles-behind-our-csr-approach</t>
  </si>
  <si>
    <t>7621a5edf7302b5b7890f5897e736b513353a69f6a1c57a1f2d0c3c097bbb4ae</t>
  </si>
  <si>
    <t>https://twitter.com/orange/</t>
  </si>
  <si>
    <t>76b11809574ac515c0a6bf212c4686e95ed2ddc7ec8dd7c224bf89643755b110</t>
  </si>
  <si>
    <t>https://www.orange.cd/</t>
  </si>
  <si>
    <t>7887c998891d515c76b6cc18c5a93c594b3931dafa5a562c582a3150fa7a08fe</t>
  </si>
  <si>
    <t>https://rai.orange.com/en/</t>
  </si>
  <si>
    <t>856a4deaa792b2600eb5303323c54024bb76805ca531b3a5a401a5221b15eb42</t>
  </si>
  <si>
    <t>https://www.orange.com/en/commitments/oranges-commitment/to-supporting-a-responsible-economy</t>
  </si>
  <si>
    <t>8a62421ea33d76dacb06c160861ff80c01d0d7c040b27366fe934fe92998b79d</t>
  </si>
  <si>
    <t>https://www.orange.com/en/magazines/can-we-move-towards-responsible-ai</t>
  </si>
  <si>
    <t>8b8b1642715a4aeca314d3919d8ed2ce79032cf80660f7ed896fe1ff9c30ae36</t>
  </si>
  <si>
    <t>https://www.orange.com.lr/</t>
  </si>
  <si>
    <t>8e103bf6e1b594edea1591ad09bdfdc37f193aa24434f95b93e2b296cb946d73</t>
  </si>
  <si>
    <t>https://www.orange.com/en/finance/investors/debt-and-rating</t>
  </si>
  <si>
    <t>918a862a148df2e5031ec74d411ea1e8024e648d8a00580e841d72c74163d714</t>
  </si>
  <si>
    <t>https://www.orange.com/en/non-financial-information</t>
  </si>
  <si>
    <t>925e346e9850996e8cf0fe944586f4a6f1b3e84d5ee87b62aa57b2e0edc61583</t>
  </si>
  <si>
    <t>https://www.orange.mg/</t>
  </si>
  <si>
    <t>926422df87b5e701ea1ec09d944ff8b78d034add8f910375bb0325ce026aade1</t>
  </si>
  <si>
    <t>https://www.orange.tn/</t>
  </si>
  <si>
    <t>926acaf329149e3648325a83b3781e74d1069c6422f2176e0158d11dda255014</t>
  </si>
  <si>
    <t>https://www.orange.com/en/finance/investors/investors-conferences</t>
  </si>
  <si>
    <t>940b804c7d09ac31cd5a6c6f70fb67c18cbab6b8f36683a3e0a2a29f3b853712</t>
  </si>
  <si>
    <t>https://www.orange.es/</t>
  </si>
  <si>
    <t>942d8dc0bc39a67f8640c11ecb317cf04032543a31bb31314500b12b0d20d74e</t>
  </si>
  <si>
    <t>https://www.orange.com/en/finance/investors/consolidated-results</t>
  </si>
  <si>
    <t>98ee85994c8aab7034e91c6d0815505ae815328e9f35765a79b753d6aa26b67f</t>
  </si>
  <si>
    <t>https://www.orange.com/en/investors-contacts</t>
  </si>
  <si>
    <t>99442a176a2e76452312e4802c3278be0bc4177b96f9bfa6b472707c2f83bc8a</t>
  </si>
  <si>
    <t>https://www.orange.com/en/group/our-activities/cybersecurity</t>
  </si>
  <si>
    <t>9d12dabcb0c55283488ca5508f96ad0edc1309184d3efaf1e28170c88000e9c6</t>
  </si>
  <si>
    <t>https://www.orange.com/en/were-listening-you</t>
  </si>
  <si>
    <t>9eef2180784d379d19c0af884dd3e0d39d12a08b78c4be8aed8ae955500600af</t>
  </si>
  <si>
    <t>https://www.orange.com/en/careers/cyril-energy-sustainability-practice-director-i-feel-im-developing-start-large-company</t>
  </si>
  <si>
    <t>a2eaf4c01ef0c0aaf1b76afcb61a8f63845e35ac618cc302125fe05ec7c060ff</t>
  </si>
  <si>
    <t>https://assistance.orange.fr/</t>
  </si>
  <si>
    <t>aa89e5211136a95a05a1adbc1d5d3ab49b9d11a26d073d26cfa10419edb99f19</t>
  </si>
  <si>
    <t>https://www.orange.com/en/news/2024/net-zero-carbon-target-focus-scope-3</t>
  </si>
  <si>
    <t>aafd2364e659c01ee665b1150df00dfa2785e21a2f31973317db00acdccad929</t>
  </si>
  <si>
    <t>https://www.instagram.com/orange/</t>
  </si>
  <si>
    <t>ac59eb2fbadefb4fcf23607985bc9cd4d72eea03e92c2f24e996a78cc0e87fb1</t>
  </si>
  <si>
    <t>https://reunion.orange.fr/</t>
  </si>
  <si>
    <t>acc8ef7655ba4e32888fe680a8caef541f9fc70bf7674f91c9b9f02e5259fa9b</t>
  </si>
  <si>
    <t>https://www.orange.com/en/privacy-notice-protecting-your-personal-data</t>
  </si>
  <si>
    <t>b17e8cd7171f88127e5c3f41fdd1b64eed0cdd608efdc88b63e470c6a20baf99</t>
  </si>
  <si>
    <t>https://www.orange.cm/</t>
  </si>
  <si>
    <t>b444e95f4e779ecf2c2479aa14f95505681dec0ddb0fd0ee8004595e332be83c</t>
  </si>
  <si>
    <t>https://www.orange-bissau.com/</t>
  </si>
  <si>
    <t>b620e355ce8d1ff0e9732139716191259fd89fb046fcc682882a4c50a0ce0389</t>
  </si>
  <si>
    <t>https://www.orange.com/en/group/our-activities/orange-wholesale</t>
  </si>
  <si>
    <t>bbfd527d9ef09a94957eeb716e190570ee7852fc9006aa04002c78b6f2c8c911</t>
  </si>
  <si>
    <t>https://www.fondationorange.com/en</t>
  </si>
  <si>
    <t>bc429be1bf63c88c6e559eb79dafb0f34f5b8616353e6189f5143fa15e7ffc1f</t>
  </si>
  <si>
    <t>https://www.orange.com/en/group/governance/board-of-directors</t>
  </si>
  <si>
    <t>bd102307c48d8ab2547c1993520e6eac74fd355cf4343753537ff7b2f7c6f8e1</t>
  </si>
  <si>
    <t>https://www.orange.com/en/cert-orange</t>
  </si>
  <si>
    <t>bd7ac4969789768402aaa6a6de64721e0a1b0c7ff563633e9d3c889ecf5ff488</t>
  </si>
  <si>
    <t>https://www.orange.com/en/legal-matters</t>
  </si>
  <si>
    <t>bec19c4444bf7f790da88b6b8f231ac34f35f72e37b56f02f38911c2682c89bd</t>
  </si>
  <si>
    <t>https://www.orange.com/en/all-orange-podcasts</t>
  </si>
  <si>
    <t>bee00d704d2e6b7521c1aafd9897aa0a9c67c54a3e214b91652797f552691741</t>
  </si>
  <si>
    <t>https://www.orange.md/</t>
  </si>
  <si>
    <t>c430c1478873d72ec102e9924d404a4afe0096c2817d397a91d32fccd248e00b</t>
  </si>
  <si>
    <t>https://www.orange.com/en/commitments/oranges-commitment/to-building-a-society-based-on-trust</t>
  </si>
  <si>
    <t>c8253661fdcc4511a998d89b04f1b00e7f15029c51712303da433d8eb2e3a73a</t>
  </si>
  <si>
    <t>https://www.orange.ro/</t>
  </si>
  <si>
    <t>ca2f83c2be9256fd00c3452c9aee76ab85b01badb326fce01a9ac8c79791fcac</t>
  </si>
  <si>
    <t>https://www.orange.com/en/accessibility-statement-wwworangecom</t>
  </si>
  <si>
    <t>ca53863a4f59c467017b9243f039c1337a73e4b67020a9284f510c7882c23961</t>
  </si>
  <si>
    <t>https://www.orange.com/en/group/governance/executive-committee</t>
  </si>
  <si>
    <t>cb8e1c7a20f48d6eb7c5978a56bf3114b70daf5178e62d974022433732f624da</t>
  </si>
  <si>
    <t>https://www.orange.com/en/group/overview/scientific-council</t>
  </si>
  <si>
    <t>ce5ccd6282dd8744518a8d45d319db51f6630d4191c87d9bfdcfd815313c9dfd</t>
  </si>
  <si>
    <t>https://www.orange.com/en/financial-calendar</t>
  </si>
  <si>
    <t>cf962fac25cc7a2e9a440da8dc281c2d52792feb89d639941a4edee001a1297f</t>
  </si>
  <si>
    <t>https://www.orange.com/fr</t>
  </si>
  <si>
    <t>d59fc4a42cb45f7f24c88a3f2e1082b996654ae840f57391e78669f1782c3cfc</t>
  </si>
  <si>
    <t>https://gallery.orange.com/?v=66ec8895-3ebc-41bf-9271-25a13b982fe2#lang=en</t>
  </si>
  <si>
    <t>db4508cec5a109eb8d77a6b4335b42efd03be0721bfc6f8543f28d820f13e9bf</t>
  </si>
  <si>
    <t>https://www.orange.co.bw/</t>
  </si>
  <si>
    <t>db71ff670da32472dfa3eac4a547b7d0f4933a84588f0e32cdca0c135af81835</t>
  </si>
  <si>
    <t>https://dro.orange-business.com/authentification?TYPE=33554433&amp;REALMOID=06-0000e733-54df-1266-8576-5e0e0a63d064&amp;GUID=&amp;SMAUTHREASON=0&amp;METHOD=GET&amp;SMAGENTNAME=-SM-gUrJIM79DQHWmlRJjQDp4mcnVr48clFt5Ap3C1M8fuFDSulE0Xzk008WYvrLKb%2fV&amp;TARGET=-SM-https://my-service-space.orange-business.com%2fwacsmss%2fgroup%2fmssportal%2fhome&amp;codeContexte=MSS</t>
  </si>
  <si>
    <t>de6a352856292f59900c0a52bf59a40adb9058409c7281418a4280e50faa80c1</t>
  </si>
  <si>
    <t>https://newsroom.orange.com/lead-the-future-orange-presents-its-new-strategic-plan-which-aims-to-generate-value-from-the-recognized-excellence-of-its-core-business-and-to-grow-sustainably-in-europe-africa-and-the-middle-east-or/?lang=en</t>
  </si>
  <si>
    <t>e3c3df93cc1d8808e337fbe003370a7d378993e60f56c7320d785a76c90046ef</t>
  </si>
  <si>
    <t>https://www.orange.com/en/group/governance/internal-control-framework</t>
  </si>
  <si>
    <t>e40f7d4f6726cd2b3e4575d57e3171290a8cee58c9eb0607dce8c69b778d4fe9</t>
  </si>
  <si>
    <t>https://www.orange.com/en/engagements/our-contribution-sustainable-development-goals</t>
  </si>
  <si>
    <t>e493757ec3d2dba64401007ced07dfb95a0cf93e7252160103fb25620d3b10c3</t>
  </si>
  <si>
    <t>https://shopee.sg/buyer/login?next=https%3A%2F%2Fshopee.sg%2Fbuyer%2Flogin%3Fnext%3Dhttps%253A%252F%252Fshopee.sg%252Fbuyer%252Flogin%253Fnext%253Dhttps%25253A%25252F%25252Fshopee.sg%25252F</t>
  </si>
  <si>
    <t>e70747e10ee18ac516199e382b2e48b2d3906ef6659fffa062de188e7da73e16</t>
  </si>
  <si>
    <t>https://www.orange.pl/</t>
  </si>
  <si>
    <t>e8f4dd2dd349215bb833a83ebdad258bb27ea6d1f7716f93392fb8c23aa2269f</t>
  </si>
  <si>
    <t>https://www.tiktok.com/@orange</t>
  </si>
  <si>
    <t>e9dc5be18a071da1db5f992a0c68ac0219bfcd29451f57fccfc4c3b59a9fc899</t>
  </si>
  <si>
    <t>https://www.orange.com/en/groupe/orange-bruxelles</t>
  </si>
  <si>
    <t>ea20ed5621503189333b660e87dc723c79c970c3fe6c39ab8d95fc31c74b18e6</t>
  </si>
  <si>
    <t>https://www.facebook.com/orange/</t>
  </si>
  <si>
    <t>ea92579727d188d5955dd9044ed42b436bd371cab73fb4f3556f660f71d4edb1</t>
  </si>
  <si>
    <t>https://www.orange.com/en/our-integrated-annual-report</t>
  </si>
  <si>
    <t>eb936edf9ff7a19ea528de51d0dbe1ca05290e0e3312ac5e08b41c05a1cec594</t>
  </si>
  <si>
    <t>https://www.myt.mu/</t>
  </si>
  <si>
    <t>ebc4d426808d8ed357a58c867943407d6cf2cc337ae728e756a76fc3f1251899</t>
  </si>
  <si>
    <t>https://www.orange.com/en/group/our-activities/health</t>
  </si>
  <si>
    <t>edc6f9ca68dde523a9b7017b0c283f25a5b3a41b61c7074a4402631509c5d9da</t>
  </si>
  <si>
    <t>https://www.orange.com/en/totem-oranges-towerco-latest-generation-mobile-connectivity</t>
  </si>
  <si>
    <t>ef31e6f28d905afab72eafaebb49b5cf4ed23796568e47e3cde03bb7bd48dbf9</t>
  </si>
  <si>
    <t>https://www.orange.com/en/newsroom/news</t>
  </si>
  <si>
    <t>f3900828c9dfa15ea99c186185973a6ace583c0e4743ec5986a0e7193fc89411</t>
  </si>
  <si>
    <t>https://www.orange.ci/</t>
  </si>
  <si>
    <t>f76e38fb875c49ecff36a23e2bcaf4035991e89a64225fa38f8893972f3d4ac2</t>
  </si>
  <si>
    <t>https://www.orange.com/en/group/governance/board-directors-specialised-committees</t>
  </si>
  <si>
    <t>f7f8cef8ead194107bba952201b7b17cd4985376285f8a539f1efd81d4bda82c</t>
  </si>
  <si>
    <t>https://orange.jo/en</t>
  </si>
  <si>
    <t>fc65f7c14a7f67c699089e0a46b461894b512026dca6ab4d6565134f23927f2e</t>
  </si>
  <si>
    <t>https://www.orange.lu/fr</t>
  </si>
  <si>
    <t>fe061191dcc080534408dcd572519bbbb8c3054fe09d70c06faadd1336451fa7</t>
  </si>
  <si>
    <t>https://www.orange.com/en/orange-world</t>
  </si>
  <si>
    <t>fe32ea475cedf33c0a647512b4d7902bd19bcc17edd908611daed3ccc22bbb7e</t>
  </si>
  <si>
    <t>https://www.orange.com/en/commitments/oranges-commitment/to-the-environment</t>
  </si>
  <si>
    <t>fef5dea446805a0b36f0628d420b25de88f172848442e88bdec78139e74a609f</t>
  </si>
  <si>
    <t>https://www.orange.com/en/groups-websites</t>
  </si>
  <si>
    <t>ffd51eea5d3b8caa38d116b9b7384c2b35ee8a748889802d77e94ed9679090ff</t>
  </si>
  <si>
    <t>https://www.orangemali.com/</t>
  </si>
  <si>
    <t>00d625b5b6a8e4dfd39b17b902c9eb0041a2379b7ef84a789f705ed61ea4a2a8</t>
  </si>
  <si>
    <t>https://www.paypal.com/sg/business</t>
  </si>
  <si>
    <t>09fdd705fc9affa097bc47f9bc1328909631da8ada7074cee8567203900e5465</t>
  </si>
  <si>
    <t>https://www.paypal.com/sg/webapps/mpp/phishing</t>
  </si>
  <si>
    <t>0c1d8b6c75ef6d1f885496215fbbb50a5b48ffcb36cf408bba4f9d0ba3d95a10</t>
  </si>
  <si>
    <t>https://www.paypal.com/sg/enterprise</t>
  </si>
  <si>
    <t>0ce41eea52158e4abae9c9b5150fa717630eac95cfbade530a8515cd443de5ba</t>
  </si>
  <si>
    <t>https://www.paypal.com/sg/business/manage-risk</t>
  </si>
  <si>
    <t>152abfca1437486f26d234c1e04305035c69b7dfd1d582b6664bcabc1fa454e0</t>
  </si>
  <si>
    <t>https://www.paypal.com/sg/business/getting-started</t>
  </si>
  <si>
    <t>1775e29f2653bac38b5d8ca3718adf2cac2ac152eac4940758f9997fb3e34bfb</t>
  </si>
  <si>
    <t>https://www.paypal.com/sg/webapps/mpp/account-selection</t>
  </si>
  <si>
    <t>22cb29c3739dd59f250f370b2a5d32d43d1969fade88cc2035c679beb790075c</t>
  </si>
  <si>
    <t>https://www.paypal.com/sg/webapps/mpp/home</t>
  </si>
  <si>
    <t>2cd5832223960053e793eade9dbebe5c830259e750f2ed43f931b7290badce6c</t>
  </si>
  <si>
    <t>https://www.paypal.com/sg/webapps/mpp/send-payments-online</t>
  </si>
  <si>
    <t>2fa4527a341c003bba543e0d96803ca563557ef2960948918cd4a583c8505ecd</t>
  </si>
  <si>
    <t>https://www.paypal.com/sg/webapps/mpp/mobile-apps</t>
  </si>
  <si>
    <t>2faf3018ceefc01df87961223169ce63567cfde19f4b3702df1ec16c1ec050f6</t>
  </si>
  <si>
    <t>https://www.paypal.com/brc/</t>
  </si>
  <si>
    <t>40187be5ab217a5ddfb80207d7d27eaeb4961ead5ffd05723b00102e32efce2a</t>
  </si>
  <si>
    <t>https://www.paypal.com/sg/business/make-payments</t>
  </si>
  <si>
    <t>471f2da437a8f13049cc2007055f2886f4f98e6cd35bb641a857c2b23e2d6016</t>
  </si>
  <si>
    <t>https://www.paypal.com/sg/legalhub/useragreement-full#pp-purchase-protection</t>
  </si>
  <si>
    <t>4cf812597cf263573e74822c5016f7884acc22f6b2d9daad98cb775c2ee23c37</t>
  </si>
  <si>
    <t>https://www.paypal.com/myaccount/privacy/cookiePrefs</t>
  </si>
  <si>
    <t>72265b5446eaaa3eef376eff786ce81bcfdf8fe2e086711462e8d20c9146c844</t>
  </si>
  <si>
    <t>https://www.paypal.com/sg/smarthelp/contact-us</t>
  </si>
  <si>
    <t>73fbe82d7ecc429442c2fb893f8406ed3d8e23ada6bd54628dee15ce1af99f0c</t>
  </si>
  <si>
    <t>https://www.paypal.com/sg/webapps/mpp/dropshipper</t>
  </si>
  <si>
    <t>746c63aa9413a751d05de884b0d1e124ab1401c541084faf95cc667af333cc03</t>
  </si>
  <si>
    <t>https://careers.pypl.com/home/</t>
  </si>
  <si>
    <t>75eeb13343cb3c30f60b3bf12ea77434bd996baa6c9aab94bf32059f65fd13c3</t>
  </si>
  <si>
    <t>https://www.paypal.com/sg/business/platforms-and-marketplaces</t>
  </si>
  <si>
    <t>7ad70cd4c242021a882ae4766e6c07d43dc3a3ffdd4328fa010a7240e0e6300c</t>
  </si>
  <si>
    <t>https://www.paypal.com/sg/webapps/mpp/fraud-prevention</t>
  </si>
  <si>
    <t>7e1c625679ecd3041e44a4cb6ad79fba4410d83d7234d0cb589054095cbb2821</t>
  </si>
  <si>
    <t>https://www.paypal.com/sg/legalhub/home</t>
  </si>
  <si>
    <t>848d0716f93e4e80172b96442d4808545cfa87251d3ffe682ca33933f6c08aea</t>
  </si>
  <si>
    <t>https://www.paypal.com/sg/webapps/mpp/accessibility</t>
  </si>
  <si>
    <t>84eed21811b524dface3829ff86c0e8e82283e307efa2ced09651249c5319444</t>
  </si>
  <si>
    <t>https://www.paypal.com/sg/webapps/mpp/paypal-safety-and-security</t>
  </si>
  <si>
    <t>a8d7ed56bc534b0e2ff531c484df864242c800817f1f2dbbae889123b382a46e</t>
  </si>
  <si>
    <t>https://www.paypal.com/sg/webapps/mpp/paypal-buyer-protection</t>
  </si>
  <si>
    <t>ade68d893b039831af122da1d4dada318dfef41f43a520227257d46b5f0cc3bb</t>
  </si>
  <si>
    <t>https://www.paypal.com/signin?returnUri=https%3A%2F%2Fwww.paypal.com%2Fmyaccount%2Fmoney&amp;state=%2Faccounts%2Fnew</t>
  </si>
  <si>
    <t>b00825751e19d2d2a54ca00e0809ee0c6bb12c99bbbe24580fe2ab5b483bc1ef</t>
  </si>
  <si>
    <t>https://newsroom.apac.paypal-corp.com/home</t>
  </si>
  <si>
    <t>b2d7b611cb09ec9057c493864f4695f0bea48ceab1c599820ea0aeb2f648fa16</t>
  </si>
  <si>
    <t>https://www.paypal.com/myaccount/privacy/privacyhub</t>
  </si>
  <si>
    <t>c0abd28cd50fd563674ee1d6d24fdc2117129cc722fc3cabab14e9cbbdc37f38</t>
  </si>
  <si>
    <t>https://www.paypal.com/sg/business/accept-payments</t>
  </si>
  <si>
    <t>c24277fbe11d73d3eedc3774b50294370dd203e1f72e1049c7f520771a9cb916</t>
  </si>
  <si>
    <t>https://www.paypal.com/sg/webapps/mpp/about</t>
  </si>
  <si>
    <t>c9f59fd3d5ae793bd97a6eddbf602813fa86f149a74cc44c943d882fa0fc93fc</t>
  </si>
  <si>
    <t>https://www.paypal.com/sg/business/streamline-operations</t>
  </si>
  <si>
    <t>cbb6ea9cb68c9290f55d89ab2eaebc9a8133154bb7d4deeac883566ae84940f8</t>
  </si>
  <si>
    <t>https://www.paypal.com/sg/cshelp/personal</t>
  </si>
  <si>
    <t>db5d6d25b297275652b6637960017da9cd0e87714dd5a8ae4fc9618e29cddf5b</t>
  </si>
  <si>
    <t>https://www.paypal.com/sg/webapps/mpp/online-shopping</t>
  </si>
  <si>
    <t>fbc9e92df79588e8f01c7ed1ae9d79d235218c4e0fba33175e4c976dc73775e3</t>
  </si>
  <si>
    <t>https://developer.paypal.com/home</t>
  </si>
  <si>
    <t>0681f399a3fcc1c767c76cef2b633894930d0c5058c7e004592196cfc88276c8</t>
  </si>
  <si>
    <t>https://www.youtube.com/pubgmobile</t>
  </si>
  <si>
    <t>pubg</t>
  </si>
  <si>
    <t>0899077ceee67384a1ecee30d8f6c8771a7569462273e8166b4e3dc6e97a7179</t>
  </si>
  <si>
    <t>https://www.pubgmobile.com/cookies.html</t>
  </si>
  <si>
    <t>17a2bafe9bd1fa34e9ad5c3df0fbddf2e0f9bf4628b954e3fd97563046651d0f</t>
  </si>
  <si>
    <t>https://vk.com/pubgmobile</t>
  </si>
  <si>
    <t>379f3b859053658666d0b360c96b240626d0ada4a1c5bf6a60e3e9cc500ce521</t>
  </si>
  <si>
    <t>https://discord.com/invite/pubgmobile</t>
  </si>
  <si>
    <t>436ba2040d3af6feed35ab794b0c43dd38393ca42182b73d0146669d86704a7c</t>
  </si>
  <si>
    <t>https://www.pubgmobile.com/en-US/news-detail.shtml?father_content_id=fc87eb88a5757a4c30a9348a7c08624fdda2&amp;content_id=fc87eb88a5757a4c30a9348a7c08624fdda2</t>
  </si>
  <si>
    <t>6da3e2532cd8b1e4b2caca2aeea89be8507534689debd9f215aae24408bf2bbd</t>
  </si>
  <si>
    <t>https://www.instagram.com/pubgmobile/</t>
  </si>
  <si>
    <t>78af13cdbb9b4609c035873e753932d6896686d956eabb20596e155fb8e0b1c5</t>
  </si>
  <si>
    <t>https://apps.apple.com/us/app/pubg-mobile/id1330123889?mt=8</t>
  </si>
  <si>
    <t>7a4bd5974a7bd13c9585b1ecab03d910f816a8121680761516cba0b12a6452bb</t>
  </si>
  <si>
    <t>https://www.facebook.com/PUBGMOBILE/</t>
  </si>
  <si>
    <t>98a1afd50ae3d4329ffaa80834f0a48aed2f2f0f8fe9878d096f001658b7ee7d</t>
  </si>
  <si>
    <t>https://eulaforgames.com/rule/202402070001/ALL</t>
  </si>
  <si>
    <t>a51f51b5da7ce3d2aa5117392f708ad79daaf0c94365600529726f5a7709d2be</t>
  </si>
  <si>
    <t>https://www.pubgmobile.com/GUIDELINES/PROXIMA-BETA-LAW-ENFORCEMENT-DATA-REQUEST-GUIDELINES.html</t>
  </si>
  <si>
    <t>bb5077fdac1ebf1297408739c6efe2d917b7fd832ce3abe12907b3b9b096daee</t>
  </si>
  <si>
    <t>https://www.pubgmobile.com/en-US/home.shtml</t>
  </si>
  <si>
    <t>e4b89c63f18444dafa170c118544ec813491a993c953d84a17f259cf7cc8efa4</t>
  </si>
  <si>
    <t>https://esports.pubgmobile.com/#/index</t>
  </si>
  <si>
    <t>e798c736f082322e8447d0dd6c88d41d117556f860618fcbbd9e035407c4b27d</t>
  </si>
  <si>
    <t>https://twitter.com/PUBGMOBILE</t>
  </si>
  <si>
    <t>0561a52b05c5414dd4331f621c7b8d7e16ef254e5a8cd83740d2ef2bebb78100</t>
  </si>
  <si>
    <t>https://open.spotify.com/episode/2nLOsuQXZL4oBbzbYQYYro</t>
  </si>
  <si>
    <t>spotify</t>
  </si>
  <si>
    <t>0653590ce711eb9e2d5ad9a3e92fbbb49f6f35e97d4ff182a1dafa034cdfea10</t>
  </si>
  <si>
    <t>https://open.spotify.com/artist/4SpbR6yFEvexJuaBpgAU5p</t>
  </si>
  <si>
    <t>07b8d6068fd2573ecd3847e68f4aa671414689a9d54e7d1ba98f90f4f6e0a0bc</t>
  </si>
  <si>
    <t>https://open.spotify.com/playlist/37i9dQZEVXbLiRSasKsNU9</t>
  </si>
  <si>
    <t>095afe052eadd07a84419f93cae67f52bcd78e3f9da55e8a6cfcdc908b65804f</t>
  </si>
  <si>
    <t>https://open.spotify.com/playlist/37i9dQZEVXbMDoHDwVN2tF</t>
  </si>
  <si>
    <t>19c30318f31c6bdf64c8b92c92ff94b8568890e4ab1abe8369c08416dc6dfe41</t>
  </si>
  <si>
    <t>https://open.spotify.com/playlist/37i9dQZF1E4ttwSRrsgHJn</t>
  </si>
  <si>
    <t>1c6d51556e48da707703a3015e50ede6bd13ab755037fd5fa0f58b91fdc8f163</t>
  </si>
  <si>
    <t>https://open.spotify.com/genre/0JQ5DArNBzkmxXHCqFLx2J</t>
  </si>
  <si>
    <t>1c873632415e78aec8d90d0c1f171d595f68b9ab47b123a5a6b7e68964a4baa5</t>
  </si>
  <si>
    <t>https://open.spotify.com/playlist/37i9dQZF1E4AfEUiirXPyP</t>
  </si>
  <si>
    <t>1def90848d5be5ea1c0709a9ce50eb34768fcffe3eba97c7b867a54fcd8c4f5d</t>
  </si>
  <si>
    <t>https://open.spotify.com/section/0JQ5DAuChZYPe9iDhh2mJz</t>
  </si>
  <si>
    <t>211bb94416fc1736ce7d0398de80a4825adb5ed612c60b00bd9e76b9a41d7456</t>
  </si>
  <si>
    <t>https://open.spotify.com/episode/2zN4tllbggkkELSMrliJDr</t>
  </si>
  <si>
    <t>261f38974c29e7eeecfe8f2856e947570836ff780e72e6d21c6ff699290c70fd</t>
  </si>
  <si>
    <t>https://open.spotify.com/artist/0du5cEVh5yTK9QJze8zA0C</t>
  </si>
  <si>
    <t>26b4116cff687e98597f888fd55327e91d6241df03658e330911a86a1ba4e79d</t>
  </si>
  <si>
    <t>https://newsroom.spotify.com/</t>
  </si>
  <si>
    <t>2973bde932e0a0b31d69fccba846878c1f60d7bb8456f5b28b413f2ea6e3964f</t>
  </si>
  <si>
    <t>https://www.spotify.com/sg-en/accessibility</t>
  </si>
  <si>
    <t>3272ec5d7b5a417c5a81a06992b75f4d8f3dac2f226e18c87fb8cebd132062dd</t>
  </si>
  <si>
    <t>https://open.spotify.com/artist/1Xyo4u8uXC1ZmMpatF05PJ</t>
  </si>
  <si>
    <t>42a0b65d5a96414946d19ea7867e168d844b9e83d3bec5e9dfeed8daa16eb7d9</t>
  </si>
  <si>
    <t>https://open.spotify.com/album/6irebIc6UO8fN0jl4UlzBS</t>
  </si>
  <si>
    <t>4319c4028a7201298aff3fadff8f4d3fd9f6d2c93c5d1309d667266cb35bd589</t>
  </si>
  <si>
    <t>https://www.lifeatspotify.com/</t>
  </si>
  <si>
    <t>4358ea3e0795f7d2d14d84b714becc73b7a796983ab8c1c3bf1f40b6f4d4bfe5</t>
  </si>
  <si>
    <t>https://investors.spotify.com/home/default.aspx</t>
  </si>
  <si>
    <t>43f6240b0513b729cf4268b7ae500d548d7b3c673331ffb7391c90b0fd196444</t>
  </si>
  <si>
    <t>https://www.spotify.com/sg-en/about-us/contact/</t>
  </si>
  <si>
    <t>460f861bfb7101025520a7530b8aa61e6b89483593fc035172b0c8d417716246</t>
  </si>
  <si>
    <t>https://open.spotify.com/playlist/37i9dQZF1DWVleyMkaelTd</t>
  </si>
  <si>
    <t>48052418953f5c012627649a58ad0c3608f040150c9dd03c3f6284d440654858</t>
  </si>
  <si>
    <t>https://support.spotify.com/sg-en/</t>
  </si>
  <si>
    <t>4904fc7b8f92dfcb499d22935b7bf44b282cb1f6e69fd5b7e4eac6c2e317d1cc</t>
  </si>
  <si>
    <t>https://www.spotify.com/sg-en/safetyandprivacy/reporting-content</t>
  </si>
  <si>
    <t>49426fd676e15427dcd7a291760eec2ba83ba060a1b90b6122c9c67b55b975d5</t>
  </si>
  <si>
    <t>https://open.spotify.com/artist/36cgvBn0aadzOijnjjwqMN</t>
  </si>
  <si>
    <t>51d62698eb98c71187a9b5b27a72d9491207d34a751188363068524531e88a23</t>
  </si>
  <si>
    <t>https://open.spotify.com/search</t>
  </si>
  <si>
    <t>54d7763aab9deb9817b487ee0ea8de1e079156a456ea3b6a5b20533b7911faa0</t>
  </si>
  <si>
    <t>https://open.spotify.com/section/0JQ5DAnM3wGh0gz1MXnu3B</t>
  </si>
  <si>
    <t>566c27fb5091d4927e5fca717637da62365dc2b553be9758e385f32a1b62a8a4</t>
  </si>
  <si>
    <t>https://open.spotify.com/artist/74KM79TiuVKeVCqs8QtB0B</t>
  </si>
  <si>
    <t>5b86a0cf0126d223aa08b517debfa082b6dd2e0694664f3af5de9b697993dcaf</t>
  </si>
  <si>
    <t>https://artists.spotify.com/home</t>
  </si>
  <si>
    <t>62846c100d6911ac1923c3d5b958fdf38f759b6fa3df683a0d9c96cc9a0e9e6e</t>
  </si>
  <si>
    <t>https://www.spotify.com/sg-en/duo/?ref=spotifycom_footer_premium_duo</t>
  </si>
  <si>
    <t>64df1aa5b874fd32cf2d30cdd237e83bbe1b28289a492bf793b055ec7f116331</t>
  </si>
  <si>
    <t>https://www.spotify.com/sg-en/legal/cookies-policy/</t>
  </si>
  <si>
    <t>6c0a555c55d15309097c30ef1073901ff9a31884ed99b0d814d459d6aa16ec5f</t>
  </si>
  <si>
    <t>https://open.spotify.com/section/0JQ5DAnM3wGh0gz1MXnu4h</t>
  </si>
  <si>
    <t>6c0c24383bc639c4901eef8b9dd31835cc1efe5af9553444bab2b56239c13942</t>
  </si>
  <si>
    <t>https://www.spotify.com/sg-en/family/?ref=spotifycom_footer_premium_family</t>
  </si>
  <si>
    <t>7085deed6383f06b24e8c26210f4e1db7760fc534935c3f390e996fd1bfd1be3</t>
  </si>
  <si>
    <t>https://open.spotify.com/album/1YCj4PZi08G20y2ekGKY0C</t>
  </si>
  <si>
    <t>72bdd934f985a3a7bdb7d0466c04a9fffe5f873118f347e157bba9952cd08187</t>
  </si>
  <si>
    <t>https://open.spotify.com/playlist/37i9dQZF1E4vTHVDH1FT3Y</t>
  </si>
  <si>
    <t>7430b4771a22f91c90a2ea88ccee582e37d93189d9d61f1c30983a8939370592</t>
  </si>
  <si>
    <t>https://open.spotify.com/album/5pSk3c3wVwnb2arb6ohCPU</t>
  </si>
  <si>
    <t>794583a32b8e343c1d91ff18b55af9e10f648264cf1df7119b7e02b6e3d36b12</t>
  </si>
  <si>
    <t>https://www.spotify.com/sg-en/free/</t>
  </si>
  <si>
    <t>7b3ef7c16872492149773efd5f28793c13d0cf29badb58bef2b0e714bc9092da</t>
  </si>
  <si>
    <t>https://open.spotify.com/album/5H7ixXZfsNMGbIE5OBSpcb</t>
  </si>
  <si>
    <t>7c096fb37d82ca2dbdc4f12a6bcd6f30a1da91235ffed020d879e3f5fbf88987</t>
  </si>
  <si>
    <t>https://open.spotify.com/playlist/37i9dQZF1DWWKeNBqaIy5U</t>
  </si>
  <si>
    <t>7f7206b5b6d7d607de534119b6b76299f0148db938a9deb1669887e361ff93a0</t>
  </si>
  <si>
    <t>https://open.spotify.com/artist/6HaGTQPmzraVmaVxvz6EUc</t>
  </si>
  <si>
    <t>80609989fc669698ff20f1390df2ab9d53f9b23db8a6e4ab5d3e9650424009d1</t>
  </si>
  <si>
    <t>https://open.spotify.com/playlist/37i9dQZEVXbLRQDuF5jeBp</t>
  </si>
  <si>
    <t>854620617b380aa45d3d6a6e208d5c640359b6f6e54fa756b5e0a926fd0ca3bd</t>
  </si>
  <si>
    <t>https://open.spotify.com/playlist/37i9dQZEVXbLp5XoPON0wI</t>
  </si>
  <si>
    <t>926d39bb9375bc359e56480ee0ac1e489d0c8785fbcf482155a3d579918cbc3a</t>
  </si>
  <si>
    <t>https://open.spotify.com/section/0JQ5DAzQHECxDlYNI6xD1g</t>
  </si>
  <si>
    <t>92e134e3c6d223565dbb5db88e97f54843bceb4c21dd1c56e02b1585f05583c1</t>
  </si>
  <si>
    <t>https://open.spotify.com/playlist/37i9dQZF1E4pO1UVRrHO6y</t>
  </si>
  <si>
    <t>9b8fd12bbcde92adc7c8395fbe784de2185287462dbefcd2871cf27548c13d7e</t>
  </si>
  <si>
    <t>https://www.spotify.com/sg-en/student/?ref=spotifycom_footer_premium_student</t>
  </si>
  <si>
    <t>af02729995543dc5ffce69acff3c301f73e40b3853d79341e5d4e20f7d960253</t>
  </si>
  <si>
    <t>https://spotifyforvendors.com/</t>
  </si>
  <si>
    <t>b2a01102aba9de8eb0ea1ef9df425c2c6837cebac652970ad1ecdafcb5f9c128</t>
  </si>
  <si>
    <t>https://open.spotify.com/playlist/37i9dQZF1DX6kz6Kli3wib</t>
  </si>
  <si>
    <t>c4dec968f8f092ffbb33e94dff090f37d1fe3dd4f66877c1ee033d45a34a9700</t>
  </si>
  <si>
    <t>https://www.spotify.com/sg-en/premium/?ref=spotifycom_footer_premium_individual</t>
  </si>
  <si>
    <t>c52604e0c599e3d634148f5c210f5d498ed6a49dc45cdc225296baba63497032</t>
  </si>
  <si>
    <t>https://open.spotify.com/playlist/37i9dQZF1E4FhRRLh0mmxG</t>
  </si>
  <si>
    <t>ca73bd9196c124c2bc58a849e28b150f78866ca137a3b6a250c3e60cff311c23</t>
  </si>
  <si>
    <t>https://open.spotify.com/artist/66CXWjxzNUsdJxJ2JdwvnR</t>
  </si>
  <si>
    <t>cb06d96dbe69adee9b1d3b0e7b66358ffc5b5e43a3ec2a96b9d75bfed5fdb1f1</t>
  </si>
  <si>
    <t>https://open.spotify.com/</t>
  </si>
  <si>
    <t>d6e553ad8757ce5a34809a18fc784b561ddc0f351559e2f0261389b632757201</t>
  </si>
  <si>
    <t>https://open.spotify.com/playlist/37i9dQZEVXbNG2KDcFcKOF</t>
  </si>
  <si>
    <t>e4a137ef7ee27b1059843d0f827adc6f15e12cbb0e53237504f1eeedef208aad</t>
  </si>
  <si>
    <t>https://developer.spotify.com/</t>
  </si>
  <si>
    <t>e4b4399faa3eee40f36597998d0244d775b6697df132b17e2eb68cfc5330d323</t>
  </si>
  <si>
    <t>https://open.spotify.com/episode/08rsN42F7toKI4FkJmJQ74</t>
  </si>
  <si>
    <t>ee47be4281f64902c6bb5be28d76a16857c55ac45052e6cfc89d454ae4be0b65</t>
  </si>
  <si>
    <t>https://open.spotify.com/artist/06HL4z0CvFAxyc27GXpf02</t>
  </si>
  <si>
    <t>ee6394469979f94189eb697f020303464cbbf694f15d5f4b7407935280e878e0</t>
  </si>
  <si>
    <t>https://open.spotify.com/section/0JQ5DAnM3wGh0gz1MXnu3C</t>
  </si>
  <si>
    <t>f8283c2198bb96369b24f3eae499bbf56a99c8f38bfcf57179c30e086eff8662</t>
  </si>
  <si>
    <t>https://ads.spotify.com/en-SG/</t>
  </si>
  <si>
    <t>f8f2fed2bdde41ddb0b1929c1cc2fbb7ecf1279e51818ce9c4920ce9865dae70</t>
  </si>
  <si>
    <t>https://open.spotify.com/album/5EYKrEDnKhhcNxGedaRQeK</t>
  </si>
  <si>
    <t>f9fc996711275fb5a1c0bf62b8ed79e31150c3f1ef128d76772848dbd8b92955</t>
  </si>
  <si>
    <t>https://open.spotify.com/playlist/37i9dQZF1DXbm6HfkbMtFZ</t>
  </si>
  <si>
    <t>fb112afab4cbb4cc2207586c1c7a59df556ecb6e4363a6c232af7b7b3e7d4261</t>
  </si>
  <si>
    <t>https://open.spotify.com/episode/70sMH064uWLyHKFUY11Kaq</t>
  </si>
  <si>
    <t>fd7f5e1af2d18250f062c4b089609f049d5a2e3531487d749cead07af610dbe5</t>
  </si>
  <si>
    <t>https://open.spotify.com/playlist/37i9dQZF1DX4xuWVBs4FgJ</t>
  </si>
  <si>
    <t>005e5d8436486b0e27c20283eb9fa0c1a55a0f093f33558b380a5ced00675114</t>
  </si>
  <si>
    <t>https://store.steampowered.com/?l=french</t>
  </si>
  <si>
    <t>steam</t>
  </si>
  <si>
    <t>00acf333569f8825f89355018d66db1c6ad150324ba6fe58a4443785c826e003</t>
  </si>
  <si>
    <t>https://store.steampowered.com/sale/EApublisher-sale</t>
  </si>
  <si>
    <t>012681ec8f77212c1b64aeae91625eda3f719098ff70d5e1d49517eba954109b</t>
  </si>
  <si>
    <t>https://store.steampowered.com/points/shop/</t>
  </si>
  <si>
    <t>01b1d2426d39bf877ea706b9e289197a79c0ed8b5b188ec85a14ddf91845606a</t>
  </si>
  <si>
    <t>https://store.steampowered.com/news/collection/sales/</t>
  </si>
  <si>
    <t>021cc2f51ae0b3abac1b2c9458c0721676082f04970089c9125698e8fe217b06</t>
  </si>
  <si>
    <t>https://store.steampowered.com/app/2426960/Summoners_War/</t>
  </si>
  <si>
    <t>02d640dde45620870e0d8e01616a2722d06fe899716a0437f81122d0236097ad</t>
  </si>
  <si>
    <t>https://store.steampowered.com/app/2923300/Banana/</t>
  </si>
  <si>
    <t>02f98f1ec3440382e2c49ad7bd498c3e63936f046f4fde46ec116bc5e4d6149a</t>
  </si>
  <si>
    <t>https://store.steampowered.com/news/</t>
  </si>
  <si>
    <t>03380f3542fcdc3c9c6e4dd07e3f4f2ee5716d2278d270170ac66d12c054338b</t>
  </si>
  <si>
    <t>https://store.steampowered.com/app/1937780/Total_War_PHARAOH/</t>
  </si>
  <si>
    <t>05be409ed5f895e657c9e64e5fbff8fe326663c1ea01ebc4143e97bc3cef8f7f</t>
  </si>
  <si>
    <t>https://store.steampowered.com/steam_refunds/?snr=1_4_4__global-responsive-menu</t>
  </si>
  <si>
    <t>0643a9ac17486593968c8572443a65353824776889406a928a9ab0ee3a0cd7e2</t>
  </si>
  <si>
    <t>https://store.steampowered.com/category/mystery_detective/</t>
  </si>
  <si>
    <t>0829eb40fdc544f9205c9f52cfe16448666b1dc26d0dc5f76d8b1b46ab0e8d00</t>
  </si>
  <si>
    <t>https://store.steampowered.com/app/1658280/Eiyuden_Chronicle_Hundred_Heroes/</t>
  </si>
  <si>
    <t>083d95b524d943ff5c570874f76b9008639150412166d02fe2f45ed0e7119a9c</t>
  </si>
  <si>
    <t>https://store.steampowered.com/app/2418520/Farm_Together_2/</t>
  </si>
  <si>
    <t>085cc6fb16ed3b2dad727b6963a952ae77712b3d5bab2352ef2f6c0d7252158a</t>
  </si>
  <si>
    <t>https://store.steampowered.com/pccafe/</t>
  </si>
  <si>
    <t>08773121ca037212906ce767196324228a23bba2d11002970026fdad80c3e04e</t>
  </si>
  <si>
    <t>https://store.steampowered.com/category/sim_physics_sandbox/</t>
  </si>
  <si>
    <t>09512b3e373a18737fe51f360a09c12eaf27d713455c69b23efef14e774b25ac</t>
  </si>
  <si>
    <t>https://store.steampowered.com/sub/401587/</t>
  </si>
  <si>
    <t>0aee07fbad7896ce7e5789954c5fa38c2ee61601631cef70ec0e9cca144c72d2</t>
  </si>
  <si>
    <t>https://store.steampowered.com/specials#tab=TopSellers</t>
  </si>
  <si>
    <t>0b4d9308f4e146a135d3689650089c4b33bfaead51b15db28c2e13e5853fe56c</t>
  </si>
  <si>
    <t>https://store.steampowered.com/category/singleplayer/</t>
  </si>
  <si>
    <t>0b593db1d9a48fce3a4c0c98704d09ea5ee40952593907b6dd3ad4c81a187c6f</t>
  </si>
  <si>
    <t>https://store.steampowered.com/login/?redir=yearinreview%3Fsrc%3D7%26snr%3D1_4_4__12&amp;redir_ssl=1&amp;snr=1_4_4__12</t>
  </si>
  <si>
    <t>0bdaab3b365acc7c6203248eabded06d3203897287e13596dd006dcf6f8bc190</t>
  </si>
  <si>
    <t>https://store.steampowered.com/digitalgiftcards/</t>
  </si>
  <si>
    <t>0c43512dcdd9777023e90e6338a6be9dc8648bd9ca873a76cb79bbb0cd6bb0c5</t>
  </si>
  <si>
    <t>https://store.steampowered.com/app/648800/Raft/</t>
  </si>
  <si>
    <t>0c567fad01baafec2e74d17d702ae83d5d03e7a97836b25c34941e87f2380065</t>
  </si>
  <si>
    <t>https://store.steampowered.com/app/1426210/It_Takes_Two/</t>
  </si>
  <si>
    <t>0dc8145b708844b59404ee00cea0fbc4235269a88704c7025527324a6c3bbdbd</t>
  </si>
  <si>
    <t>https://store.steampowered.com/app/2658710/Tinkerlands_A_Shipwrecked_Adventure/</t>
  </si>
  <si>
    <t>0ed5d507ac8fd48551bc0a0b0bf97a92b0c38ede767f9e38d71cf8d667178472</t>
  </si>
  <si>
    <t>https://store.steampowered.com/search/?filter=topsellers&amp;os=win</t>
  </si>
  <si>
    <t>1374df05ae31a03b6699aba0929d35d2d7449a1f1c155cc008f842f6660465c3</t>
  </si>
  <si>
    <t>https://store.steampowered.com/genre/Free%20to%20Play/</t>
  </si>
  <si>
    <t>1426f874ccf7190d2a993c9384faa23ceb851b643fca686110fab53c3da3bc08</t>
  </si>
  <si>
    <t>https://store.steampowered.com/category/action_tps/</t>
  </si>
  <si>
    <t>152657d085eda9c83b3e0ff077216d57abc79274ecefec303791ad435dab6b06</t>
  </si>
  <si>
    <t>https://store.steampowered.com/app/1774580/STAR_WARS_Jedi_Survivor/</t>
  </si>
  <si>
    <t>15801ca94704d156641f86e1f0939f8cdc8c530043ce9b44720a7590db4ac0f5</t>
  </si>
  <si>
    <t>https://store.steampowered.com/app/322330/Dont_Starve_Together/</t>
  </si>
  <si>
    <t>15e9754a4294525dab502eeaf20a2d908925909b6b2e036fb360150e2f5a6c55</t>
  </si>
  <si>
    <t>https://store.steampowered.com/app/1363080/Manor_Lords/</t>
  </si>
  <si>
    <t>1732e7e92721677ab3e5c9c4d62d935b486130cf5e363307f2d72fb26ca56dc6</t>
  </si>
  <si>
    <t>https://store.steampowered.com/app/1687950/Persona_5_Royal/</t>
  </si>
  <si>
    <t>175930632d27ae6dce27cbaa0b6b33805eb0a45ba9061574dbd8485ec9517116</t>
  </si>
  <si>
    <t>https://store.steampowered.com/app/2450450/MEGATON_MUSASHI_W_WIRED/</t>
  </si>
  <si>
    <t>17d866397188fdff49c06c951fb6b6315adf12fe2c864a987cbe6ca24f029e93</t>
  </si>
  <si>
    <t>https://store.steampowered.com/app/1284190/The_Planet_Crafter/</t>
  </si>
  <si>
    <t>1a6c5b8cf1e243ebf165e121d802bd1c4cd1dc9e9b229e9d6cc6bd23bc50147a</t>
  </si>
  <si>
    <t>https://store.steampowered.com/agecheck/app/637650/</t>
  </si>
  <si>
    <t>1b360c1b33254466dc940ea276c8bf6a3693276afcee950e50f14b7abaeb8575</t>
  </si>
  <si>
    <t>https://twitter.com/steam</t>
  </si>
  <si>
    <t>1bd924e01b30950e888e22d9b35b12875472da3663c5d5a24a0b7c245c12f347</t>
  </si>
  <si>
    <t>https://store.steampowered.com/category/strategy_grand_4x/</t>
  </si>
  <si>
    <t>1d38bfb96a9af34a5c6d2ba954d0a2e00b8484547e12c564d5b5f7901cbed0a4</t>
  </si>
  <si>
    <t>https://store.steampowered.com/category/space/</t>
  </si>
  <si>
    <t>1d6c69efbead28dd6d068320036a8d0154339c81d79da87b38574336387e12f6</t>
  </si>
  <si>
    <t>https://store.steampowered.com/app/2068280/Nordic_Ashes_Survivors_of_Ragnarok/</t>
  </si>
  <si>
    <t>1ed2cf1b293bd34936f6e03f0100940b03b66cd81b7d46dc5c0028d3aaf3ea07</t>
  </si>
  <si>
    <t>https://store.steampowered.com/app/1238810/Battlefield_V/</t>
  </si>
  <si>
    <t>1fcf5856e47b79e028504147d8e7b4879dbd876ca9b573ef3a69acba22e116d2</t>
  </si>
  <si>
    <t>https://store.steampowered.com/charts</t>
  </si>
  <si>
    <t>202b59724921c9e51313fcdc5b75e066f880dfd769132cc9121222452dfa3cb9</t>
  </si>
  <si>
    <t>https://store.steampowered.com/sale/starwarsday2024</t>
  </si>
  <si>
    <t>20882a5b650f57cb4b461785c822c92829e83272ab87b5493dd656576e99fc63</t>
  </si>
  <si>
    <t>https://store.steampowered.com/app/1109680/Regiments/</t>
  </si>
  <si>
    <t>20de456d0fd55ac42472fb123a7ce6fa6681448c3e693ba45d8bedbe071786cd</t>
  </si>
  <si>
    <t>https://store.steampowered.com/app/1675830/1000xRESIST/</t>
  </si>
  <si>
    <t>2198f2e8d6c5160fb6ef39e33c1cd67986e8a04cbd88d88770b8afd07e1c55aa</t>
  </si>
  <si>
    <t>https://store.steampowered.com/app/2052410/WITCH_ON_THE_HOLY_NIGHT/</t>
  </si>
  <si>
    <t>21bf7232827ec563c909dce7639618f37bbff870736a9e20e2ee452f0a08be30</t>
  </si>
  <si>
    <t>https://store.steampowered.com/app/1364740/Brocula/</t>
  </si>
  <si>
    <t>2268c5ce17edca874255a057d3014c832b84fb61cd418af9856b2da36cdf8fd4</t>
  </si>
  <si>
    <t>https://store.steampowered.com/app/1373960/INDIKA/</t>
  </si>
  <si>
    <t>22ca5c129eea13fd812200d536994087eb920ea4c109b1b3473cb4a9166a4705</t>
  </si>
  <si>
    <t>https://store.steampowered.com/agecheck/app/2215430/</t>
  </si>
  <si>
    <t>22ca80e6bb6d5b9259bae8c1a8e8e7f42279f9798451291435f5429f42acdbda</t>
  </si>
  <si>
    <t>https://store.steampowered.com/app/493520/GTFO/</t>
  </si>
  <si>
    <t>234187281039f92bda5e1e8492f45dfafdfc67f0bfc0f36bb64341fec62b1e2a</t>
  </si>
  <si>
    <t>https://store.steampowered.com/app/1177980/Little_Kitty_Big_City/</t>
  </si>
  <si>
    <t>23dd95c8109e0531f37950bf36986420afe20fcd215f4212eac5dea42fdd5f3f</t>
  </si>
  <si>
    <t>https://store.steampowered.com/tags/en/Action/</t>
  </si>
  <si>
    <t>2472de7ec9f1997ff4f0d7949638789d06d1b8006a3db9960a69c949998d4f8e</t>
  </si>
  <si>
    <t>https://store.steampowered.com/category/rpg_turn_based/</t>
  </si>
  <si>
    <t>24e9ec19ee7e3d70f062015ff55e2436bc05ce913c6f0dc3f0e6dc104af354ef</t>
  </si>
  <si>
    <t>https://store.steampowered.com/app/1085660/Destiny_2/</t>
  </si>
  <si>
    <t>264ed93e60a8346f517a30417235d2b6c12fe4b6f4a3fe9a8623b38c06619f6a</t>
  </si>
  <si>
    <t>https://store.steampowered.com/controller/</t>
  </si>
  <si>
    <t>26ae57c95930ff877212682c4a807c9faac46592ad31ff435f16f69740f097b5</t>
  </si>
  <si>
    <t>https://store.steampowered.com/category/multiplayer_local_party/</t>
  </si>
  <si>
    <t>2735677cffb983c7798162418ac172bcfd3500dc5b2e19238789386f89647cc5</t>
  </si>
  <si>
    <t>https://store.steampowered.com/vr/</t>
  </si>
  <si>
    <t>27d0c242d3835589a12660e6f5c44957baee3867327a2298be688d984cf73c4f</t>
  </si>
  <si>
    <t>https://store.steampowered.com/app/1971650/OCTOPATH_TRAVELER_II/</t>
  </si>
  <si>
    <t>28bf63e851073849bceaf33f57ea0b3d1f5e4ab253c0798795eace27a85d250e</t>
  </si>
  <si>
    <t>https://steamcommunity.com/?subsection=broadcasts&amp;browsefilter=partner_streams</t>
  </si>
  <si>
    <t>29a57bf15c361f6d32c5976a22c67c18e8bc84533a7315dda741a4f8dacd15be</t>
  </si>
  <si>
    <t>https://steamcommunity.com/linkfilter/?u=http%3A%2F%2Fwww.facebook.com%2FSteam</t>
  </si>
  <si>
    <t>2a4f580832887f16a90facf5196952e1631b2b416879054e6600d868b510f0e2</t>
  </si>
  <si>
    <t>https://store.steampowered.com/app/1898500/Worldless/</t>
  </si>
  <si>
    <t>2ac5535a78ea084ddf4c7b1f3f62e9e2877d828e13959cefe64b636b58684d50</t>
  </si>
  <si>
    <t>https://store.steampowered.com/app/1583850/Asleep__Ato_1/</t>
  </si>
  <si>
    <t>2b393a6662121d22593ffdf24b12fe1f2f576f58c46c54d3dbe861ff4f4abc4a</t>
  </si>
  <si>
    <t>https://store.steampowered.com/app/2641760/Ruindog/</t>
  </si>
  <si>
    <t>2c1c9dc3717b59fa1eadf4ad30087c4f7f1822bbaa05f63669003ddcc6c337f6</t>
  </si>
  <si>
    <t>https://store.steampowered.com/category/tower_defense/</t>
  </si>
  <si>
    <t>2c79578706f2a486ee23aaff139cf28827ca3f2a720da3ac59f9911a4ba1e85a</t>
  </si>
  <si>
    <t>https://store.steampowered.com/steamdeck/</t>
  </si>
  <si>
    <t>2c8e52375584349be3451812644068640cfe439ac03252fef42312ebf4eb3b34</t>
  </si>
  <si>
    <t>https://store.steampowered.com/labs/</t>
  </si>
  <si>
    <t>2dec51664189b3ef4e0f885eb856f1f0db08638a41dbc6fff1424eb399125d72</t>
  </si>
  <si>
    <t>https://store.steampowered.com/category/puzzle_matching/</t>
  </si>
  <si>
    <t>2e284a443ca5c2ba1c69f2963375844cc773797cffa84832917d53c539c11f2c</t>
  </si>
  <si>
    <t>https://store.steampowered.com/app/2788870/Mini_Settlers_Prologue/</t>
  </si>
  <si>
    <t>2ebcc2fee598e8f24ef78ab80ff682e6cbff463fa8ece954850776aabe84b89d</t>
  </si>
  <si>
    <t>https://store.steampowered.com/category/metroidvania/</t>
  </si>
  <si>
    <t>32564a16ecb9a7361bfc7eab3e54b41530f5f49717f056c728cce6d9ec0a8224</t>
  </si>
  <si>
    <t>https://store.steampowered.com/app/2381740/Hexguardian/</t>
  </si>
  <si>
    <t>32b2e648fbd7062d920a5de09595548b5577e85357319cbf6d2642f49b7e9eef</t>
  </si>
  <si>
    <t>https://store.steampowered.com/curators/</t>
  </si>
  <si>
    <t>32e9eb5cb9bb86c4122fade9249e68f50b6dafc5588289c2557a087161b5af56</t>
  </si>
  <si>
    <t>https://store.steampowered.com/account/cookiepreferences/?snr=1_44_44_</t>
  </si>
  <si>
    <t>33206153b8d9cf5fe7f30ad1aedda9b4be5542cadde7c3a4e49e44d291e8641d</t>
  </si>
  <si>
    <t>https://store.steampowered.com/category/exploration_open_world/</t>
  </si>
  <si>
    <t>334cd7b82421334ba2215bc225e5a19562cee2398df1c3b7ad22acbba8c55465</t>
  </si>
  <si>
    <t>https://store.steampowered.com/app/1517290/Battlefield_2042/</t>
  </si>
  <si>
    <t>33da994c113944faec87ecf5449f2ce57ffcd7606d0a42acab0a0bc5e8fdc74b</t>
  </si>
  <si>
    <t>https://store.steampowered.com/app/1536090/Echoes_of_the_Plum_Grove/</t>
  </si>
  <si>
    <t>3486ab44ffef8c5e6795cc32cbdf4e3b6750a62503b3497df9bb488d66bb43fa</t>
  </si>
  <si>
    <t>https://store.steampowered.com/tags/en/Casual/</t>
  </si>
  <si>
    <t>34c9e3f7d592ada08087492bbcf086860cb7626b5ea781270355d4fd7f77a2c3</t>
  </si>
  <si>
    <t>https://store.steampowered.com/tags/en/Sports/</t>
  </si>
  <si>
    <t>35162337f0fd3df864cc01263cc086951475479893e873553057c25167fb97b2</t>
  </si>
  <si>
    <t>https://store.steampowered.com/app/1172380/STAR_WARS_Jedi_Fallen_Order/</t>
  </si>
  <si>
    <t>3633e5591d033b720ec09086a8300f619c54360d778f1fc72c7e0453698dabaa</t>
  </si>
  <si>
    <t>https://store.steampowered.com/app/1222700/A_Way_Out/</t>
  </si>
  <si>
    <t>3696a87d4215fb6a36d47cda045ccbde2f0c02717dd110636fbd7188ff57bcb2</t>
  </si>
  <si>
    <t>https://store.steampowered.com/agecheck/app/230410/</t>
  </si>
  <si>
    <t>39438adab236b1b14a4e08d7d93dbfa91276bab81278acd284fe0212c900b0f1</t>
  </si>
  <si>
    <t>https://store.steampowered.com/app/2878410/Old_Market_Simulator_Prologue/</t>
  </si>
  <si>
    <t>39e0c180f075cafdd6b889d79fec088e1ecd1dffc3dec16d4cf4e9fdc0d84c3a</t>
  </si>
  <si>
    <t>https://store.steampowered.com/app/2095950/PACMAN_Mega_Tunnel_Battle_Chomp_Champs/</t>
  </si>
  <si>
    <t>39ebbcd11a855a1e188da16351fcf954c4dd4973c3260acefec603780d7de670</t>
  </si>
  <si>
    <t>https://store.steampowered.com/category/racing/</t>
  </si>
  <si>
    <t>3c0450d3b8a903f772f842f4c2e3094af552513def4a86e7a7cffc804cdb6cac</t>
  </si>
  <si>
    <t>https://store.steampowered.com/sale/TotalWarHistoricFranchiseSale2024</t>
  </si>
  <si>
    <t>3ccea74596904a331481e6fb9e28c060a80d03ee89d01ce7f4c1fd2519495947</t>
  </si>
  <si>
    <t>https://store.steampowered.com/agecheck/app/377160/</t>
  </si>
  <si>
    <t>3d89a50dec23ee25829fdffdab2d868a0c62d17b14c193fe8a94bd5f1325b6fa</t>
  </si>
  <si>
    <t>https://store.steampowered.com/app/2493960/Abyss/</t>
  </si>
  <si>
    <t>3e26b03a985a8aaba95c2c6fae4d48a5ebbcf85c5d2ec19f037a27bbcf35e79d</t>
  </si>
  <si>
    <t>https://store.steampowered.com/app/39210/FINAL_FANTASY_XIV_Online/</t>
  </si>
  <si>
    <t>3fd9af19337165ff2e7678f295b48aea691ce49026f54a657128f0b2676d2365</t>
  </si>
  <si>
    <t>https://store.steampowered.com/app/1996010/Crow_Country/</t>
  </si>
  <si>
    <t>3fdcf7181fa85a9b38bddeaa7b16171722d93bb64391ed6cbd1bdac719a366d2</t>
  </si>
  <si>
    <t>https://store.steampowered.com/app/1954540/Heavy_Storm_Shadow/</t>
  </si>
  <si>
    <t>40ca322d6e44264645ab5a61fa691f0b294964f9cc6e4f0a4de8262f82bafab5</t>
  </si>
  <si>
    <t>https://store.steampowered.com/category/sports_and_racing/</t>
  </si>
  <si>
    <t>4236b80a5fb83bd46699ee3d56ce954a37903a6bd11292ea6eb68d12fb693741</t>
  </si>
  <si>
    <t>https://store.steampowered.com/category/sports/</t>
  </si>
  <si>
    <t>43d2fe77d69ec7df7499de155526fdad84e47bfe427c9865add86d729a097b16</t>
  </si>
  <si>
    <t>https://store.steampowered.com/category/strategy_military/</t>
  </si>
  <si>
    <t>46f824dab0c14cd520db2ea567d1557657311994771dca1e10d6651a8d38295c</t>
  </si>
  <si>
    <t>https://store.steampowered.com/category/rpg_party_based/</t>
  </si>
  <si>
    <t>47196df2c02f810de08ae78645139882cde900ca51c675294b37b84f66468d77</t>
  </si>
  <si>
    <t>https://store.steampowered.com/app/602960/Barotrauma/</t>
  </si>
  <si>
    <t>4792329af559bef99b378bb0ebdf2bf0a30734b6bd6927701b384e3f7d720bec</t>
  </si>
  <si>
    <t>https://store.steampowered.com/category/sim_building_automation/</t>
  </si>
  <si>
    <t>47c27dd675d82b5f42eb3c309eba8f233aca1ef1104abe16b6fba7dd17702648</t>
  </si>
  <si>
    <t>https://store.steampowered.com/app/2591410/Moose_Miners/</t>
  </si>
  <si>
    <t>4871b4b0720dedb58c2d2c0658dba357633bd05e14b0a8b5199bfdf6ca5bf172</t>
  </si>
  <si>
    <t>https://store.steampowered.com/app/413150/Stardew_Valley/</t>
  </si>
  <si>
    <t>4994aa8a0b7db17a4b8b6ff34e8a95628c158e2147e6126a3043086222131894</t>
  </si>
  <si>
    <t>https://store.steampowered.com/app/1693980/Dead_Space/</t>
  </si>
  <si>
    <t>4b933bba159e736df58a4ac4955735c40ca9845195f41741c5beecba9f264c5d</t>
  </si>
  <si>
    <t>https://store.steampowered.com/category/multiplayer/</t>
  </si>
  <si>
    <t>4bdb11a32d3a870ec2acefc8f990245314fe20870e253efe31b3782efc34dd6d</t>
  </si>
  <si>
    <t>https://store.steampowered.com/app/427410/Abiotic_Factor/</t>
  </si>
  <si>
    <t>4e28788dc00a18913d1e1ab43708b51017c9cd515650b84c16e7bd1126bd9efa</t>
  </si>
  <si>
    <t>https://store.steampowered.com/app/2581700/MotoGP24/</t>
  </si>
  <si>
    <t>4e3c87dd71b621d8e1a710d99944f1c023d6bf8ea2f061ab4fa48b75626704fe</t>
  </si>
  <si>
    <t>https://store.steampowered.com/category/action_run_jump/</t>
  </si>
  <si>
    <t>4fc0a9a4361f9b12ed94a940165759152a593da2331be4a9b08337886d936c9c</t>
  </si>
  <si>
    <t>https://store.steampowered.com/macos</t>
  </si>
  <si>
    <t>5027fd002103658f02c4222153047c71b998a0db6cce60bab1a955f433db37c9</t>
  </si>
  <si>
    <t>https://store.steampowered.com/tags/en/Adventure/</t>
  </si>
  <si>
    <t>50b2da16b827c5ba38c7a363f1832d67f301211b63e1737c6d9455ce71577afb</t>
  </si>
  <si>
    <t>https://www.valvesoftware.com/en/contact?contact-person=Translation%20Team%20Feedback</t>
  </si>
  <si>
    <t>5114c026d4ba1916ba16888ea7f4aae5c6f74937cc0b67e5ee0fc6501b1ef810</t>
  </si>
  <si>
    <t>https://store.steampowered.com/app/1432860/Sun_Haven/</t>
  </si>
  <si>
    <t>53bda9a2c4712de491e4afad24a6971a8818ec49e75f106db2992c092b09b089</t>
  </si>
  <si>
    <t>https://store.steampowered.com/sale/nextfest</t>
  </si>
  <si>
    <t>56362e7cb4848026dd264996f10a8eef683733a14e5dd5bd34fb3de5d2967df7</t>
  </si>
  <si>
    <t>https://store.steampowered.com/app/2847110/_/</t>
  </si>
  <si>
    <t>570c863f14e3dee840e071f6b8cf7db1a6d567db7ee244dba1398c668dd427b4</t>
  </si>
  <si>
    <t>https://store.steampowered.com/category/action/</t>
  </si>
  <si>
    <t>599ef847c8c265334a6136aba941179d3911ce309d2add528269e92d0502eb38</t>
  </si>
  <si>
    <t>https://store.steampowered.com/category/visual_novel/</t>
  </si>
  <si>
    <t>59d6b8679cdd9daffc45dc2e266a85b6cda89a95c1b4510da66bbe9a98bbe35b</t>
  </si>
  <si>
    <t>https://store.steampowered.com/app/2686580/Trinity_Survivors/</t>
  </si>
  <si>
    <t>5a7e80d947126d3eb7a15e31bbb7b74dad39d257bbbd88959b3979fa06cb9455</t>
  </si>
  <si>
    <t>https://store.steampowered.com/category/sim_life/</t>
  </si>
  <si>
    <t>5ad40dc8ea36a3a3daa02fc63e0f6f966b4d5f69ce85050790126ebcab1a84b5</t>
  </si>
  <si>
    <t>https://store.steampowered.com/app/1351630/Ys_IX_Monstrum_Nox/</t>
  </si>
  <si>
    <t>5b7db469dde57e6a8063bfcc5e0faf5e2a31cced9e51c58b8082c93087bb553e</t>
  </si>
  <si>
    <t>https://store.steampowered.com/app/1222680/Need_for_Speed_Heat/</t>
  </si>
  <si>
    <t>5beabbed0d64c77393afe5a8b90e06c00b7396d913fc9a60ad4f5ffc440cbc2c</t>
  </si>
  <si>
    <t>https://store.steampowered.com/tag/browse/#global_492</t>
  </si>
  <si>
    <t>5d37104f69b4f418ff362c843d56da3d72ce19cc42f93a45b6c688a91d5dad6c</t>
  </si>
  <si>
    <t>https://store.steampowered.com/app/2322900/Gift/</t>
  </si>
  <si>
    <t>5d3eff358e3139b556f621fca11df7d96f9e9a380c82d2cd240a8582a34d7447</t>
  </si>
  <si>
    <t>https://store.steampowered.com/app/1640630/Heading_Out/</t>
  </si>
  <si>
    <t>5d9d793df7f02009fa6f94b8da4703a88d73bdb0f876cf52cb2287d8a3bde7f5</t>
  </si>
  <si>
    <t>https://store.steampowered.com/genre/Early%20Access/</t>
  </si>
  <si>
    <t>5ed393475dc4aa24af223795921fca90e21bd347fa967e72183611ccd93084a2</t>
  </si>
  <si>
    <t>https://store.steampowered.com/explore/upcoming/</t>
  </si>
  <si>
    <t>5f7bcd57ccada0f8192424698ea7a537c46c6793664f66ccc4b981e0d8962584</t>
  </si>
  <si>
    <t>https://store.steampowered.com/app/2106670/Gatekeeper/</t>
  </si>
  <si>
    <t>607dc561285f471fc9eafcc87381ef40bdb3e5acc5f9a8a4b77427161a2bf33b</t>
  </si>
  <si>
    <t>https://store.steampowered.com/app/2131010/The_Land_Beneath_Us/</t>
  </si>
  <si>
    <t>608b457633d54a7295e5c0fd3882a5544c0e8acd5af02a9b16a5cc586b3d3e6d</t>
  </si>
  <si>
    <t>https://store.steampowered.com/category/casual/</t>
  </si>
  <si>
    <t>62307cdde38521047f071a75336b88c44ec6e1e8109f067dddb5346f7ce8d0c4</t>
  </si>
  <si>
    <t>https://store.steampowered.com/linux</t>
  </si>
  <si>
    <t>62b652617c3353f4c431d18e7f68e0d6e0a55ac8716294cb3240a9bcb9094854</t>
  </si>
  <si>
    <t>https://store.steampowered.com/app/570/Dota_2/</t>
  </si>
  <si>
    <t>62e1e435b5283d3af97a98331e5b507161071f0c9b3b12d180a5a39ac06f02ab</t>
  </si>
  <si>
    <t>https://store.steampowered.com/app/2195250/EA_SPORTS_FC_24/</t>
  </si>
  <si>
    <t>6490be024fd773cc405c151ebaf76be45dcfa7009531ea223ca7274c3f9d53db</t>
  </si>
  <si>
    <t>https://store.steampowered.com/category/multiplayer_lan/</t>
  </si>
  <si>
    <t>6500c8f9f01dbd5386c9c5c2e26fba640fda084d39b41f24ad12b67caf1d2e62</t>
  </si>
  <si>
    <t>https://store.steampowered.com/app/921570/OCTOPATH_TRAVELER/</t>
  </si>
  <si>
    <t>65abe06b9116e49c075ed5d554f85da28edd320a9da73ec248413835bfffbc12</t>
  </si>
  <si>
    <t>https://store.steampowered.com/category/hidden_object/</t>
  </si>
  <si>
    <t>65f2ac82f2779d6e025788f84f226fa03a45885460f9f4d75abd27ca84bb286f</t>
  </si>
  <si>
    <t>https://store.steampowered.com/adultonly/</t>
  </si>
  <si>
    <t>68c167ae724f2c4dae8d7e4c31c53df4899446867093a1b9546706f9fa862e57</t>
  </si>
  <si>
    <t>https://store.steampowered.com/category/action_fps/</t>
  </si>
  <si>
    <t>69d7477933f7936b8189c5e4e860a772aa9d4702f021d2b06a0d9c8961909e13</t>
  </si>
  <si>
    <t>https://store.steampowered.com/agecheck/app/553850/</t>
  </si>
  <si>
    <t>6a4b9deb1b83eb8a125a84760c78a8e178b165263819f7cb04c30749f73ae4a8</t>
  </si>
  <si>
    <t>https://store.steampowered.com/app/1145360/Hades/</t>
  </si>
  <si>
    <t>6b6bae025614b5a289e3ee8ee324f6816b785e883f34c16a54c28844abb3034b</t>
  </si>
  <si>
    <t>https://www.valvesoftware.com/en/about</t>
  </si>
  <si>
    <t>6d0a17b15845035190167c323ef853f64ad9ebddff98a0b19955cd2f69d1a241</t>
  </si>
  <si>
    <t>https://store.steampowered.com/category/multiplayer_coop/</t>
  </si>
  <si>
    <t>6dee4ce17db2156d127b9a15b6aae785831963d613f1cb4df364286903b56cef</t>
  </si>
  <si>
    <t>https://store.steampowered.com/category/rogue_like_rogue_lite/</t>
  </si>
  <si>
    <t>6e70cd998e04560eb1c4ebefe9c4f6e32f0302a1dcce25346391755aac88ca47</t>
  </si>
  <si>
    <t>https://store.steampowered.com/app/730/CounterStrike_2/</t>
  </si>
  <si>
    <t>703b2b287970bf8fed054543f84e58e965b5b094a41a96f45d03b928f5cba54b</t>
  </si>
  <si>
    <t>https://store.steampowered.com/sale/steam_awards</t>
  </si>
  <si>
    <t>70c40844e0234f2f88b3e4e56eed18118bccaa5695eef90f12c7424f3a2b9d55</t>
  </si>
  <si>
    <t>https://store.steampowered.com/app/622630/Bendy_Secrets_of_the_Machine/</t>
  </si>
  <si>
    <t>71c2ae231936b25fcfc696484e66d6d7303db9f4bddf4e7223ce5a9b60e7a941</t>
  </si>
  <si>
    <t>https://store.steampowered.com/category/rpg_jrpg/</t>
  </si>
  <si>
    <t>734d942afe315f173a6b4d45acf3e47150c459972f1fba3883d39b8c226381e9</t>
  </si>
  <si>
    <t>https://store.steampowered.com/app/1686290/Idle_Heros/</t>
  </si>
  <si>
    <t>73a4255a24b68de2e9eb4b8593be39bc8573d585720a7f83b5488ea27c65c83d</t>
  </si>
  <si>
    <t>https://store.steampowered.com/category/multiplayer_mmo/</t>
  </si>
  <si>
    <t>742e520f8bc873ed3a74da902cbc9c8dad8597bc45a6025f2112d6401e00f448</t>
  </si>
  <si>
    <t>https://store.steampowered.com/soundtracks</t>
  </si>
  <si>
    <t>752a5225da8b3234b74b1229003c4f5e114ed91629c26756703d5715c3575831</t>
  </si>
  <si>
    <t>https://store.steampowered.com/tags/en/Massively%20Multiplayer/</t>
  </si>
  <si>
    <t>7607f8d452d58c68aba6a36c6c4c4399c90a0c36cd5ce27d2fb3a4fecd644b18</t>
  </si>
  <si>
    <t>https://store.steampowered.com/category/racing_sim/</t>
  </si>
  <si>
    <t>7774ce1dd96d125838cdc91a388489c7e565029573ee2d506b6bbb2d8a3eb94c</t>
  </si>
  <si>
    <t>https://store.steampowered.com/explore/new/</t>
  </si>
  <si>
    <t>782d3f7071a5e953701f280322fa99bf15a7908367aaadffddc8f940cb5e5d47</t>
  </si>
  <si>
    <t>https://store.steampowered.com/app/2331330/The_Bridge_Curse_2_The_Extrication/</t>
  </si>
  <si>
    <t>79723617610431bd64bc4dae0e8b2b2c2f5acab627689c51438ee470f03e4c4b</t>
  </si>
  <si>
    <t>https://store.steampowered.com/category/shmup/</t>
  </si>
  <si>
    <t>7ad63a8b99d7ab71623181bc44a882f50d14b9a9e0a832a9c0ec24f55dbebde2</t>
  </si>
  <si>
    <t>https://store.steampowered.com/category/rpg/</t>
  </si>
  <si>
    <t>7d8c4bd016d8f0181a45a3b2ca501a40a8d25ee797eb3d3bbd0032c680e12629</t>
  </si>
  <si>
    <t>https://partner.steamgames.com/</t>
  </si>
  <si>
    <t>7e1d9a9ad69cb0b7cd7496c9eb3b8f8a0c297cd18e5c9803fad97432aba38b12</t>
  </si>
  <si>
    <t>https://store.steampowered.com/app/1887840/Another_Crabs_Treasure/</t>
  </si>
  <si>
    <t>7f552d6539abfcf276542b5451bcf47eea872c4779ff006cdb3dd9b9d5f6dd00</t>
  </si>
  <si>
    <t>https://store.steampowered.com/vrhardware/</t>
  </si>
  <si>
    <t>7fd9afe7e79389dfa45ed6826f29e20cd015d4908ebdd00bdc732c754da8c282</t>
  </si>
  <si>
    <t>https://store.steampowered.com/app/1494560/Rogue_Voltage/</t>
  </si>
  <si>
    <t>8093559ecb2d959ef2cd30767714256a8a38e0800171cb41199fdb84ff90ee2b</t>
  </si>
  <si>
    <t>https://store.steampowered.com/demos/</t>
  </si>
  <si>
    <t>837815eee432bf472fdf98e72291c7f3c191c45a3de2adc3755379018e619239</t>
  </si>
  <si>
    <t>https://store.steampowered.com/app/1462040/FINAL_FANTASY_VII_REMAKE_INTERGRADE/</t>
  </si>
  <si>
    <t>853fc4ad45aa9ee6bb1fc7ed3d293ce32bbe977f6b2b3979162e19b04eefe437</t>
  </si>
  <si>
    <t>https://steamcommunity.com/discussions/</t>
  </si>
  <si>
    <t>87e2a42139013d5a93c058dc809c552f5d3524d8688212862d8e6fd105df8293</t>
  </si>
  <si>
    <t>https://store.steampowered.com/category/survival/</t>
  </si>
  <si>
    <t>88707510ff895f02ed4b717e7cb6ffb8e9c7187594c2f493a80074d94ab32612</t>
  </si>
  <si>
    <t>https://store.steampowered.com/app/1188930/Chrono_Ark/</t>
  </si>
  <si>
    <t>8a4afc96d7e7e5deceda1cde30f026885e2aafb7237c3f06998222f4b1300349</t>
  </si>
  <si>
    <t>https://store.steampowered.com/app/289070/Sid_Meiers_Civilization_VI/</t>
  </si>
  <si>
    <t>8bfdf654a358bad0ac9f6693d42de9c85c6e91671e9c2cf585a9267fd82ce90b</t>
  </si>
  <si>
    <t>https://store.steampowered.com/app/1325200/Nioh_2__The_Complete_Edition/</t>
  </si>
  <si>
    <t>8c70b613db8ac6f39bd8ed4cc48f141bd5abbf8376847d9b463f4b3149db5299</t>
  </si>
  <si>
    <t>https://store.steampowered.com/recommended/</t>
  </si>
  <si>
    <t>8d0f6e95303bf10982a055a6e5aec8b40643f1bfc1f5d6c43bbbc0d311a379e5</t>
  </si>
  <si>
    <t>https://store.steampowered.com/category/fighting_martial_arts/</t>
  </si>
  <si>
    <t>8f1f690166129f526abebb268594ca75e2455a63f25c952587d7f313c53068ee</t>
  </si>
  <si>
    <t>https://store.steampowered.com/app/2737980/Mashiroiro_Symphony_HD_Sana_Edition/</t>
  </si>
  <si>
    <t>92cfbb9fd966c93fe17f77ad2fba31c2cf368be1c94e657d99fc8d938d2bb7a7</t>
  </si>
  <si>
    <t>https://store.steampowered.com/app/2379780/Balatro/</t>
  </si>
  <si>
    <t>93383d528eb5b5a59a44cba6e934f144906b7c353360fc0c3218e0ebd0ba5b8c</t>
  </si>
  <si>
    <t>https://store.steampowered.com/app/1604000/Milk_outside_a_bag_of_milk_outside_a_bag_of_milk/</t>
  </si>
  <si>
    <t>947886362109309a7c4a199bffb733a87e7253d42c276a793c2fd4baa68f3f61</t>
  </si>
  <si>
    <t>https://store.steampowered.com/app/1849250/EA_SPORTS_WRC/</t>
  </si>
  <si>
    <t>9513fa8da02ec1d05679c83bc76e0874f828167d453dd371a0af64c6394a2e23</t>
  </si>
  <si>
    <t>https://store.steampowered.com/category/strategy_card_board/</t>
  </si>
  <si>
    <t>961051e9d0cc42f1434ed15cf9e12298a29e4bc9e0c1c0d20c56ae87031e44d3</t>
  </si>
  <si>
    <t>https://store.steampowered.com/category/arcade_rhythm/</t>
  </si>
  <si>
    <t>9612aa3b6223ecf28e4ff66048fae0431e9c6c39e44a5607e77292fe03891761</t>
  </si>
  <si>
    <t>https://store.steampowered.com/tags/en/RPG/</t>
  </si>
  <si>
    <t>963a4ed0c918341da98b5cb62dca6bf134f3823aff42d9b8f12353f3678ccd61</t>
  </si>
  <si>
    <t>https://www.valvesoftware.com/en/</t>
  </si>
  <si>
    <t>966fc28f7620062d16fa217685da8000a2609f664883947a465e61c373419e0a</t>
  </si>
  <si>
    <t>https://store.steampowered.com/app/1328670/Mass_Effect_Legendary_Edition/</t>
  </si>
  <si>
    <t>96cfb077c8ab34befa5369630a429856496edc01d848c4d4b3a307410eda729f</t>
  </si>
  <si>
    <t>https://store.steampowered.com/recommender/?snr=1_4_4_</t>
  </si>
  <si>
    <t>97074db067be62adcd3775d12294a2c61a5e14a125a657c8866c6ac86f2f8f02</t>
  </si>
  <si>
    <t>https://store.steampowered.com/tags/en/Strategy/</t>
  </si>
  <si>
    <t>988644ad7472a0e69a860af0bed16bda538098d1e2abed6aaf8f5f676e368ea3</t>
  </si>
  <si>
    <t>https://store.steampowered.com/app/1679510/Plushie_from_the_Sky/</t>
  </si>
  <si>
    <t>98a4a9b6c0baada81a36a38c30d60da01af6b8e55acc7b1ed33632923207f122</t>
  </si>
  <si>
    <t>https://store.steampowered.com/app/2761610/Creator_of_Another_World/</t>
  </si>
  <si>
    <t>98b030698dc59ee5b92a1b5a86144bec66b0ed37e70d8500d3530eccbdaa3331</t>
  </si>
  <si>
    <t>https://store.steampowered.com/app/578080/PUBG_BATTLEGROUNDS/</t>
  </si>
  <si>
    <t>98c47bdf098a4ba9326445dd09b7d54f08e7147b959f7652b79c688576357c59</t>
  </si>
  <si>
    <t>https://store.steampowered.com/app/499180/Braid_Anniversary_Edition/</t>
  </si>
  <si>
    <t>995b735c13d102cfda9be15b52f7a21d8dd5f5c100367b94cc02603bd14ba7e8</t>
  </si>
  <si>
    <t>https://store.steampowered.com/app/1509510/Settlement_Survival/</t>
  </si>
  <si>
    <t>9a2b811513c57effab521ba09769dd89869d84232f580733a90c9d24b00cdf37</t>
  </si>
  <si>
    <t>https://store.steampowered.com/app/1151340/Fallout_76/</t>
  </si>
  <si>
    <t>9c33c2016a3c21c29b05ea274eca6a43858605d605b1ab668886a8abed8e9117</t>
  </si>
  <si>
    <t>https://store.steampowered.com/category/rpg_strategy_tactics/</t>
  </si>
  <si>
    <t>9fba3e1b86206531bcff0f0131db7c3a096ffcbf413812297030a96a4c7fe212</t>
  </si>
  <si>
    <t>https://store.steampowered.com/remoteplay_hub/</t>
  </si>
  <si>
    <t>a25ac92dd11c192eea848c193bcfad0bffa6747cb9c53b39d18583d150f07d5d</t>
  </si>
  <si>
    <t>https://store.steampowered.com/app/1142710/Total_War_WARHAMMER_III/</t>
  </si>
  <si>
    <t>a29b7e489da5f7250d1538465dc1b3490d0aa1a418464ba4f6f048317f9c383b</t>
  </si>
  <si>
    <t>https://store.steampowered.com/category/rpg_action/</t>
  </si>
  <si>
    <t>a3f1e34bbf287d41038600cbdc1a7863ff69b3442d6a5d16f3eb3c2a402ee5a0</t>
  </si>
  <si>
    <t>https://help.steampowered.com/en/</t>
  </si>
  <si>
    <t>a5ab3858287e1142ba4cacf10dcd1d2ebc08b2f609fbfc4c3d846788b14d7e05</t>
  </si>
  <si>
    <t>https://store.steampowered.com/app/2161700/Persona_3_Reload/</t>
  </si>
  <si>
    <t>a8d44d6bc6300c6b6f989ff197cd2b5094e74bc4de06b50206cdf1a89c7e2e01</t>
  </si>
  <si>
    <t>https://store.steampowered.com/app/1203220/NARAKA_BLADEPOINT/</t>
  </si>
  <si>
    <t>aa1efb7cad2b5c84120e5211114f074b116498b13a28a2e0fcc135a44c7c2259</t>
  </si>
  <si>
    <t>https://store.steampowered.com/greatondeck/</t>
  </si>
  <si>
    <t>acf0cfb53aa10de5eca4c748ec09a07c1ee8c592f10c723d98161ba55c5f04c6</t>
  </si>
  <si>
    <t>https://store.steampowered.com/app/1172470/Apex_Legends/</t>
  </si>
  <si>
    <t>ad1f30bf8a093f8a22bd469924b36fb6bb61f79dbc7d2f3be6f1e45003ae3eae</t>
  </si>
  <si>
    <t>https://store.steampowered.com/category/horror/</t>
  </si>
  <si>
    <t>ad97a2b76975c59cdc2c24a7912d41855b81501b0a41e7050194e1b48614fd9d</t>
  </si>
  <si>
    <t>https://store.steampowered.com/legal/?snr=1_44_44_</t>
  </si>
  <si>
    <t>af6aae8a540a59c4a33e05ebfb5cea0b11a58762841dd6975719d19394930290</t>
  </si>
  <si>
    <t>https://store.steampowered.com/app/1885110/Cryptmaster/</t>
  </si>
  <si>
    <t>b05a900206907f2f02b437f4c1def3e480892e6c3ad3b6dd966d59dcc0b98b1f</t>
  </si>
  <si>
    <t>https://steamcommunity.com/workshop/</t>
  </si>
  <si>
    <t>b0943ed1386454191c1438adc3c154a9809f0832ff86864b6cb8cb89d90b1fdc</t>
  </si>
  <si>
    <t>https://store.steampowered.com/app/1839820/Never_Mourn/</t>
  </si>
  <si>
    <t>b0c2f16e2dc0e50bceff577a7a178d712b86ca5385b93516dcb677d12b538907</t>
  </si>
  <si>
    <t>https://store.steampowered.com/category/science_fiction/</t>
  </si>
  <si>
    <t>b0f1fdbd1793157fc8c0b09bca869c2d88357bac18ddce2421a2611b4708fead</t>
  </si>
  <si>
    <t>https://store.steampowered.com/app/2739830/King_Arthur_Legion_IX/</t>
  </si>
  <si>
    <t>b194dbdd56bedd54e78e777ff267bde160f15c489e28527c89400be9fc9398b1</t>
  </si>
  <si>
    <t>https://store.steampowered.com/sub/785847/</t>
  </si>
  <si>
    <t>b1fc027969711b99e912375c389bc131f6bb60466e3ad5c199654b448ce429e1</t>
  </si>
  <si>
    <t>https://store.steampowered.com/app/524220/NieRAutomata/</t>
  </si>
  <si>
    <t>b48289e8b72cb966daad283b97be366f4620ef38af8616b4cea2515c9b64b5b0</t>
  </si>
  <si>
    <t>https://store.steampowered.com/app/2453360/_Cluckmech_Oasis/</t>
  </si>
  <si>
    <t>b5e46e91b4ce5886e082b27b5069ff782e304d778b32cc704143330c71950149</t>
  </si>
  <si>
    <t>https://store.steampowered.com/category/sports_sim/</t>
  </si>
  <si>
    <t>b72d326aaf041d30e2004dae1010a01e627474a1fc4701a42deec83537c3412d</t>
  </si>
  <si>
    <t>https://store.steampowered.com/category/anime/</t>
  </si>
  <si>
    <t>b80b2f80bec861e361456f796a473539b51dcb5c2d615ab0a594900c0d334368</t>
  </si>
  <si>
    <t>https://store.steampowered.com/app/2479810/Gray_Zone_Warfare/</t>
  </si>
  <si>
    <t>bb87bdccee06b142f035b8e40b3413a4eb9f3fa54e5e2d0b38bfe80084bb3abc</t>
  </si>
  <si>
    <t>https://store.steampowered.com/charts/topselling/SG</t>
  </si>
  <si>
    <t>bc59c32cba56fbb046ad44919a4555f2023fcddf6c2798bb853a2f72537fbf04</t>
  </si>
  <si>
    <t>https://store.steampowered.com/app/306130/The_Elder_Scrolls_Online/</t>
  </si>
  <si>
    <t>bc6fd61a9526f045634c519ea151401934b35ebbe42659935001f7e59ced859c</t>
  </si>
  <si>
    <t>https://store.steampowered.com/app/2593370/The_Hungry_Lamb_Traveling_in_the_Late_Ming_Dynasty/</t>
  </si>
  <si>
    <t>bced005bb8ee97fa1e61b7e4343b31d12c14d2ef0759c055e83acc952230d92c</t>
  </si>
  <si>
    <t>https://store.steampowered.com/app/1237970/Titanfall_2/</t>
  </si>
  <si>
    <t>bdb08151ca3bfa73892e71c12cbc08fac91e4518d0c60b152071962773d6636d</t>
  </si>
  <si>
    <t>https://store.steampowered.com/app/1237950/STAR_WARS_Battlefront_II/</t>
  </si>
  <si>
    <t>bdb89455ee42563edd37dc3106c31ba440bcf45bc304a92c9d5c4a3d30a584c9</t>
  </si>
  <si>
    <t>https://store.steampowered.com/app/2628420/Croakoloco/</t>
  </si>
  <si>
    <t>be75232016af2357551220a78af8dd06df0705c93d6e6e375fe83be11c306699</t>
  </si>
  <si>
    <t>https://store.steampowered.com/category/hack_and_slash/</t>
  </si>
  <si>
    <t>c3e813e80937f0dbb6020c25073727fcae127750b680c17b70e6fea09e98b490</t>
  </si>
  <si>
    <t>https://store.steampowered.com/app/2737970/Mashiroiro_Symphony_HD_Love_is_Pure_White/</t>
  </si>
  <si>
    <t>c4cd99f79346031f2036aae0d5370ad2757f88b2c482f58e27d01187c1116684</t>
  </si>
  <si>
    <t>https://store.steampowered.com/publisher/</t>
  </si>
  <si>
    <t>c5359fce60d4bd23707b8ce2f5f2fd1bf92482fb99f69e56dff2dcbe44da0337</t>
  </si>
  <si>
    <t>https://store.steampowered.com/category/strategy_cities_settlements/</t>
  </si>
  <si>
    <t>c7b827f7af5de2a9e7cb2f194f7ee63bfc65bd3b09446ac01116989796b55026</t>
  </si>
  <si>
    <t>https://store.steampowered.com/app/1840080/Homeworld_3/</t>
  </si>
  <si>
    <t>c93b1847aef4bbd15e4a8cb5f73be7e8665ea73d3181bce1fd27e355455f119a</t>
  </si>
  <si>
    <t>https://store.steampowered.com/app/1086940/Baldurs_Gate_3/</t>
  </si>
  <si>
    <t>c986b211843bf77ff36cf61be33293d3f8107d3c96b3171e2ad48c0853b1295f</t>
  </si>
  <si>
    <t>https://store.steampowered.com/app/2582650/Enishia_and_the_Binding_Brand/</t>
  </si>
  <si>
    <t>caf88bf6245828ec643798f539591007fd4533e6512f87db575066ce5f7841e5</t>
  </si>
  <si>
    <t>https://store.steampowered.com/category/simulation/</t>
  </si>
  <si>
    <t>cc22393addadb1878905a8cb62223520db81ab689b30c03e1bd1362ad0d7e141</t>
  </si>
  <si>
    <t>https://steamcommunity.com/market/</t>
  </si>
  <si>
    <t>cefe546458050883ec0d8fdbbe8c10b4691fedb27c4773bf2bf146f2039b9195</t>
  </si>
  <si>
    <t>https://store.steampowered.com/app/920210/LEGO_Star_Wars_The_Skywalker_Saga/</t>
  </si>
  <si>
    <t>cfcafb5e097cf84fdbee42f2c9d620e059d54194f288e612e7553092d76ac654</t>
  </si>
  <si>
    <t>https://steamcommunity.com/login/home/?goto=%2Fmy%2Fwishlist%2F</t>
  </si>
  <si>
    <t>d383c6be0afb41c742656136bbaed3a8b63476db8d76485809d70881b54851e9</t>
  </si>
  <si>
    <t>https://store.steampowered.com/app/1638390/Indies_Lies/</t>
  </si>
  <si>
    <t>d4e62c140e4a643b2e5ea4fd58abd37579a815ac04fd89b58564885db75967ce</t>
  </si>
  <si>
    <t>https://store.steampowered.com/app/2524360/With_My_Past/</t>
  </si>
  <si>
    <t>d5659dfcf0d6e3c0dead952d4d3b38dc2f80cc187ed76243250d316a2d8e97e9</t>
  </si>
  <si>
    <t>https://store.steampowered.com/charts/mostplayed/</t>
  </si>
  <si>
    <t>d6a2e4eda2ca3fd276ea71cd4ee9c18d85154f50fdd903c604af90f1c22fb288</t>
  </si>
  <si>
    <t>https://store.steampowered.com/app/1173370/Slapshot_Rebound/</t>
  </si>
  <si>
    <t>d6a611c3bf3c65675f61137ca0265c74695d8b2e462717c706d3fa9c341b8ad1</t>
  </si>
  <si>
    <t>https://store.steampowered.com/tags/en/Indie/</t>
  </si>
  <si>
    <t>d8237661066f720316f7965b498e6b98f07550d422c4ba7e2d26044208893d5d</t>
  </si>
  <si>
    <t>https://store.steampowered.com/category/adventure_rpg/</t>
  </si>
  <si>
    <t>d82ba4a273b9de0da46ac5d2e34fb6c84694d381abfb3dc9f43e0fa3a6fd3492</t>
  </si>
  <si>
    <t>https://store.steampowered.com/communityrecommendations/</t>
  </si>
  <si>
    <t>da54855422a52bafb0fefa8bee46195b74f13943c867f46c4b5efdde0b8895ea</t>
  </si>
  <si>
    <t>https://store.steampowered.com/category/multiplayer_online_competitive/</t>
  </si>
  <si>
    <t>db3784308957db421d5fc9321d4b471e36b88acacc55daa854ede439559f63a3</t>
  </si>
  <si>
    <t>https://store.steampowered.com/app/2902070/Gym_Manager_Prologue/</t>
  </si>
  <si>
    <t>dc04683598ada2f98c99ca531e6bb80b0fafacf4fa6466fa78504cfef9c844bd</t>
  </si>
  <si>
    <t>https://store.steampowered.com/category/sim_farming_crafting/</t>
  </si>
  <si>
    <t>de152597c0fa79c422a95685540a887aec2dfd0016d3162a3bb47721e09fe811</t>
  </si>
  <si>
    <t>https://store.steampowered.com/software/</t>
  </si>
  <si>
    <t>de32ddf9a01f774a27a231d7b378d2d70ee29d2339d9c66fd9753e03d63790fc</t>
  </si>
  <si>
    <t>https://store.steampowered.com/app/2421410/Cyber_Manhunt_2_New_World/</t>
  </si>
  <si>
    <t>e1d3c1eb49dfa935ebe90ae3de1d76e92d2bc87e55d75fa4ecce832232095370</t>
  </si>
  <si>
    <t>https://store.steampowered.com/tags/en/Racing/</t>
  </si>
  <si>
    <t>e39cbf0de60ae69a52dde690690e4c1c680cad60aafc1f3bc6b024defe74042b</t>
  </si>
  <si>
    <t>https://store.steampowered.com/app/2832200/Sea_of_RadiationPrologue/</t>
  </si>
  <si>
    <t>e540de93f7d2f89127d6c4bbf653293e4fc3ae70d100962ad7e7afebf1983792</t>
  </si>
  <si>
    <t>https://store.steampowered.com/category/story_rich/</t>
  </si>
  <si>
    <t>e55a740e087445296cdfab3088cdd5d52f87a17e8297e9f869fbe50ce31e43dd</t>
  </si>
  <si>
    <t>https://store.steampowered.com/agecheck/app/2375550/</t>
  </si>
  <si>
    <t>e64b550d156d3564488d59aa94f0d996224c37a82049e11ab9910de567d252ba</t>
  </si>
  <si>
    <t>https://store.steampowered.com/category/sports_team/</t>
  </si>
  <si>
    <t>e823a28f7f63b69a6a65666031c52e98236a85c908bf5ddd1019e968f228cd8e</t>
  </si>
  <si>
    <t>https://store.steampowered.com/tags/en/Simulation/</t>
  </si>
  <si>
    <t>e9a9dd9f180649b957743dce31d5f64203f995b7f8db5a2eb31aa0cadcea46a0</t>
  </si>
  <si>
    <t>https://store.steampowered.com/app/2666510/Rustys_Retirement/</t>
  </si>
  <si>
    <t>ea947e18944110dffd5c630bde9c61e39769c57315778de613cb80492e8447d7</t>
  </si>
  <si>
    <t>https://store.steampowered.com/app/2058180/Judgment/</t>
  </si>
  <si>
    <t>eae5bb8595bc94f622d916bd928db3d610dced24b6a4e4e896456424c6327a6f</t>
  </si>
  <si>
    <t>https://store.steampowered.com/category/sim_space_flight/</t>
  </si>
  <si>
    <t>eb5dd6889c79965d394359b2a68b65601fa5b4370afc95cc28b5d0891dfa8fbd</t>
  </si>
  <si>
    <t>https://store.steampowered.com/category/sports_individual/</t>
  </si>
  <si>
    <t>eff0e5ffea798adb58adfda9e29f50feaec9e4859fed13e46c466230e8a8eab9</t>
  </si>
  <si>
    <t>https://store.steampowered.com/app/2835570/Buckshot_Roulette/</t>
  </si>
  <si>
    <t>f050b1ae5caf928f6c42862d9e76de5367a4181c08e2b4d39b1fc12a6e98b1a4</t>
  </si>
  <si>
    <t>https://partner.steamgames.com/steamdirect</t>
  </si>
  <si>
    <t>f0e7a12eb731611e8f1588cfaa77f3a60b25ca54421105f64388df96b92b475e</t>
  </si>
  <si>
    <t>https://store.steampowered.com/app/2826180/Chill_Pulse/</t>
  </si>
  <si>
    <t>f280a8d56c6b2e94bb2f436ecf22381264062cc3ce6111013c3065f7a2640e77</t>
  </si>
  <si>
    <t>https://store.steampowered.com/category/sim_hobby_sim/</t>
  </si>
  <si>
    <t>f28a86dc4ac4374e6e2f25169b16a426a86977e652a3131df9d7414d373fa5e0</t>
  </si>
  <si>
    <t>https://store.steampowered.com/app/1757610/Puppet_Master_The_Game/</t>
  </si>
  <si>
    <t>f41643428f9e313580e0d45617c17db4f0e677bc218ad1985d52bd140913c091</t>
  </si>
  <si>
    <t>https://store.steampowered.com/mobile</t>
  </si>
  <si>
    <t>f556a65687efe4ea440595cd154f87089ce856bca4b085388f355cb32b33907b</t>
  </si>
  <si>
    <t>https://store.steampowered.com/join/?snr=1_4_4__more-content-login</t>
  </si>
  <si>
    <t>f689687ce5ae3e813236d8d3c1e438767ef3c6dc80010da0ba9154d55da737c9</t>
  </si>
  <si>
    <t>https://store.steampowered.com/app/813230/ANIMAL_WELL/</t>
  </si>
  <si>
    <t>f966732a8a11e86ce3f4cae5d3c9b4b813e059061a07ef72e790e5e323904078</t>
  </si>
  <si>
    <t>https://store.steampowered.com/app/2670630/Supermarket_Simulator/</t>
  </si>
  <si>
    <t>fa068ad4e43ed8441112b8a12caded4b7af55f2813ce4378f521b246edf24f9e</t>
  </si>
  <si>
    <t>https://store.steampowered.com/app/2132850/Rabbit_and_Steel/</t>
  </si>
  <si>
    <t>fa1a74b74111716e6ae47b886c50522a4e9632f92991b0acc953f0adbc979976</t>
  </si>
  <si>
    <t>https://store.steampowered.com/category/strategy_turn_based/</t>
  </si>
  <si>
    <t>fb6b373f5d99d37cd26f18b9b932e30b319ea80abe3e50363b8304f407b824ff</t>
  </si>
  <si>
    <t>https://store.steampowered.com/category/farming/</t>
  </si>
  <si>
    <t>fb9688a1e85ece810aa464ac96dc15b45e3c340ec2001846b3f27277eb2b34e7</t>
  </si>
  <si>
    <t>https://store.steampowered.com/about/</t>
  </si>
  <si>
    <t>fb9a009ac16da9e3c5817a65a087af4f0c501beeeb0a1a47e63ed0e9ca9edfd4</t>
  </si>
  <si>
    <t>https://store.steampowered.com/category/strategy_real_time/</t>
  </si>
  <si>
    <t>fccb3e66c716d22f845d0cf0606db0898719f955044b474c2e2c0f0aa2bbc567</t>
  </si>
  <si>
    <t>https://store.steampowered.com/category/strategy/</t>
  </si>
  <si>
    <t>fd392feb450422fc01d42a7993efd175cbba771f14b5961e0c6f572e31612079</t>
  </si>
  <si>
    <t>https://store.steampowered.com/category/sports_fishing_hunting/</t>
  </si>
  <si>
    <t>fdd8b6c8ca1077c101d02402e120ce9fb3f3a71f97c58a73fa426c35caa0a879</t>
  </si>
  <si>
    <t>https://store.steampowered.com/app/2693060/Garten_of_Banban_7/</t>
  </si>
  <si>
    <t>ff0256692e9ac0469583a708595b1539689c24cbe844a8cf3ad6c5d2dd08a160</t>
  </si>
  <si>
    <t>https://store.steampowered.com/category/sim_dating/</t>
  </si>
  <si>
    <t>ff4f6f3051e76d9da7430e36f2726ad23007fa2685954a90638a9f84581e259f</t>
  </si>
  <si>
    <t>https://store.steampowered.com/category/adventure/</t>
  </si>
  <si>
    <t>00410d792a2b4f35a669331c9d4a31cd39ae73db64a808fc9659365984c86385</t>
  </si>
  <si>
    <t>https://www.sbb.ch/en</t>
  </si>
  <si>
    <t>swisspass</t>
  </si>
  <si>
    <t>054a41112d1004404ffda31956c80c9520725af033214ad260c4bc97956d741f</t>
  </si>
  <si>
    <t>https://www.sbb.ch/en/meta/legallines/imprint.html</t>
  </si>
  <si>
    <t>3aa1b7b9aabccc04d6c1d99c5bacaeb90ff46d41e13f100b19be299b5d69771b</t>
  </si>
  <si>
    <t>https://www.onetrust.com/products/cookie-consent/</t>
  </si>
  <si>
    <t>8f9bfdb10a1270fa9e3b005eec1ecc870fcc19f8b37481f3b844bda5982b6109</t>
  </si>
  <si>
    <t>https://www.sbb.ch/en/meta/legallines/datenschutz.html</t>
  </si>
  <si>
    <t>19105022b1d56547828bbc6da3528d07c1852e74c9d72d7b425d7bf776eec40a</t>
  </si>
  <si>
    <t>https://web.telegram.org/a/</t>
  </si>
  <si>
    <t>telegram</t>
  </si>
  <si>
    <t>1e286b7d71cf676f1c93ac7df9cb85cf281ac1127f6906f40484ae871e7f193b</t>
  </si>
  <si>
    <t>https://apps.apple.com/us/app/telegram-messenger/id686449807</t>
  </si>
  <si>
    <t>28571acc6a2d2ae77ee7071885bca6ca5670c943a44c7ebb9f516dd66a7d52b3</t>
  </si>
  <si>
    <t>https://telegram.org/?setln=uz</t>
  </si>
  <si>
    <t>2ac06b28f4a72eee3b57c8c0c736126fcd46db4a4f8d9d01c319f5fa9b75532b</t>
  </si>
  <si>
    <t>https://telegram.org/blog</t>
  </si>
  <si>
    <t>381e2beb60bd3203d56ea1b8799cb0859c4cdfa76c203548ed0b5b3d0d294abd</t>
  </si>
  <si>
    <t>https://twitter.com/telegram</t>
  </si>
  <si>
    <t>4cc77ef4379e35ff6d2395b68cb445a43e63f29125e9d8be484221306b8877fd</t>
  </si>
  <si>
    <t>https://telegram.org/blog/telegram-business</t>
  </si>
  <si>
    <t>6917c9e414174e6b22d093155146de835679ec22b02938e7ee70796d8972c6e1</t>
  </si>
  <si>
    <t>https://translations.telegram.org/</t>
  </si>
  <si>
    <t>8502b637ba47583ede4ec9f7efec2c2733f7b51d7f49e6d89fdab61547464cb9</t>
  </si>
  <si>
    <t>https://desktop.telegram.org/</t>
  </si>
  <si>
    <t>95e9933823daf3c2feafe3b3a4475f37cfcb9851cb4ad584f356d57f0ebb8f7f</t>
  </si>
  <si>
    <t>https://telegram.org/blog/sticker-maker</t>
  </si>
  <si>
    <t>999224c91fb18cf3856058bb24c81bb9cab900973f75593d7bc06fb8ff9bda68</t>
  </si>
  <si>
    <t>https://telegram.org/apps#desktop-apps</t>
  </si>
  <si>
    <t>ab11f83d957bb7a59fe2c7414fce7921bd2854c0a7a9885b8f264f10bb643e82</t>
  </si>
  <si>
    <t>https://core.telegram.org/mtproto</t>
  </si>
  <si>
    <t>ae61aee9b4b2eb9babb2a7523eec0b187e538f4a6e402cb6dea676e7a592cd0d</t>
  </si>
  <si>
    <t>https://macos.telegram.org/</t>
  </si>
  <si>
    <t>b2c7024d3b6f9be16ca2fb076ac2c1885d185fb3f675060e959e5d86a9c0ba5f</t>
  </si>
  <si>
    <t>https://telegram.org/blog/my-profile-and-15-more</t>
  </si>
  <si>
    <t>bd57ecc9107f09e1478a7f2342142a32459f037845caec21e2da73ecd247f7aa</t>
  </si>
  <si>
    <t>https://core.telegram.org/</t>
  </si>
  <si>
    <t>d62be87875a8802522f57d1475dc511d764d683cc70437cd8e0d797b6ab08d80</t>
  </si>
  <si>
    <t>https://telegram.org/android</t>
  </si>
  <si>
    <t>f26622e71c9224e30a811814a5c837bac028e5485e131265335aa757635bd1ae</t>
  </si>
  <si>
    <t>https://instantview.telegram.org/</t>
  </si>
  <si>
    <t>f69ca120a87450ec3a41011ec9549042ab974e0e65eec8ac45a90b43e4e3a68d</t>
  </si>
  <si>
    <t>https://telegram.org/press</t>
  </si>
  <si>
    <t>0476a86a3c5d2133b9026fd5d3ee3b5e55eefa1833798e03569ec4d292caf181</t>
  </si>
  <si>
    <t>https://about.usps.com/resources/</t>
  </si>
  <si>
    <t>usps</t>
  </si>
  <si>
    <t>051a1ac00f2e23195e71bb4a01fc986d38c318d0947dd3d96b6504c7366c4a34</t>
  </si>
  <si>
    <t>https://store.usps.com/store/results/free-shipping-supplies/shipping-supplies/_/N-alnx4jZ7d0v8v</t>
  </si>
  <si>
    <t>05d5fd298de1a8567770e2252b5f07e24e28c5b486a2489bc7572212eea973c8</t>
  </si>
  <si>
    <t>https://www.usps.com/business/connect/local.htm</t>
  </si>
  <si>
    <t>0657bb31910f7f915746c285f5a8da682698df943414d11c8fa8aa41d142fcd1</t>
  </si>
  <si>
    <t>https://moversguide.usps.com/mgo/disclaimer?referral=MG80</t>
  </si>
  <si>
    <t>07f5d2375fe8e059d9d92f105d223f2c11a84af2174687d29fa97611c0ae59b2</t>
  </si>
  <si>
    <t>https://eddm.usps.com/eddm/select-routes.htm</t>
  </si>
  <si>
    <t>09ff4e96ddb6687ffe214290c3006c07c19f931c520b481b0a42b104fdd649d0</t>
  </si>
  <si>
    <t>https://www.usps.com/international/priority-mail-international.htm</t>
  </si>
  <si>
    <t>0b13eece1c04331386663c7bb5984bfea228a268b8bc6a4c63bec4bfba80b94b</t>
  </si>
  <si>
    <t>https://www.usps.com/ship/priority-mail-express.htm</t>
  </si>
  <si>
    <t>0e456d7a5496fbecd26dacfad9e753a4105e04742995786982c4844911392a05</t>
  </si>
  <si>
    <t>https://about.usps.com/who/legal/fair-chance-act/</t>
  </si>
  <si>
    <t>124e316a705f6997ddc1461c4fa48e137b082f545ab123ff1241ec5d44d8749d</t>
  </si>
  <si>
    <t>https://www.usps.com/manage/informed-delivery.htm</t>
  </si>
  <si>
    <t>157ac5fa6ad2aad3565077e44a0834097b4de0131f7ca25728b5f5fa88edc593</t>
  </si>
  <si>
    <t>https://www.usps.com/ship/online-shipping.htm</t>
  </si>
  <si>
    <t>1633cdd96953080536d7cead9478bec72f19585f16fb8af8db060582ab1fc54a</t>
  </si>
  <si>
    <t>https://www.usps.com/#navbusiness</t>
  </si>
  <si>
    <t>16aa7d9ab31e4ef58c824e7cf6321ffa9459dc6793ba71c81369c566df21a9bd</t>
  </si>
  <si>
    <t>https://www.usps.com/international/insurance-extra-services.htm</t>
  </si>
  <si>
    <t>16c9d72a93d6f31648bcc0539255c4689d53d638cdf81c16f7a6e369f3f16605</t>
  </si>
  <si>
    <t>https://www.usps.com/business/connect/</t>
  </si>
  <si>
    <t>17a280757e25ee19d415cdb63a8ff0aca58dd7eaabe8725dd4d79d6c25d64c03</t>
  </si>
  <si>
    <t>https://www.usps.com/ship/apo-fpo-dpo.htm</t>
  </si>
  <si>
    <t>182647fd224a0ff2891dd854c16db93f9d0d9db1be850e3fbe4e2d60ea3e0150</t>
  </si>
  <si>
    <t>https://gateway.usps.com/eAdmin/view/signin</t>
  </si>
  <si>
    <t>18c4797d9ea42dd81af5c0ac8b1dadfa3255113c19b06de306d4d3305b0f1323</t>
  </si>
  <si>
    <t>https://www.usps.com/international/new-eu-customs-rules.htm</t>
  </si>
  <si>
    <t>234d6c348563ed0fd972d0821f2e7a3f53b687801ce690eb8f8cc76c80916561</t>
  </si>
  <si>
    <t>https://about.usps.com/</t>
  </si>
  <si>
    <t>2378d355db3912ef524640af699c19d359beaba5002855856f1aacd5a09c50c8</t>
  </si>
  <si>
    <t>https://about.usps.com/what/government-services/</t>
  </si>
  <si>
    <t>262a466bd9e36e03648dec21ad4aaa49571b6490ca1a15c098e6830d5de36969</t>
  </si>
  <si>
    <t>https://www.usps.com/business/promotions-incentives.htm</t>
  </si>
  <si>
    <t>27df1dc59c87517ba30f3d4268e082d7862b5ed39c6ec2d41bcda8ceac90272c</t>
  </si>
  <si>
    <t>https://www.usps.com/business/political-mail.htm</t>
  </si>
  <si>
    <t>31478be45db390f9da9ae2b01ae606673fc99b6c93a0f50f0322f22ff47588be</t>
  </si>
  <si>
    <t>https://www.usps.com/ship/mail-shipping-services.htm</t>
  </si>
  <si>
    <t>31718bd755f8d8f8c8f50dcb670fc15bfc233a0e65552f52f40ff84408e4f642</t>
  </si>
  <si>
    <t>https://tools.usps.com/find-location.htm</t>
  </si>
  <si>
    <t>32749348681e4c1f44857b483c8034c3af501ae21835aa2b50637006b976f8d1</t>
  </si>
  <si>
    <t>https://www.usps.com/manage/package-intercept.htm</t>
  </si>
  <si>
    <t>32e97849ec62bbb80e6cf8bc38444e8fdb213179f1a1cecf8564a0a325715c64</t>
  </si>
  <si>
    <t>https://reg.usps.com/entreg/LoginAction_input?app=GSS&amp;appURL=https://cns.usps.com/</t>
  </si>
  <si>
    <t>33ec7864116225df7f5ae6420629f9f9874d110222e4a80740c4c9e4e7043715</t>
  </si>
  <si>
    <t>https://www.usps.com/business/prices.htm</t>
  </si>
  <si>
    <t>364447876544e7b65110a27f93230911ac00bcb9f06dc14fa4de0a4ad118feb8</t>
  </si>
  <si>
    <t>https://tools.usps.com/go/TrackConfirmAction_input</t>
  </si>
  <si>
    <t>36a47452374cd6133441b582f9545331bd76093a98c74c14063a1d8761641c10</t>
  </si>
  <si>
    <t>https://about.usps.com/who/legal/no-fear-act/</t>
  </si>
  <si>
    <t>379262e067c8f1381c3b0eac6d551ed24e10bfcf97558d89d511e465479ab39f</t>
  </si>
  <si>
    <t>https://www.usps.com/business/return-services.htm</t>
  </si>
  <si>
    <t>3a2943043de3646180041e50aad6d8085bbba58b9d6359f0fbe1b4d8d831de22</t>
  </si>
  <si>
    <t>https://www.usps.com/business/every-door-direct-mail.htm</t>
  </si>
  <si>
    <t>3c2d7ac91ce1a708383ee3eefc178aefb9fb5d9f248c07823b7fd677711e0aef</t>
  </si>
  <si>
    <t>https://store.usps.com/store/home</t>
  </si>
  <si>
    <t>40f8332f4a661b581f8906b3bfbf4f8c0202802275c0a3f3d5a8a1e4bc49ba3a</t>
  </si>
  <si>
    <t>https://www.usps.com/international/customs-forms.htm</t>
  </si>
  <si>
    <t>4124b2d0b2abc062de08735b8b8271045c14d1490660712f5d8d1d11720c422d</t>
  </si>
  <si>
    <t>https://postalpro.usps.com/</t>
  </si>
  <si>
    <t>41962320f3190341baa4963e5bb2a0006f9c7add4dae4474dcf9a7f3357da1dc</t>
  </si>
  <si>
    <t>https://www.usps.com/help/international-refunds.htm</t>
  </si>
  <si>
    <t>42c8d7df0159ae6b83f1f88fa21ae4aaa55813c96cbd225ebb182c6c21dd0d39</t>
  </si>
  <si>
    <t>https://www.usps.com/manage/</t>
  </si>
  <si>
    <t>43f9a76af992fac6ca7e7b2570bb7223960a9deddfa3ee53296cb8515dcb6a1b</t>
  </si>
  <si>
    <t>https://tools.usps.com/schedule-pickup-steps.htm</t>
  </si>
  <si>
    <t>4641469cf9745e6b02a42f8a59d9da1ad028cf611734528480b1bdd7c880096d</t>
  </si>
  <si>
    <t>https://www.usps.com/business/verify-postage.htm</t>
  </si>
  <si>
    <t>4966beeae91e8147943b28175400828ad125fee2b3a40d1076cb818c5308bc73</t>
  </si>
  <si>
    <t>https://www.usps.com/international/passports.htm</t>
  </si>
  <si>
    <t>4a3a852cebb66622ed7cea85b8d72bd1e58721eca178c9fcbcb3a0bde22606be</t>
  </si>
  <si>
    <t>https://www.usps.com/globals/site-index.htm</t>
  </si>
  <si>
    <t>4dc8399042540cda80e19cdeec79f059a6ac35f01b5c502045127381e1ce3e6b</t>
  </si>
  <si>
    <t>https://www.usps.com/international/first-class-mail-international.htm</t>
  </si>
  <si>
    <t>54513b58ab3af4903bd69f0197dc1715566f55c3b7289eda3dff8c2b968e5f1f</t>
  </si>
  <si>
    <t>https://postcalc.usps.com/?country=10440</t>
  </si>
  <si>
    <t>545214300f152e6d2db2cd70939ec2865b14ae8348d523c6c0db148eccd9c310</t>
  </si>
  <si>
    <t>https://store.usps.com/store/cards-envelopes/_/N-qqbb5n?_requestid=339323</t>
  </si>
  <si>
    <t>54e37ac6b950f83719361a04f37617a09900a9bcea496fad82a2aacb6903048c</t>
  </si>
  <si>
    <t>https://moversguide.usps.com/mgo/address-info?referral=MG82</t>
  </si>
  <si>
    <t>57d873b92739cc72610b0b82002141a2084191041e9c42f417236045edf78c20</t>
  </si>
  <si>
    <t>https://www.usps.com/business/label-broker.htm</t>
  </si>
  <si>
    <t>5b7e7a1a380b117d3fa059fea613568dbb028a0eacbfb1b5be390449403aafb0</t>
  </si>
  <si>
    <t>https://www.usps.com/business/loyalty.htm</t>
  </si>
  <si>
    <t>5bb018e2c80aaff6de3ab5895bdef6b79a662240361d376a7f5aad1ada6cab59</t>
  </si>
  <si>
    <t>https://www.usps.com/manage/mailboxes.htm</t>
  </si>
  <si>
    <t>5d95f867f932c5c718f1057fdee678a2963c077c5555482546571af9d472af6a</t>
  </si>
  <si>
    <t>https://store.usps.com/store/results/novelty-gifts/gifts/_/N-1e74lfrZnnxamr#content</t>
  </si>
  <si>
    <t>5dc32ba93fa6bb6a26b8431595eccfb4846d70f57e6a3515376f5bb22d31a16b</t>
  </si>
  <si>
    <t>https://www.usps.com/business/connect/ecommerce.htm</t>
  </si>
  <si>
    <t>61b133d6f4ab51741477e83d2ee818d26ed33da0b642bf00954e21264e083370</t>
  </si>
  <si>
    <t>https://www.usps.com/business/web-tools-apis/</t>
  </si>
  <si>
    <t>65d0b5421896235565e1440b759090bc7d619fa2610de239c6bacdbc770b402a</t>
  </si>
  <si>
    <t>https://about.usps.com/who/legal/accessibility-statement/</t>
  </si>
  <si>
    <t>6688b79f2939e728b4e165401a8fae454aef2c9abd447a938f09ca652618104b</t>
  </si>
  <si>
    <t>https://www.usps.com/business/postage-options.htm</t>
  </si>
  <si>
    <t>67c7eb43249f2c325573ad8b85ddcb204d67c35aa7beabc9a7b410a470b883c7</t>
  </si>
  <si>
    <t>https://www.usps.com/business/advertise-with-mail.htm</t>
  </si>
  <si>
    <t>6a808757f54aa7f26923e3e35aaaed674e2864e4f8a1cc4d3c7039c01d794547</t>
  </si>
  <si>
    <t>https://www.usps.com/ship/priority-mail.htm</t>
  </si>
  <si>
    <t>6f593ff713812128c6d39862d9686177337954a31395cc363011474a2ec59352</t>
  </si>
  <si>
    <t>https://www.usps.com/business/informed-delivery.htm</t>
  </si>
  <si>
    <t>78e3fc710229e31748208e0f1b19acee99b35514150a092b359b211f3315c718</t>
  </si>
  <si>
    <t>https://www.usps.com/ship/custom-mail.htm</t>
  </si>
  <si>
    <t>78f414106c9bd50806f4119b8d3deda7e172e778283f4656d8471df50c72ddc1</t>
  </si>
  <si>
    <t>https://www.usps.com/ship/first-class-mail.htm</t>
  </si>
  <si>
    <t>7a28825e67d5abc424923bc0fb0844310ea14152c6265e05de57283111b336f6</t>
  </si>
  <si>
    <t>https://tools.usps.com/go/ZipLookupAction_input</t>
  </si>
  <si>
    <t>7aac3a764afb6cfb4e3e3ce50cf2245947df1c1c9a3ebc15831f949666a189ba</t>
  </si>
  <si>
    <t>https://www.usps.com/manage/po-boxes.htm</t>
  </si>
  <si>
    <t>81a0ea300b6c5a6df6e3095990bd900e15845bcfe2dbf2eb69bdfd9786b97117</t>
  </si>
  <si>
    <t>https://about.usps.com/who/legal/foia/</t>
  </si>
  <si>
    <t>82bb5deaac73a18d77f7a47611df0941d2199c3eece427786932ec5c4a1333f5</t>
  </si>
  <si>
    <t>https://www.usps.com/search/results.htm?keyword=Free%20Boxes&amp;PNO=1&amp;Nrpp=&amp;navFolder=&amp;navSteps=0&amp;navDisplayName=&amp;mainDirName=</t>
  </si>
  <si>
    <t>83f06533c7b87bbb316cf27185017feb4a44dd7648b1ceda78b0ce7d2a3ffbed</t>
  </si>
  <si>
    <t>https://www.usps.com/help/international-claims.htm</t>
  </si>
  <si>
    <t>8567ca4efaa6a5fe593ef8fb2b378840b032e4d34114b364b72ec4743efa503a</t>
  </si>
  <si>
    <t>https://www.usps.com/ship/</t>
  </si>
  <si>
    <t>85b0fd22e00f49d06d4feb2339368f984aefffe073d0f8249bbf9353acf08d21</t>
  </si>
  <si>
    <t>https://www.usps.com/business/</t>
  </si>
  <si>
    <t>8897cce531c396fa90bb9086cb9bbf6cf2edecdb162669b49923a2610932cd0b</t>
  </si>
  <si>
    <t>https://www.usps.com/business/manage-mail.htm</t>
  </si>
  <si>
    <t>89ae91c971fde4bcbec7fbd7e4f2eea7574e2b621c96cf15b0193b0ae7a23d40</t>
  </si>
  <si>
    <t>https://www.usps.com/help/missing-mail.htm</t>
  </si>
  <si>
    <t>8adafd4aa676c0a9a7446b7979a1b4a08b662f3df657c73536954cb8caccbb2e</t>
  </si>
  <si>
    <t>https://www.usps.com/manage/mail-for-deceased.htm</t>
  </si>
  <si>
    <t>8c4e96615f2dafad2343914dd5fbb874384099182412a130843a526a7aaa1651</t>
  </si>
  <si>
    <t>https://www.usps.com/international/letters.htm</t>
  </si>
  <si>
    <t>8d4578dda42d7b6e3d3701b1ace1310a06527b74d3250639a201b178c3de1065</t>
  </si>
  <si>
    <t>https://www.usps.com/shop/money-orders.htm</t>
  </si>
  <si>
    <t>8da89b77f7964447b297de5576acca5829042e1416a42e9f3bf6d36164f4b5e4</t>
  </si>
  <si>
    <t>https://store.usps.com/store/stamps#content</t>
  </si>
  <si>
    <t>8ea290640335ecd455b0d0f36e4a570e56cace5f7456e66af61f6758087ac0f0</t>
  </si>
  <si>
    <t>https://www.usps.com/manage/forward.htm</t>
  </si>
  <si>
    <t>90dd016b2c8d718fc9c0e2696c8fde925bc2e9287f9b5291e30a8cd71d532260</t>
  </si>
  <si>
    <t>https://www.usps.com/ship/packages.htm</t>
  </si>
  <si>
    <t>928eb4dfc7dba0894e3fda86f13432ade6248217610e648e3ffbbfe6a48a9fd0</t>
  </si>
  <si>
    <t>https://faq.usps.com/s/</t>
  </si>
  <si>
    <t>98247a2c51dcae481854efb68e9d187c4e072641d5ece36b037bfaca86be7b04</t>
  </si>
  <si>
    <t>https://www.usps.com/international/preparing-international-shipments.htm</t>
  </si>
  <si>
    <t>9a78c31cab09c2d3309cf2f734bce6c9fa0148ef13103079d7af33d9311252e0</t>
  </si>
  <si>
    <t>https://tools.usps.com/redelivery.htm</t>
  </si>
  <si>
    <t>9e5b674e2239af26f2b3cccff44b3521443eb6c4a746f270c21672c6f2c9d558</t>
  </si>
  <si>
    <t>https://about.usps.com/newsroom/service-alerts/</t>
  </si>
  <si>
    <t>a0ff46abab825c7a5ae6f830a6b8b2001c3c4d0035348077813f19d57d815ec6</t>
  </si>
  <si>
    <t>https://www.usps.com/help/contact-us.htm</t>
  </si>
  <si>
    <t>a2ca782962fdc99c80b38c60fc32d5cebd1e49b8df2439a22a2ebe3302ff6bba</t>
  </si>
  <si>
    <t>https://about.usps.com/who/legal/terms-of-use.htm</t>
  </si>
  <si>
    <t>a50535e026980fecf0da8242b4ef8526713201006f7b20bf9f28f71f92e7dbca</t>
  </si>
  <si>
    <t>https://www.usps.com/smallbusiness/</t>
  </si>
  <si>
    <t>ab2f9933b93fdb77ef2c88ef30c9efdeab8ddfe51f783e4e6ec2e57e6b88c291</t>
  </si>
  <si>
    <t>https://retail-pi.usps.com/retailpi/actions/index.action</t>
  </si>
  <si>
    <t>abf35a5fc3275b8dbb4ad0e8e07752f7d601f33e780af83bee037d72d093f636</t>
  </si>
  <si>
    <t>https://www.usps.com/business/product-samples.htm</t>
  </si>
  <si>
    <t>ac86cd3c51f63c22a50ea20c2b69ecf2198a0105193b96f7c3518d8c1fe9776d</t>
  </si>
  <si>
    <t>https://tools.usps.com/rcas.htm</t>
  </si>
  <si>
    <t>ac8f8eb8236de631ae96b6126fbe65b279cecbc1a287ab37c6c5f15dfce97bb0</t>
  </si>
  <si>
    <t>https://www.uspis.gov/</t>
  </si>
  <si>
    <t>ae2a9e1bf1615361812834a19a9361a59629d41634fe7d045dd8a92e9ae5759f</t>
  </si>
  <si>
    <t>https://www.usps.com/business/vendors.htm</t>
  </si>
  <si>
    <t>af76ae101806d70eacfadab3133ab0bb5b104127e4dc6b97dbda54c06a1d9c82</t>
  </si>
  <si>
    <t>https://pe.usps.com/</t>
  </si>
  <si>
    <t>b236be0fa2d4bfad497acc2899a7feb24a16a3c1207f5b70bd1fb13c78b7d646</t>
  </si>
  <si>
    <t>https://www.usps.com/international/international-how-to.htm</t>
  </si>
  <si>
    <t>b34fac4610087d97b77ef217709979613fb7e7f8200d9c7b40091f35d28126d0</t>
  </si>
  <si>
    <t>https://www.usps.com/international/money-transfers.htm</t>
  </si>
  <si>
    <t>b497f7d80776606fb718c3efab1559d7f7fc9f11b56abff272bb542a147a8e8a</t>
  </si>
  <si>
    <t>https://www.usps.com/business/business-shipping.htm</t>
  </si>
  <si>
    <t>b51f9176542acaf91c21184105d28f70abc5c29150a43460502f296ccbce312c</t>
  </si>
  <si>
    <t>https://cfo.usps.com/</t>
  </si>
  <si>
    <t>b702cc0d3ff7797deb589d4958cf45af1b402fb5b415cb0bc5d7a1c680f35aa0</t>
  </si>
  <si>
    <t>https://store.usps.com/store/stamps/_/N-9y93lv?_requestid=266011</t>
  </si>
  <si>
    <t>b76f6f9260b82827d08ccfd4cd00217580aaef6e76934ef0ccb28708c627ce96</t>
  </si>
  <si>
    <t>https://www.usps.com/international/gxg.htm</t>
  </si>
  <si>
    <t>b7f6edc6175696b78622f4e4d7f910b2d1118fda9948b5157de4e354f0898055</t>
  </si>
  <si>
    <t>https://about.usps.com/newsroom/national-releases/2024/0430-board-of-governors-to-meet-may-9.htm</t>
  </si>
  <si>
    <t>c107467628d4f441accd43adb214aa2d90725dad588de0a062c97f68e9ee6c2d</t>
  </si>
  <si>
    <t>https://www.usps.com/help/claims.htm</t>
  </si>
  <si>
    <t>c299162030b8b275f4141cdaa37a36ca087b08f4ae450c3094cbafd1e67d1da0</t>
  </si>
  <si>
    <t>https://www.usps.com/business/customized-direct-mail.htm</t>
  </si>
  <si>
    <t>c3ef17644e50d19ae6bac7c8648673dd4633de7cfb0ed87723dd308fc2bd645b</t>
  </si>
  <si>
    <t>https://about.usps.com/who/legal/privacy-policy/</t>
  </si>
  <si>
    <t>c8c8f744f3a92937006cb11db2678c80303d6634c8d5a8ccdc89efa55c7608ee</t>
  </si>
  <si>
    <t>https://www.usps.com/business/shipping-consolidators.htm</t>
  </si>
  <si>
    <t>cff509fdb047a230eceb20989bfe0ccaf2faaf3cbf113129d21805ba836f3a9b</t>
  </si>
  <si>
    <t>https://www.usps.com/business/international-shipping.htm</t>
  </si>
  <si>
    <t>d0321e1787ecda8ed9723a95522f314794ced9d6b2777d5f75de63c774bf25c2</t>
  </si>
  <si>
    <t>https://store.usps.com/store/business-supplies</t>
  </si>
  <si>
    <t>d092a12393382cbb8b3aede8b1f8b22d2f71f433f70cb7463b079dc653794b0c</t>
  </si>
  <si>
    <t>https://www.usps.com/ship/insurance-extra-services.htm</t>
  </si>
  <si>
    <t>d3b670acb61c89834701201b8cac3443143b9df60acdf537feb2a9fa59549d67</t>
  </si>
  <si>
    <t>https://www.usps.com/international/priority-mail-express-international.htm</t>
  </si>
  <si>
    <t>d9aca43f44e34076274932b3f1dbcd7e947d2e039928da777c47959c9226e74a</t>
  </si>
  <si>
    <t>https://about.usps.com/newsroom/</t>
  </si>
  <si>
    <t>e0789015cc9dcc2901dbfcc6b640fa2544cb040c63656fc740e7ef86f036493b</t>
  </si>
  <si>
    <t>https://www.usps.com/ship/letters.htm</t>
  </si>
  <si>
    <t>e162ac896ab7d4dc1a75940e886f41627a26603c5068ca470cf7cd24198049ce</t>
  </si>
  <si>
    <t>https://www.usps.com/help/refunds.htm</t>
  </si>
  <si>
    <t>e9233ee237ff0cea124647c36de2e59fd4c084bae809017fddc09c09425d5de1</t>
  </si>
  <si>
    <t>https://usps.giftcards.com/deal/default</t>
  </si>
  <si>
    <t>e9394c03a6dd87551c1cc8932bcd7c9f17cb31f26df2e3cf91870099550100ec</t>
  </si>
  <si>
    <t>https://www.usps.com/international/first-class-package-international-service.htm</t>
  </si>
  <si>
    <t>e9d04b8688ef3df852657864feffba96bcc0e54a7f1404c7ad12d061485feaa4</t>
  </si>
  <si>
    <t>https://www.usps.com/international/</t>
  </si>
  <si>
    <t>ec72811e9fefcece26d7220928b96d220368649cb41ac1c096d036a5d9eb83c3</t>
  </si>
  <si>
    <t>https://www.usps.com/shop/returns-exchanges.htm</t>
  </si>
  <si>
    <t>ef2d18e0632ac3647f07681b9f7c73f3dfbd3b7b08480db59a46ecc3cf2efff2</t>
  </si>
  <si>
    <t>https://www.usps.com/ship/ground-advantage.htm</t>
  </si>
  <si>
    <t>f83f119751985fe9423796222c96c672899ba96488a64b1804b1ac6b488dfd45</t>
  </si>
  <si>
    <t>https://store.usps.com/store/results/cards-envelopes/celebrations-thanks/_/N-qqbb5nZiwgru8#content</t>
  </si>
  <si>
    <t>f8ecf07e0b07b5e0bff9bcc0d5613f0c9a07a92eb0f9dc11aa63bed0f3042a90</t>
  </si>
  <si>
    <t>https://postalmuseum.si.edu/</t>
  </si>
  <si>
    <t>fa77928318518b2be624b6f7e1061b9cabd0bafb1c90489bff12e131cc7202a1</t>
  </si>
  <si>
    <t>https://about.usps.com/careers/</t>
  </si>
  <si>
    <t>fdf043feea89b606151d237dd1329e9bf56c90ed42815aa7e526f9a197aa4da8</t>
  </si>
  <si>
    <t>https://www.usps.com/international/shipping-restrictions.htm</t>
  </si>
  <si>
    <t>fe0d6a5ae72f558f31e26c3b05e60d394e281e02799ae4e20dbe1518c5dac095</t>
  </si>
  <si>
    <t>https://www.usps.com/ship/shipping-restrictions.htm</t>
  </si>
  <si>
    <t>fe257a415fedf4be783ceb8e5b44dd7b0a556f1c60f889ccd0349c529a9820ed</t>
  </si>
  <si>
    <t>https://postcalc.usps.com/business</t>
  </si>
  <si>
    <t>fe5a4521da0d79dfad5472092707c681c171f24e12fed7a246307048b7432295</t>
  </si>
  <si>
    <t>https://store.usps.com/store/results/military-shipping-supplies/shipping-supplies/_/N-7685u4Z7d0v8v?_requestid=596361#content</t>
  </si>
  <si>
    <t>0299b017d39aae17e22c0412ae9d295e69aa5e93b2162ec834ec49ac5ea50190</t>
  </si>
  <si>
    <t>https://wetransfer.com/explore/all-features</t>
  </si>
  <si>
    <t>wetransfer</t>
  </si>
  <si>
    <t>05d2a52d3447dfd2225087e5cd7277f68af1fd4382600740bd99912c3b794139</t>
  </si>
  <si>
    <t>https://wetransfer.com/explore/legal/privacy</t>
  </si>
  <si>
    <t>0cf1cbad11ac08b906578dda0f16958c1244f99274c7f47adbf01ad21a595567</t>
  </si>
  <si>
    <t>https://wetransfer.com/explore/file-sharing</t>
  </si>
  <si>
    <t>1a14d5e45886a39641cef713664f229f499e23688961bbb69b839f48a004f17b</t>
  </si>
  <si>
    <t>https://wetransfer.com/explore/branding</t>
  </si>
  <si>
    <t>3909e75da3851dac09d32fc3c74d6fc8875683333a3578118814b0b57c4ba0fb</t>
  </si>
  <si>
    <t>https://wetransfer.com/</t>
  </si>
  <si>
    <t>3b5fb3ec9bff9d9aae6fa40ab2168f6c4289f1c7382bffa39f2d56219c4cb0c2</t>
  </si>
  <si>
    <t>https://wetransfer.com/pricing?trk=NAV_pricing</t>
  </si>
  <si>
    <t>670dfe6cc2d2f9e007bf626ecdec0ffa2ba2c20106d3456712a3cb6bae649976</t>
  </si>
  <si>
    <t>https://wetransfer.com/explore</t>
  </si>
  <si>
    <t>7ed6f89bf611a9544766e040d92c57c88f8598fdc4c60d80adc7f0a8e55aa364</t>
  </si>
  <si>
    <t>https://wetransfer.com/explore/security</t>
  </si>
  <si>
    <t>99fc58de78ffe4b7c89f9b31a2fcbd6c68ef37d17f347d9940fbc6132ce7e7b0</t>
  </si>
  <si>
    <t>https://wetransfer.com/explore/portals-reviews</t>
  </si>
  <si>
    <t>9d21c370b9bc26a5c7585fc4d6b9a13e397b787930a23b8277818c88bb3a0812</t>
  </si>
  <si>
    <t>https://auth.wetransfer.com/login?state=hKFo2SBfV3R6enRub1kzcjYtVmRzbFU5U0tOeXd1VDVDeHpkcqFupWxvZ2luo3RpZNkgcmVsVXB6WFdXSkxZeFEweFFZeGxTWUhzTWMwRHk1MlWjY2lk2SBkWFdGUWppVzFqeFdDRkcwaE9WcHFyazRoOXZHZWFuYw&amp;client=dXWFQjiW1jxWCFG0hOVpqrk4h9vGeanc&amp;protocol=oauth2&amp;audience=aud%3A%2F%2Ftransfer-api-prod.wetransfer%2F&amp;redirect_uri=https%3A%2F%2Fwetransfer.com%2Faccount%2Fcallback%3FfinalizeSSOAuth%3D1%26login%3D1&amp;cache=%5Bobject%20Object%5D&amp;initialScreen=login&amp;lang=en&amp;scope=openid%20profile%20email%20offline_access&amp;response_type=code&amp;response_mode=query&amp;nonce=cmI5fkV%2BV04xWXRJVkdnMjVpcUJocC5NdFA2alB6V1REUW10bFBiLWhPVw%3D%3D&amp;code_challenge=zy4zUt36xzr9MC73Mjw7ShkF138LiQShh0yRet87GqI&amp;code_challenge_method=S256&amp;auth0Client=eyJuYW1lIjoiYXV0aDAtc3BhLWpzIiwidmVyc2lvbiI6IjEuMjIuMyJ9</t>
  </si>
  <si>
    <t>a1745475758a0c00088239e6f3ba8f4fecdcc6e7f91a6b6a3b807c29f4f4fe2c</t>
  </si>
  <si>
    <t>https://wetransfer.com/explore/teams</t>
  </si>
  <si>
    <t>06856a0045d393d667fd1ab84676b1aea83fe88b30eb6f2f4b7fb29be059c6f7</t>
  </si>
  <si>
    <t>https://consent.yahoo.com/v2/collectConsent?sessionId=4_cc-session_46393197-45b5-43f5-8adc-7ea4b316a2e9</t>
  </si>
  <si>
    <t>0eaa0285548e4007037358357a73c52b755b995ba9a24af450de0d788c4552b6</t>
  </si>
  <si>
    <t>https://sg.search.yahoo.com/search?p=Israel-Hamas+War&amp;fr=fp-tts&amp;fr2=ps</t>
  </si>
  <si>
    <t>110956376b643e0fb0690f40288f6d2fbfaf3710be1b80ba11bba645ada12668</t>
  </si>
  <si>
    <t>https://login.yahoo.com/?.lang=en-SG&amp;.intl=sg&amp;src=homepage</t>
  </si>
  <si>
    <t>2816e54e8a272fe248d887421fac5ed56a1d98e9c3b4adfd8edec32c29a0646a</t>
  </si>
  <si>
    <t>https://mail.yahoo.com/?.intl=sg&amp;.lang=en-SG&amp;.partner=none&amp;.src=fp</t>
  </si>
  <si>
    <t>4d90593417416b55868989bee05270f246df82ac5bb0ca8fbb1dc38513115f39</t>
  </si>
  <si>
    <t>https://sg.style.yahoo.com/lifestyle/horoscope/taurus/daily-20240506.html</t>
  </si>
  <si>
    <t>d300a3044054eaaf87035e566aebcc0f66b64398d5088f741491f3410afbf69f</t>
  </si>
  <si>
    <t>https://sg.news.yahoo.com/weather/forecast/1062617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</si>
</sst>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redbus.in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1891" Type="http://schemas.openxmlformats.org/officeDocument/2006/relationships/hyperlink" Target="https://www.google.com/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linkvertise.com/" TargetMode="External"/><Relationship Id="rId1751" Type="http://schemas.openxmlformats.org/officeDocument/2006/relationships/hyperlink" Target="https://wonporn.com/login.php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accounts.craigslist.org/login?rp=%2Flogin%2Fhome&amp;rt=L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kasserver.com/" TargetMode="External"/><Relationship Id="rId238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stamped.io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www.usbank.com/index.html" TargetMode="External"/><Relationship Id="rId2452" Type="http://schemas.openxmlformats.org/officeDocument/2006/relationships/hyperlink" Target="https://www.slot1234.co/login?utm_source=affiliate&amp;utm_medium=thevirallist.com&amp;utm_campaign=promotion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www.businesswire.com/portal/site/home/" TargetMode="External"/><Relationship Id="rId2312" Type="http://schemas.openxmlformats.org/officeDocument/2006/relationships/hyperlink" Target="https://sexstories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ntrepreneur.com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www.google.ca/" TargetMode="External"/><Relationship Id="rId1795" Type="http://schemas.openxmlformats.org/officeDocument/2006/relationships/hyperlink" Target="https://www.ey.com/en_sg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netangels.ru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1515" Type="http://schemas.openxmlformats.org/officeDocument/2006/relationships/hyperlink" Target="https://www.made-in-china.com/" TargetMode="External"/><Relationship Id="rId1722" Type="http://schemas.openxmlformats.org/officeDocument/2006/relationships/hyperlink" Target="https://imageshack.com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www.exodus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356" Type="http://schemas.openxmlformats.org/officeDocument/2006/relationships/hyperlink" Target="https://webflow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sba.gov/about-sba/open-government/about-sbagov-website/sba-account-login-registration-portals" TargetMode="External"/><Relationship Id="rId2216" Type="http://schemas.openxmlformats.org/officeDocument/2006/relationships/hyperlink" Target="https://bunny.net/" TargetMode="External"/><Relationship Id="rId2423" Type="http://schemas.openxmlformats.org/officeDocument/2006/relationships/hyperlink" Target="https://cedexis.com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zatca.gov.sa/ar/login/Pages/Login.aspx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exblog.jp/" TargetMode="External"/><Relationship Id="rId2280" Type="http://schemas.openxmlformats.org/officeDocument/2006/relationships/hyperlink" Target="https://www.abbott.com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hdzog.com/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kia.com/sg/main.html" TargetMode="External"/><Relationship Id="rId2000" Type="http://schemas.openxmlformats.org/officeDocument/2006/relationships/hyperlink" Target="https://pdfcoffee.com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tmohentai.com/login" TargetMode="External"/><Relationship Id="rId1766" Type="http://schemas.openxmlformats.org/officeDocument/2006/relationships/hyperlink" Target="https://paytm.com/" TargetMode="External"/><Relationship Id="rId1973" Type="http://schemas.openxmlformats.org/officeDocument/2006/relationships/hyperlink" Target="https://www.tawk.to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tvbs.com.tw/" TargetMode="External"/><Relationship Id="rId1833" Type="http://schemas.openxmlformats.org/officeDocument/2006/relationships/hyperlink" Target="https://www.vhlcentral.com/password_resets/recover_login" TargetMode="External"/><Relationship Id="rId1900" Type="http://schemas.openxmlformats.org/officeDocument/2006/relationships/hyperlink" Target="https://app.convertkit.com/users/login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2467" Type="http://schemas.openxmlformats.org/officeDocument/2006/relationships/hyperlink" Target="https://www.tractorsupply.com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2327" Type="http://schemas.openxmlformats.org/officeDocument/2006/relationships/hyperlink" Target="https://spankbang.party/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shop.lululemon.com/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sketchfab.com/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login.e-recht24.de/login" TargetMode="External"/><Relationship Id="rId2391" Type="http://schemas.openxmlformats.org/officeDocument/2006/relationships/hyperlink" Target="https://www.nhtsa.gov/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stltoday.com/users/login/?referer_url=https%3A%2F%2Fwww.stltoday.com%2F" TargetMode="External"/><Relationship Id="rId2251" Type="http://schemas.openxmlformats.org/officeDocument/2006/relationships/hyperlink" Target="https://www.newcastle.edu.au/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www.ancestry.co.uk/account/signin?signUpReturnUrl=https://www.ancestry.co.uk%2Fcs%2Foffers%2Fsubscribe%3Fsub%3D1" TargetMode="External"/><Relationship Id="rId1877" Type="http://schemas.openxmlformats.org/officeDocument/2006/relationships/hyperlink" Target="https://hihonorcloud.com/" TargetMode="External"/><Relationship Id="rId1737" Type="http://schemas.openxmlformats.org/officeDocument/2006/relationships/hyperlink" Target="https://nextdns.io/" TargetMode="External"/><Relationship Id="rId1944" Type="http://schemas.openxmlformats.org/officeDocument/2006/relationships/hyperlink" Target="https://www.senate.gov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weibo.com/newlogin?tabtype=weibo&amp;gid=102803&amp;openLoginLayer=0&amp;url=https%3A%2F%2Fweibo.com%2F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yutex.ru/index.html" TargetMode="External"/><Relationship Id="rId2438" Type="http://schemas.openxmlformats.org/officeDocument/2006/relationships/hyperlink" Target="https://www.bahn.de/service/ueber-uns/inside-bahn/tipps-tricks/wifionice-wlan-ice-login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jiomart.com/customer/account/login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hurriyet.com.tr/" TargetMode="External"/><Relationship Id="rId2295" Type="http://schemas.openxmlformats.org/officeDocument/2006/relationships/hyperlink" Target="https://www.mihoyo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dior.com/en_sg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2362" Type="http://schemas.openxmlformats.org/officeDocument/2006/relationships/hyperlink" Target="https://www.ebay.es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www.idc.com/" TargetMode="External"/><Relationship Id="rId2222" Type="http://schemas.openxmlformats.org/officeDocument/2006/relationships/hyperlink" Target="https://assets.vix.com/geo.html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sistemas.gba.gob.ar/login/login.php" TargetMode="External"/><Relationship Id="rId1848" Type="http://schemas.openxmlformats.org/officeDocument/2006/relationships/hyperlink" Target="https://www.mobfox.com/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www.google.com.bh/" TargetMode="External"/><Relationship Id="rId1915" Type="http://schemas.openxmlformats.org/officeDocument/2006/relationships/hyperlink" Target="https://www.yumpu.com/en" TargetMode="External"/><Relationship Id="rId868" Type="http://schemas.openxmlformats.org/officeDocument/2006/relationships/hyperlink" Target="https://whatp-cvpgydwrm.terbaru-2023.com/vhsfhqpdhdsih6/" TargetMode="External"/><Relationship Id="rId1498" Type="http://schemas.openxmlformats.org/officeDocument/2006/relationships/hyperlink" Target="https://ecams.geico.com/login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772" Type="http://schemas.openxmlformats.org/officeDocument/2006/relationships/hyperlink" Target="https://app.bluecore.com/login" TargetMode="External"/><Relationship Id="rId240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global.abb/group/en" TargetMode="External"/><Relationship Id="rId2199" Type="http://schemas.openxmlformats.org/officeDocument/2006/relationships/hyperlink" Target="https://www.goto.com/meeting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utk.edu/" TargetMode="External"/><Relationship Id="rId2266" Type="http://schemas.openxmlformats.org/officeDocument/2006/relationships/hyperlink" Target="https://pantip.com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qualcomm.com/" TargetMode="External"/><Relationship Id="rId2333" Type="http://schemas.openxmlformats.org/officeDocument/2006/relationships/hyperlink" Target="https://www.bestbuy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1142" Type="http://schemas.openxmlformats.org/officeDocument/2006/relationships/hyperlink" Target="http://noticia-agora.fun/exclusivo" TargetMode="External"/><Relationship Id="rId2400" Type="http://schemas.openxmlformats.org/officeDocument/2006/relationships/hyperlink" Target="https://www.prodigygame.com/main-en/" TargetMode="External"/><Relationship Id="rId1002" Type="http://schemas.openxmlformats.org/officeDocument/2006/relationships/hyperlink" Target="https://greyhatniranjan.github.io/Niranjan" TargetMode="External"/><Relationship Id="rId1959" Type="http://schemas.openxmlformats.org/officeDocument/2006/relationships/hyperlink" Target="https://www.cbssports.com/college-football/signing-day-central/" TargetMode="External"/><Relationship Id="rId1819" Type="http://schemas.openxmlformats.org/officeDocument/2006/relationships/hyperlink" Target="https://volusion.com/login/" TargetMode="External"/><Relationship Id="rId219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162" Type="http://schemas.openxmlformats.org/officeDocument/2006/relationships/hyperlink" Target="https://pub-af56fe61ca864658a18b9bce60bcbc6f.r2.dev/zaaa.html" TargetMode="External"/><Relationship Id="rId2050" Type="http://schemas.openxmlformats.org/officeDocument/2006/relationships/hyperlink" Target="https://www.nic.uy/Registrar/" TargetMode="External"/><Relationship Id="rId979" Type="http://schemas.openxmlformats.org/officeDocument/2006/relationships/hyperlink" Target="http://uslogii-upheld.github.io/" TargetMode="External"/><Relationship Id="rId839" Type="http://schemas.openxmlformats.org/officeDocument/2006/relationships/hyperlink" Target="http://alfalahauto.net/verify/10009283718883/confirm.html" TargetMode="External"/><Relationship Id="rId1469" Type="http://schemas.openxmlformats.org/officeDocument/2006/relationships/hyperlink" Target="https://btserviceinc.weebly.com/" TargetMode="External"/><Relationship Id="rId1676" Type="http://schemas.openxmlformats.org/officeDocument/2006/relationships/hyperlink" Target="https://www.webland.ch/de-ch/Home/" TargetMode="External"/><Relationship Id="rId1883" Type="http://schemas.openxmlformats.org/officeDocument/2006/relationships/hyperlink" Target="https://www.cfr.or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www.google.com.do/" TargetMode="External"/><Relationship Id="rId1743" Type="http://schemas.openxmlformats.org/officeDocument/2006/relationships/hyperlink" Target="https://www.oecd-ilibrary.org/signin?signInTarget=%2F" TargetMode="External"/><Relationship Id="rId1950" Type="http://schemas.openxmlformats.org/officeDocument/2006/relationships/hyperlink" Target="https://rule34.us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810" Type="http://schemas.openxmlformats.org/officeDocument/2006/relationships/hyperlink" Target="https://www.google.com.bn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237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www.buffalo.edu/" TargetMode="External"/><Relationship Id="rId2444" Type="http://schemas.openxmlformats.org/officeDocument/2006/relationships/hyperlink" Target="https://www.economist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1460" Type="http://schemas.openxmlformats.org/officeDocument/2006/relationships/hyperlink" Target="http://www.app-lostdevice.cloud.dteam23.com/isignesp.php/" TargetMode="External"/><Relationship Id="rId2304" Type="http://schemas.openxmlformats.org/officeDocument/2006/relationships/hyperlink" Target="https://www.bloomberg.com/asia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2094" Type="http://schemas.openxmlformats.org/officeDocument/2006/relationships/hyperlink" Target="https://kik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www.royalmail.com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2021" Type="http://schemas.openxmlformats.org/officeDocument/2006/relationships/hyperlink" Target="https://www.youtube.com/" TargetMode="External"/><Relationship Id="rId200" Type="http://schemas.openxmlformats.org/officeDocument/2006/relationships/hyperlink" Target="http://www.telegram-subscribe.ru/" TargetMode="External"/><Relationship Id="rId1787" Type="http://schemas.openxmlformats.org/officeDocument/2006/relationships/hyperlink" Target="https://www.eater.com/" TargetMode="External"/><Relationship Id="rId1994" Type="http://schemas.openxmlformats.org/officeDocument/2006/relationships/hyperlink" Target="https://uiowa.edu/" TargetMode="External"/><Relationship Id="rId79" Type="http://schemas.openxmlformats.org/officeDocument/2006/relationships/hyperlink" Target="https://bafybeib67akc3pdd75vo3tzyq6f4fntw5ltcacdww5ebcasnmcw2eqltfu.ipfs.cf-ipfs.com/" TargetMode="External"/><Relationship Id="rId1647" Type="http://schemas.openxmlformats.org/officeDocument/2006/relationships/hyperlink" Target="https://www.siemens.com/de/de.html" TargetMode="External"/><Relationship Id="rId1854" Type="http://schemas.openxmlformats.org/officeDocument/2006/relationships/hyperlink" Target="https://imo.im/" TargetMode="External"/><Relationship Id="rId1507" Type="http://schemas.openxmlformats.org/officeDocument/2006/relationships/hyperlink" Target="https://archiveofourown.org/users/login" TargetMode="External"/><Relationship Id="rId1714" Type="http://schemas.openxmlformats.org/officeDocument/2006/relationships/hyperlink" Target="https://weborama.com/" TargetMode="External"/><Relationship Id="rId1921" Type="http://schemas.openxmlformats.org/officeDocument/2006/relationships/hyperlink" Target="https://sweb.ru/" TargetMode="External"/><Relationship Id="rId1297" Type="http://schemas.openxmlformats.org/officeDocument/2006/relationships/hyperlink" Target="https://dainegabriel.github.io/netflix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www.r-project.org/" TargetMode="External"/><Relationship Id="rId234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getbootstrap.com/" TargetMode="External"/><Relationship Id="rId2208" Type="http://schemas.openxmlformats.org/officeDocument/2006/relationships/hyperlink" Target="https://www.over-blog.com/" TargetMode="External"/><Relationship Id="rId2415" Type="http://schemas.openxmlformats.org/officeDocument/2006/relationships/hyperlink" Target="https://wizzair.com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www.1gb.ru/registered.php?no_login_form=1" TargetMode="External"/><Relationship Id="rId187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529" Type="http://schemas.openxmlformats.org/officeDocument/2006/relationships/hyperlink" Target="https://www.king.com/" TargetMode="External"/><Relationship Id="rId1736" Type="http://schemas.openxmlformats.org/officeDocument/2006/relationships/hyperlink" Target="https://www.apkmirror.com/" TargetMode="External"/><Relationship Id="rId1943" Type="http://schemas.openxmlformats.org/officeDocument/2006/relationships/hyperlink" Target="https://www.snapfish.com/home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komoot.de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trellix.com/" TargetMode="External"/><Relationship Id="rId227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www.sondakika.com/" TargetMode="External"/><Relationship Id="rId2132" Type="http://schemas.openxmlformats.org/officeDocument/2006/relationships/hyperlink" Target="https://www.rainberrytv.com/pages/home/d/on-demand" TargetMode="External"/><Relationship Id="rId2437" Type="http://schemas.openxmlformats.org/officeDocument/2006/relationships/hyperlink" Target="https://equativ.com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elementor.com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ohmy.bid/" TargetMode="External"/><Relationship Id="rId1758" Type="http://schemas.openxmlformats.org/officeDocument/2006/relationships/hyperlink" Target="https://www.redtube.com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shib.carbonblack.io/idp/profile/SAML2/Redirect/SSO;jsessionid=node019mhqse35erx81ha31zu1gg9t224225.node0?execution=e1s1" TargetMode="External"/><Relationship Id="rId1965" Type="http://schemas.openxmlformats.org/officeDocument/2006/relationships/hyperlink" Target="https://fmoviesz.to/" TargetMode="External"/><Relationship Id="rId1618" Type="http://schemas.openxmlformats.org/officeDocument/2006/relationships/hyperlink" Target="https://connect.over-blog.com/fr/login" TargetMode="External"/><Relationship Id="rId1825" Type="http://schemas.openxmlformats.org/officeDocument/2006/relationships/hyperlink" Target="https://areariservata.subito.it/login_form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emagazines.com/Account/ExpressLogin?plid=183" TargetMode="External"/><Relationship Id="rId2294" Type="http://schemas.openxmlformats.org/officeDocument/2006/relationships/hyperlink" Target="https://bloomington.iu.edu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www.razer.com/" TargetMode="External"/><Relationship Id="rId2361" Type="http://schemas.openxmlformats.org/officeDocument/2006/relationships/hyperlink" Target="https://chaturbate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wiktionary.org/" TargetMode="External"/><Relationship Id="rId2221" Type="http://schemas.openxmlformats.org/officeDocument/2006/relationships/hyperlink" Target="https://verve.com/advertiser-login/" TargetMode="External"/><Relationship Id="rId2459" Type="http://schemas.openxmlformats.org/officeDocument/2006/relationships/hyperlink" Target="https://komikindo.tv/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www.goodhousekeeping.com/" TargetMode="External"/><Relationship Id="rId2319" Type="http://schemas.openxmlformats.org/officeDocument/2006/relationships/hyperlink" Target="https://archive.org/account/login?referer=http%3A//purl.archive.org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www.bp.com/" TargetMode="External"/><Relationship Id="rId1987" Type="http://schemas.openxmlformats.org/officeDocument/2006/relationships/hyperlink" Target="https://www.goodsync.com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setlist.f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www.swrve.com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google.fr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383" Type="http://schemas.openxmlformats.org/officeDocument/2006/relationships/hyperlink" Target="https://www.unicef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getresponse.com/" TargetMode="External"/><Relationship Id="rId2243" Type="http://schemas.openxmlformats.org/officeDocument/2006/relationships/hyperlink" Target="https://www.royalcaribbean.com/" TargetMode="External"/><Relationship Id="rId2450" Type="http://schemas.openxmlformats.org/officeDocument/2006/relationships/hyperlink" Target="http://www.cvte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reverb.com/" TargetMode="External"/><Relationship Id="rId2310" Type="http://schemas.openxmlformats.org/officeDocument/2006/relationships/hyperlink" Target="https://sflix.to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www.nginx.com/" TargetMode="External"/><Relationship Id="rId1771" Type="http://schemas.openxmlformats.org/officeDocument/2006/relationships/hyperlink" Target="https://www.bark.us/" TargetMode="External"/><Relationship Id="rId2408" Type="http://schemas.openxmlformats.org/officeDocument/2006/relationships/hyperlink" Target="https://www.porntrex.com/login/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869" Type="http://schemas.openxmlformats.org/officeDocument/2006/relationships/hyperlink" Target="https://www.lesechos.fr/" TargetMode="External"/><Relationship Id="rId172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936" Type="http://schemas.openxmlformats.org/officeDocument/2006/relationships/hyperlink" Target="https://dash.cloudflare.com/login?redirect_uri=https%3A%2F%2Fdash.cloudflare.com%2F%3Faccount%3Dpages" TargetMode="External"/><Relationship Id="rId2198" Type="http://schemas.openxmlformats.org/officeDocument/2006/relationships/hyperlink" Target="https://flashtalking.com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bseindia.com/" TargetMode="External"/><Relationship Id="rId2265" Type="http://schemas.openxmlformats.org/officeDocument/2006/relationships/hyperlink" Target="https://console.jumpcloud.com/login/admin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drugs.com/account/login/" TargetMode="External"/><Relationship Id="rId2125" Type="http://schemas.openxmlformats.org/officeDocument/2006/relationships/hyperlink" Target="https://hot-sex-tube.com/" TargetMode="External"/><Relationship Id="rId2332" Type="http://schemas.openxmlformats.org/officeDocument/2006/relationships/hyperlink" Target="https://www.nate.com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emplifi.io/login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granify.com/" TargetMode="External"/><Relationship Id="rId1860" Type="http://schemas.openxmlformats.org/officeDocument/2006/relationships/hyperlink" Target="https://zapier.co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ltv.tapjoy.com/s/l" TargetMode="External"/><Relationship Id="rId1720" Type="http://schemas.openxmlformats.org/officeDocument/2006/relationships/hyperlink" Target="https://www.aweber.com/login.htm" TargetMode="External"/><Relationship Id="rId1958" Type="http://schemas.openxmlformats.org/officeDocument/2006/relationships/hyperlink" Target="https://www.zalando.pl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anysex.com/login.php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mariadb.org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romarg.com/" TargetMode="External"/><Relationship Id="rId2354" Type="http://schemas.openxmlformats.org/officeDocument/2006/relationships/hyperlink" Target="https://analytics.podtrac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214" Type="http://schemas.openxmlformats.org/officeDocument/2006/relationships/hyperlink" Target="https://www.paylocity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www.news-medical.net/azoprofile/login/" TargetMode="External"/><Relationship Id="rId1882" Type="http://schemas.openxmlformats.org/officeDocument/2006/relationships/hyperlink" Target="https://www.wolframalpha.com/" TargetMode="External"/><Relationship Id="rId2421" Type="http://schemas.openxmlformats.org/officeDocument/2006/relationships/hyperlink" Target="https://inter.co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tenda.com.cn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rebrandly.com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www.zalando.it/" TargetMode="External"/><Relationship Id="rId2071" Type="http://schemas.openxmlformats.org/officeDocument/2006/relationships/hyperlink" Target="https://member.psychologytoday.com/sg/login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mainichi.jp/signup/accounts/free/login/?ru=https%3A%2F%2Fmainichi.jp%2F" TargetMode="External"/><Relationship Id="rId2376" Type="http://schemas.openxmlformats.org/officeDocument/2006/relationships/hyperlink" Target="https://edna.ru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www.unibet.com/" TargetMode="External"/><Relationship Id="rId2236" Type="http://schemas.openxmlformats.org/officeDocument/2006/relationships/hyperlink" Target="https://www.mehrnews.com/" TargetMode="External"/><Relationship Id="rId2443" Type="http://schemas.openxmlformats.org/officeDocument/2006/relationships/hyperlink" Target="https://www.sysco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www.macys.com/" TargetMode="External"/><Relationship Id="rId2303" Type="http://schemas.openxmlformats.org/officeDocument/2006/relationships/hyperlink" Target="https://news.ru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4" Type="http://schemas.openxmlformats.org/officeDocument/2006/relationships/hyperlink" Target="https://marketplace.telstra.com/login?1665083316" TargetMode="External"/><Relationship Id="rId1971" Type="http://schemas.openxmlformats.org/officeDocument/2006/relationships/hyperlink" Target="https://bitbucket.org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orkers.cloudflare.com/" TargetMode="External"/><Relationship Id="rId1831" Type="http://schemas.openxmlformats.org/officeDocument/2006/relationships/hyperlink" Target="https://yako.net/" TargetMode="External"/><Relationship Id="rId1929" Type="http://schemas.openxmlformats.org/officeDocument/2006/relationships/hyperlink" Target="https://exhentai.org/" TargetMode="External"/><Relationship Id="rId2093" Type="http://schemas.openxmlformats.org/officeDocument/2006/relationships/hyperlink" Target="https://zoom.us/" TargetMode="External"/><Relationship Id="rId2398" Type="http://schemas.openxmlformats.org/officeDocument/2006/relationships/hyperlink" Target="https://www.pullandbear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eadaily.com/ru/" TargetMode="External"/><Relationship Id="rId2258" Type="http://schemas.openxmlformats.org/officeDocument/2006/relationships/hyperlink" Target="https://www.zee5.com/global/signin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itori-net.jp/ec/" TargetMode="External"/><Relationship Id="rId2465" Type="http://schemas.openxmlformats.org/officeDocument/2006/relationships/hyperlink" Target="https://www.buymeacoffee.com/login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rateyourmusic.com/account/login" TargetMode="External"/><Relationship Id="rId2118" Type="http://schemas.openxmlformats.org/officeDocument/2006/relationships/hyperlink" Target="https://www.telstra.com.au/" TargetMode="External"/><Relationship Id="rId2325" Type="http://schemas.openxmlformats.org/officeDocument/2006/relationships/hyperlink" Target="https://impress.co.jp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noip.com/" TargetMode="External"/><Relationship Id="rId1993" Type="http://schemas.openxmlformats.org/officeDocument/2006/relationships/hyperlink" Target="https://www.getyourguide.com/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www.cbs.com/" TargetMode="External"/><Relationship Id="rId1853" Type="http://schemas.openxmlformats.org/officeDocument/2006/relationships/hyperlink" Target="https://identity.flickr.com/login?redir=https%3A%2F%2Fflickr.com%2F" TargetMode="External"/><Relationship Id="rId1506" Type="http://schemas.openxmlformats.org/officeDocument/2006/relationships/hyperlink" Target="https://www.capitalone.com/" TargetMode="External"/><Relationship Id="rId1713" Type="http://schemas.openxmlformats.org/officeDocument/2006/relationships/hyperlink" Target="https://www.google.com/" TargetMode="External"/><Relationship Id="rId1920" Type="http://schemas.openxmlformats.org/officeDocument/2006/relationships/hyperlink" Target="https://ua.mudah.my/?signin=1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coomer.su/account/login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manage.bostonglobe.com/cs/mc/login.aspx?p1=BGMenu_More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347" Type="http://schemas.openxmlformats.org/officeDocument/2006/relationships/hyperlink" Target="https://www.amazon.se/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www.abcya.com/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mastodon.social/explore" TargetMode="External"/><Relationship Id="rId1668" Type="http://schemas.openxmlformats.org/officeDocument/2006/relationships/hyperlink" Target="https://zoom.us/signin" TargetMode="External"/><Relationship Id="rId1875" Type="http://schemas.openxmlformats.org/officeDocument/2006/relationships/hyperlink" Target="https://www.zoominfo.com/" TargetMode="External"/><Relationship Id="rId2414" Type="http://schemas.openxmlformats.org/officeDocument/2006/relationships/hyperlink" Target="https://gaijin.net/en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www.si.edu/" TargetMode="External"/><Relationship Id="rId1735" Type="http://schemas.openxmlformats.org/officeDocument/2006/relationships/hyperlink" Target="https://www.houzz.com/houzz-login/u=aHR0cHM6Ly93d3cuaG91enouY29tLw=/s=aG9tZQ=" TargetMode="External"/><Relationship Id="rId1942" Type="http://schemas.openxmlformats.org/officeDocument/2006/relationships/hyperlink" Target="https://www.apachefriends.org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tufts.edu/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dzen.ru/?yredirect=true&amp;utm_referrer=yandex.ru" TargetMode="External"/><Relationship Id="rId2271" Type="http://schemas.openxmlformats.org/officeDocument/2006/relationships/hyperlink" Target="https://www.samba.tv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mail.com/premiumlogin/" TargetMode="External"/><Relationship Id="rId2369" Type="http://schemas.openxmlformats.org/officeDocument/2006/relationships/hyperlink" Target="https://adserv.ai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www.porntrex.com/" TargetMode="External"/><Relationship Id="rId2229" Type="http://schemas.openxmlformats.org/officeDocument/2006/relationships/hyperlink" Target="https://www.dhl.com/sg-en/home.html?locale=true" TargetMode="External"/><Relationship Id="rId2436" Type="http://schemas.openxmlformats.org/officeDocument/2006/relationships/hyperlink" Target="https://www.google.com.ar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www.tistory.com/auth/login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www.archdaily.com/1012679/vegan-metrix-restaurant-renesa-architecture-design-interiors-studio" TargetMode="External"/><Relationship Id="rId1964" Type="http://schemas.openxmlformats.org/officeDocument/2006/relationships/hyperlink" Target="https://pcpartpicker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www.google.com/" TargetMode="External"/><Relationship Id="rId1824" Type="http://schemas.openxmlformats.org/officeDocument/2006/relationships/hyperlink" Target="https://www.awin.com/gb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www.akakce.com/" TargetMode="External"/><Relationship Id="rId2293" Type="http://schemas.openxmlformats.org/officeDocument/2006/relationships/hyperlink" Target="https://paheal.net/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zappos.com/" TargetMode="External"/><Relationship Id="rId2360" Type="http://schemas.openxmlformats.org/officeDocument/2006/relationships/hyperlink" Target="https://www.radissonhotels.com/en-us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retailmenot.com/" TargetMode="External"/><Relationship Id="rId2220" Type="http://schemas.openxmlformats.org/officeDocument/2006/relationships/hyperlink" Target="https://www.matillion.com/" TargetMode="External"/><Relationship Id="rId245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exchange.pulsepoint.com/AccountMgmt/Login.aspx" TargetMode="External"/><Relationship Id="rId2318" Type="http://schemas.openxmlformats.org/officeDocument/2006/relationships/hyperlink" Target="https://prismic.io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aps.org/" TargetMode="External"/><Relationship Id="rId1779" Type="http://schemas.openxmlformats.org/officeDocument/2006/relationships/hyperlink" Target="https://www.carwale.com/" TargetMode="External"/><Relationship Id="rId1986" Type="http://schemas.openxmlformats.org/officeDocument/2006/relationships/hyperlink" Target="https://acrobat.adobe.com/us/en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consumerfinance.gov/" TargetMode="External"/><Relationship Id="rId1846" Type="http://schemas.openxmlformats.org/officeDocument/2006/relationships/hyperlink" Target="https://www.nzherald.co.nz/" TargetMode="External"/><Relationship Id="rId1706" Type="http://schemas.openxmlformats.org/officeDocument/2006/relationships/hyperlink" Target="https://www.buymeacoffee.com/" TargetMode="External"/><Relationship Id="rId1913" Type="http://schemas.openxmlformats.org/officeDocument/2006/relationships/hyperlink" Target="https://www.webex.com/suite/messaging.html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xhamster.com/" TargetMode="External"/><Relationship Id="rId2382" Type="http://schemas.openxmlformats.org/officeDocument/2006/relationships/hyperlink" Target="https://app.site123.com/manager/login/login.php?l=en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bedbathandbeyond.com/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www.uchicago.edu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www.mi.com/sg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osano.com/" TargetMode="External"/><Relationship Id="rId1770" Type="http://schemas.openxmlformats.org/officeDocument/2006/relationships/hyperlink" Target="https://www.work.ua/jobseeker/login/?check_cookie=1" TargetMode="External"/><Relationship Id="rId1868" Type="http://schemas.openxmlformats.org/officeDocument/2006/relationships/hyperlink" Target="https://www.walkme.com/" TargetMode="External"/><Relationship Id="rId2407" Type="http://schemas.openxmlformats.org/officeDocument/2006/relationships/hyperlink" Target="https://www.anandabazar.com/login-register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728" Type="http://schemas.openxmlformats.org/officeDocument/2006/relationships/hyperlink" Target="https://www.watchguard.com/" TargetMode="External"/><Relationship Id="rId1935" Type="http://schemas.openxmlformats.org/officeDocument/2006/relationships/hyperlink" Target="https://threema.ch/en" TargetMode="External"/><Relationship Id="rId2197" Type="http://schemas.openxmlformats.org/officeDocument/2006/relationships/hyperlink" Target="https://life.ru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pornpics.com/login/" TargetMode="External"/><Relationship Id="rId2264" Type="http://schemas.openxmlformats.org/officeDocument/2006/relationships/hyperlink" Target="https://9gag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331" Type="http://schemas.openxmlformats.org/officeDocument/2006/relationships/hyperlink" Target="https://www.google.sk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pussyspace.com/" TargetMode="External"/><Relationship Id="rId1792" Type="http://schemas.openxmlformats.org/officeDocument/2006/relationships/hyperlink" Target="https://a-ads.com/" TargetMode="External"/><Relationship Id="rId2429" Type="http://schemas.openxmlformats.org/officeDocument/2006/relationships/hyperlink" Target="https://cloudinary.com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www.publi24.ro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ralphlauren.com.sg/" TargetMode="External"/><Relationship Id="rId1512" Type="http://schemas.openxmlformats.org/officeDocument/2006/relationships/hyperlink" Target="https://kinescopecdn.net/" TargetMode="External"/><Relationship Id="rId181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shopee.co.th/buyer/login?next=https%3A%2F%2Fshopee.co.th%2F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forrester.com/bold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www.nicehash.com/" TargetMode="External"/><Relationship Id="rId2353" Type="http://schemas.openxmlformats.org/officeDocument/2006/relationships/hyperlink" Target="https://pubconsole.media.net/log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ti.com/" TargetMode="External"/><Relationship Id="rId2213" Type="http://schemas.openxmlformats.org/officeDocument/2006/relationships/hyperlink" Target="https://www.jusbrasil.com.br/" TargetMode="External"/><Relationship Id="rId2420" Type="http://schemas.openxmlformats.org/officeDocument/2006/relationships/hyperlink" Target="https://www.autodesk.com/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smallpdf.com/" TargetMode="External"/><Relationship Id="rId1881" Type="http://schemas.openxmlformats.org/officeDocument/2006/relationships/hyperlink" Target="https://www.monotaro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secure.backblaze.com/user_signin.htm" TargetMode="External"/><Relationship Id="rId1741" Type="http://schemas.openxmlformats.org/officeDocument/2006/relationships/hyperlink" Target="https://www.redtube.com/login?redirect=MgaGt92HWtatJHZ78WAmVFsFUxB188l1MOl1NXU-JNk." TargetMode="External"/><Relationship Id="rId1979" Type="http://schemas.openxmlformats.org/officeDocument/2006/relationships/hyperlink" Target="https://www.croc.ru/update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ucla.edu/" TargetMode="External"/><Relationship Id="rId1839" Type="http://schemas.openxmlformats.org/officeDocument/2006/relationships/hyperlink" Target="https://www.netlify.com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amazon.com.au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disqus.com/" TargetMode="External"/><Relationship Id="rId2168" Type="http://schemas.openxmlformats.org/officeDocument/2006/relationships/hyperlink" Target="https://www.hcaptcha.com/" TargetMode="External"/><Relationship Id="rId2375" Type="http://schemas.openxmlformats.org/officeDocument/2006/relationships/hyperlink" Target="https://www.typingtest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jra.jp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blender.org/" TargetMode="External"/><Relationship Id="rId2235" Type="http://schemas.openxmlformats.org/officeDocument/2006/relationships/hyperlink" Target="https://handle.net/" TargetMode="External"/><Relationship Id="rId2442" Type="http://schemas.openxmlformats.org/officeDocument/2006/relationships/hyperlink" Target="https://www.infomaniak.com/fr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tnaflix.com/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atlas.globalsign.com/login" TargetMode="External"/><Relationship Id="rId1763" Type="http://schemas.openxmlformats.org/officeDocument/2006/relationships/hyperlink" Target="https://www.bhaskar.com/" TargetMode="External"/><Relationship Id="rId1970" Type="http://schemas.openxmlformats.org/officeDocument/2006/relationships/hyperlink" Target="https://www.money.pl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www.cybersource.com/en-ap.html" TargetMode="External"/><Relationship Id="rId1830" Type="http://schemas.openxmlformats.org/officeDocument/2006/relationships/hyperlink" Target="https://www.patreon.com/" TargetMode="External"/><Relationship Id="rId1928" Type="http://schemas.openxmlformats.org/officeDocument/2006/relationships/hyperlink" Target="https://login.cpi.ad.jp/login.php" TargetMode="External"/><Relationship Id="rId2092" Type="http://schemas.openxmlformats.org/officeDocument/2006/relationships/hyperlink" Target="https://sentry.io/auth/login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239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sso.hotmart.com/login?systemOrigin=app-hotmart&amp;service=https://app.hotmart.com/" TargetMode="External"/><Relationship Id="rId2464" Type="http://schemas.openxmlformats.org/officeDocument/2006/relationships/hyperlink" Target="https://www.squarespace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dtscout.com/" TargetMode="External"/><Relationship Id="rId2324" Type="http://schemas.openxmlformats.org/officeDocument/2006/relationships/hyperlink" Target="https://www.unam.mx/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hse.ru/en/" TargetMode="External"/><Relationship Id="rId1785" Type="http://schemas.openxmlformats.org/officeDocument/2006/relationships/hyperlink" Target="https://www.arbeitsagentur.de/" TargetMode="External"/><Relationship Id="rId1992" Type="http://schemas.openxmlformats.org/officeDocument/2006/relationships/hyperlink" Target="https://www.o2.pl/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girlschannel.net/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1505" Type="http://schemas.openxmlformats.org/officeDocument/2006/relationships/hyperlink" Target="https://www.caltech.edu/" TargetMode="External"/><Relationship Id="rId1712" Type="http://schemas.openxmlformats.org/officeDocument/2006/relationships/hyperlink" Target="https://www.ubc.ca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fotostrana.ru/signup/login/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www.tiscali.it/" TargetMode="External"/><Relationship Id="rId2279" Type="http://schemas.openxmlformats.org/officeDocument/2006/relationships/hyperlink" Target="https://zuimeitianqi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www.diigo.com/" TargetMode="External"/><Relationship Id="rId2346" Type="http://schemas.openxmlformats.org/officeDocument/2006/relationships/hyperlink" Target="https://xxx-sex.one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uq.edu.au/" TargetMode="External"/><Relationship Id="rId2413" Type="http://schemas.openxmlformats.org/officeDocument/2006/relationships/hyperlink" Target="https://chatdate.app/landing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uniqlo.com/sg/en/" TargetMode="External"/><Relationship Id="rId1874" Type="http://schemas.openxmlformats.org/officeDocument/2006/relationships/hyperlink" Target="https://www.taptapdigital.com/" TargetMode="External"/><Relationship Id="rId152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73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941" Type="http://schemas.openxmlformats.org/officeDocument/2006/relationships/hyperlink" Target="https://www.homeadvisor.com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3hentai.net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insiderintelligence.com/" TargetMode="External"/><Relationship Id="rId2270" Type="http://schemas.openxmlformats.org/officeDocument/2006/relationships/hyperlink" Target="https://www.etoro.com/" TargetMode="External"/><Relationship Id="rId2368" Type="http://schemas.openxmlformats.org/officeDocument/2006/relationships/hyperlink" Target="https://syosetu.org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n-tv.de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www.starfall.com/h/" TargetMode="External"/><Relationship Id="rId1689" Type="http://schemas.openxmlformats.org/officeDocument/2006/relationships/hyperlink" Target="https://imageshack.com/" TargetMode="External"/><Relationship Id="rId2228" Type="http://schemas.openxmlformats.org/officeDocument/2006/relationships/hyperlink" Target="https://nkiri.com/" TargetMode="External"/><Relationship Id="rId2435" Type="http://schemas.openxmlformats.org/officeDocument/2006/relationships/hyperlink" Target="https://www.vinted.co.uk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3hentai.net/login?return=%2F%2F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hdhindisex.com/" TargetMode="External"/><Relationship Id="rId1756" Type="http://schemas.openxmlformats.org/officeDocument/2006/relationships/hyperlink" Target="https://www.pictoa.com/" TargetMode="External"/><Relationship Id="rId1963" Type="http://schemas.openxmlformats.org/officeDocument/2006/relationships/hyperlink" Target="https://www.n11.com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www.google.nl/" TargetMode="External"/><Relationship Id="rId1823" Type="http://schemas.openxmlformats.org/officeDocument/2006/relationships/hyperlink" Target="https://www.bing.com/?toWww=1&amp;redig=AE54E6FDD9F447CCA8CCCB778DADE26F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www.bling.com.br/" TargetMode="External"/><Relationship Id="rId2292" Type="http://schemas.openxmlformats.org/officeDocument/2006/relationships/hyperlink" Target="https://www.activecampaign.com/login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twitcasting.tv/indexloginwindow.php?next=broadcaster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2457" Type="http://schemas.openxmlformats.org/officeDocument/2006/relationships/hyperlink" Target="https://visualstudio.microsoft.com/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pandora.com/restricted" TargetMode="External"/><Relationship Id="rId2317" Type="http://schemas.openxmlformats.org/officeDocument/2006/relationships/hyperlink" Target="https://www.classlink.com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sync.com/" TargetMode="External"/><Relationship Id="rId1778" Type="http://schemas.openxmlformats.org/officeDocument/2006/relationships/hyperlink" Target="https://member.pchome.com.tw/login.html?ref=https://www.pchome.com.tw/" TargetMode="External"/><Relationship Id="rId1985" Type="http://schemas.openxmlformats.org/officeDocument/2006/relationships/hyperlink" Target="https://www.shodan.io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itsm365.com/" TargetMode="External"/><Relationship Id="rId1638" Type="http://schemas.openxmlformats.org/officeDocument/2006/relationships/hyperlink" Target="https://www.bitrix24.com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displate.com/" TargetMode="External"/><Relationship Id="rId170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912" Type="http://schemas.openxmlformats.org/officeDocument/2006/relationships/hyperlink" Target="https://actu.fr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about.me/login" TargetMode="External"/><Relationship Id="rId2381" Type="http://schemas.openxmlformats.org/officeDocument/2006/relationships/hyperlink" Target="https://uvfuns.com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channelnewsasia.com/profile/login?redirect_url=/cna-homepage-singapore" TargetMode="External"/><Relationship Id="rId2241" Type="http://schemas.openxmlformats.org/officeDocument/2006/relationships/hyperlink" Target="https://www.nme.com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welt.de/" TargetMode="External"/><Relationship Id="rId233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www.getepic.com/sign-in" TargetMode="External"/><Relationship Id="rId2406" Type="http://schemas.openxmlformats.org/officeDocument/2006/relationships/hyperlink" Target="https://people.com/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singapore.craigslist.org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unfccc.int/" TargetMode="External"/><Relationship Id="rId193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jiosaavn.com/login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statcounter.com/" TargetMode="External"/><Relationship Id="rId2263" Type="http://schemas.openxmlformats.org/officeDocument/2006/relationships/hyperlink" Target="https://europepmc.org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metal-archives.com/" TargetMode="External"/><Relationship Id="rId2330" Type="http://schemas.openxmlformats.org/officeDocument/2006/relationships/hyperlink" Target="https://www.google.com.vc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novelbin.org/" TargetMode="External"/><Relationship Id="rId1791" Type="http://schemas.openxmlformats.org/officeDocument/2006/relationships/hyperlink" Target="https://mobilefuse.com/" TargetMode="External"/><Relationship Id="rId2428" Type="http://schemas.openxmlformats.org/officeDocument/2006/relationships/hyperlink" Target="https://warthunder.com/sg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www.eleadcrm.com/evo2/fresh/login.asp" TargetMode="External"/><Relationship Id="rId1889" Type="http://schemas.openxmlformats.org/officeDocument/2006/relationships/hyperlink" Target="https://sg.match.com/dnws/cpx/intl/match/IndexPage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cas.isg.siue.edu/itscas/login?service=https%3A%2F%2Fsiue.starfishsolutions.com%2Fstarfish-ops%2Fsession%2FcasLogin.html" TargetMode="External"/><Relationship Id="rId1749" Type="http://schemas.openxmlformats.org/officeDocument/2006/relationships/hyperlink" Target="https://cdn.house/" TargetMode="External"/><Relationship Id="rId1956" Type="http://schemas.openxmlformats.org/officeDocument/2006/relationships/hyperlink" Target="https://www.newsday.com/" TargetMode="External"/><Relationship Id="rId1609" Type="http://schemas.openxmlformats.org/officeDocument/2006/relationships/hyperlink" Target="https://app.segment.com/login/?ref=nav" TargetMode="External"/><Relationship Id="rId1816" Type="http://schemas.openxmlformats.org/officeDocument/2006/relationships/hyperlink" Target="https://www.kugou.com/?islogout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2285" Type="http://schemas.openxmlformats.org/officeDocument/2006/relationships/hyperlink" Target="https://umd.edu/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www.yorku.ca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2352" Type="http://schemas.openxmlformats.org/officeDocument/2006/relationships/hyperlink" Target="https://www.heap.io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utoronto.ca/" TargetMode="External"/><Relationship Id="rId2212" Type="http://schemas.openxmlformats.org/officeDocument/2006/relationships/hyperlink" Target="https://www.sony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arca.live/" TargetMode="External"/><Relationship Id="rId1880" Type="http://schemas.openxmlformats.org/officeDocument/2006/relationships/hyperlink" Target="https://www.novinky.cz/" TargetMode="External"/><Relationship Id="rId1978" Type="http://schemas.openxmlformats.org/officeDocument/2006/relationships/hyperlink" Target="https://banco.bradesco/html/classic/index.shtm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indianbfvideos.com/" TargetMode="External"/><Relationship Id="rId1740" Type="http://schemas.openxmlformats.org/officeDocument/2006/relationships/hyperlink" Target="https://www.raiplay.it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shopee.com.br/buyer/login?next=https%3A%2F%2Fshopee.com.br%2F" TargetMode="External"/><Relationship Id="rId1838" Type="http://schemas.openxmlformats.org/officeDocument/2006/relationships/hyperlink" Target="https://www.afterpay.com/global/country-select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example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my.babbel.com/en/authentication/login/email" TargetMode="External"/><Relationship Id="rId2374" Type="http://schemas.openxmlformats.org/officeDocument/2006/relationships/hyperlink" Target="https://centos.org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yourdictionary.com/" TargetMode="External"/><Relationship Id="rId2234" Type="http://schemas.openxmlformats.org/officeDocument/2006/relationships/hyperlink" Target="https://www.pokemon.com/us" TargetMode="External"/><Relationship Id="rId2441" Type="http://schemas.openxmlformats.org/officeDocument/2006/relationships/hyperlink" Target="https://www.atera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www.ixigo.com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patch.com/" TargetMode="External"/><Relationship Id="rId1762" Type="http://schemas.openxmlformats.org/officeDocument/2006/relationships/hyperlink" Target="https://www.nationalacademies.org/" TargetMode="External"/><Relationship Id="rId2301" Type="http://schemas.openxmlformats.org/officeDocument/2006/relationships/hyperlink" Target="https://www.belnovosti.by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biglots.com/" TargetMode="External"/><Relationship Id="rId1927" Type="http://schemas.openxmlformats.org/officeDocument/2006/relationships/hyperlink" Target="https://www.porn300.com/" TargetMode="External"/><Relationship Id="rId209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189" Type="http://schemas.openxmlformats.org/officeDocument/2006/relationships/hyperlink" Target="https://huanqiu.com/" TargetMode="External"/><Relationship Id="rId270" Type="http://schemas.openxmlformats.org/officeDocument/2006/relationships/hyperlink" Target="https://meeny.com/spic/a.htm" TargetMode="External"/><Relationship Id="rId2396" Type="http://schemas.openxmlformats.org/officeDocument/2006/relationships/hyperlink" Target="https://ru.sex-studentki.guru/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adskeeper.com/" TargetMode="External"/><Relationship Id="rId2256" Type="http://schemas.openxmlformats.org/officeDocument/2006/relationships/hyperlink" Target="https://batmanapollo.ru/" TargetMode="External"/><Relationship Id="rId2463" Type="http://schemas.openxmlformats.org/officeDocument/2006/relationships/hyperlink" Target="https://likee.video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323" Type="http://schemas.openxmlformats.org/officeDocument/2006/relationships/hyperlink" Target="https://h.mangabat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84" Type="http://schemas.openxmlformats.org/officeDocument/2006/relationships/hyperlink" Target="https://notepad-plus-plus.org/" TargetMode="External"/><Relationship Id="rId1991" Type="http://schemas.openxmlformats.org/officeDocument/2006/relationships/hyperlink" Target="https://www.linkedin.com/login?fromSignIn=true&amp;trk=guest_homepage-basic_nav-header-signin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elisa.fi/" TargetMode="External"/><Relationship Id="rId1851" Type="http://schemas.openxmlformats.org/officeDocument/2006/relationships/hyperlink" Target="https://purl.archive.org/" TargetMode="External"/><Relationship Id="rId1504" Type="http://schemas.openxmlformats.org/officeDocument/2006/relationships/hyperlink" Target="https://www.postype.com/login" TargetMode="External"/><Relationship Id="rId1711" Type="http://schemas.openxmlformats.org/officeDocument/2006/relationships/hyperlink" Target="https://www.iloveimg.com/login" TargetMode="External"/><Relationship Id="rId1949" Type="http://schemas.openxmlformats.org/officeDocument/2006/relationships/hyperlink" Target="https://www.mercadolivre.com.br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trello.com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booklive.jp/" TargetMode="External"/><Relationship Id="rId2278" Type="http://schemas.openxmlformats.org/officeDocument/2006/relationships/hyperlink" Target="https://login.teamviewer.com/LogOn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lg.co.kr/" TargetMode="External"/><Relationship Id="rId2138" Type="http://schemas.openxmlformats.org/officeDocument/2006/relationships/hyperlink" Target="https://musicdel.ir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crpt.ru/" TargetMode="External"/><Relationship Id="rId2345" Type="http://schemas.openxmlformats.org/officeDocument/2006/relationships/hyperlink" Target="https://www.ipserver.su/ru/user/login/subaccount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www.sape.ru/en/" TargetMode="External"/><Relationship Id="rId2412" Type="http://schemas.openxmlformats.org/officeDocument/2006/relationships/hyperlink" Target="https://www.odoo.com/web/login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ch3plus.com/" TargetMode="External"/><Relationship Id="rId1873" Type="http://schemas.openxmlformats.org/officeDocument/2006/relationships/hyperlink" Target="https://www3.javdock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home.miui.com/" TargetMode="External"/><Relationship Id="rId1733" Type="http://schemas.openxmlformats.org/officeDocument/2006/relationships/hyperlink" Target="https://www.icrc.org/" TargetMode="External"/><Relationship Id="rId1940" Type="http://schemas.openxmlformats.org/officeDocument/2006/relationships/hyperlink" Target="https://granicus.com/login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auth.barracudanetworks.com/login/email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www.larazon.es/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236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v2.sav.com/login" TargetMode="External"/><Relationship Id="rId2434" Type="http://schemas.openxmlformats.org/officeDocument/2006/relationships/hyperlink" Target="https://jwplaye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www.sexemodel.com/?stage=2" TargetMode="External"/><Relationship Id="rId1688" Type="http://schemas.openxmlformats.org/officeDocument/2006/relationships/hyperlink" Target="https://www.google.az/" TargetMode="External"/><Relationship Id="rId1895" Type="http://schemas.openxmlformats.org/officeDocument/2006/relationships/hyperlink" Target="https://t.co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jquery.com/" TargetMode="External"/><Relationship Id="rId1755" Type="http://schemas.openxmlformats.org/officeDocument/2006/relationships/hyperlink" Target="https://www.ea.com/sports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pcre.org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kompoz2.com/" TargetMode="External"/><Relationship Id="rId1822" Type="http://schemas.openxmlformats.org/officeDocument/2006/relationships/hyperlink" Target="https://www.apachehaus.com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zingmp3.vn/?f=zing" TargetMode="External"/><Relationship Id="rId2291" Type="http://schemas.openxmlformats.org/officeDocument/2006/relationships/hyperlink" Target="https://www.dagospia.com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389" Type="http://schemas.openxmlformats.org/officeDocument/2006/relationships/hyperlink" Target="https://www.amazon.es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www.freedesktop.org/wiki/" TargetMode="External"/><Relationship Id="rId2249" Type="http://schemas.openxmlformats.org/officeDocument/2006/relationships/hyperlink" Target="https://www.vg.no/" TargetMode="External"/><Relationship Id="rId2456" Type="http://schemas.openxmlformats.org/officeDocument/2006/relationships/hyperlink" Target="https://www.wiley.com/en-sg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aws.amazon.com/ses/" TargetMode="External"/><Relationship Id="rId2316" Type="http://schemas.openxmlformats.org/officeDocument/2006/relationships/hyperlink" Target="https://www.telstra.com.au/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www.anu.edu.au/" TargetMode="External"/><Relationship Id="rId1984" Type="http://schemas.openxmlformats.org/officeDocument/2006/relationships/hyperlink" Target="https://is.gd/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ww.netshoes.com.br/auth/login" TargetMode="External"/><Relationship Id="rId1844" Type="http://schemas.openxmlformats.org/officeDocument/2006/relationships/hyperlink" Target="https://www.qorno.com/" TargetMode="External"/><Relationship Id="rId1704" Type="http://schemas.openxmlformats.org/officeDocument/2006/relationships/hyperlink" Target="https://n1info.rs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turnitin.com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pushnami.com/" TargetMode="External"/><Relationship Id="rId2380" Type="http://schemas.openxmlformats.org/officeDocument/2006/relationships/hyperlink" Target="https://create.kahoot.it/auth/login-signup?next=%2Fcreator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bc.edu/" TargetMode="External"/><Relationship Id="rId2240" Type="http://schemas.openxmlformats.org/officeDocument/2006/relationships/hyperlink" Target="https://www.lavoz.com.ar/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e-planning.net/login.html" TargetMode="External"/><Relationship Id="rId2100" Type="http://schemas.openxmlformats.org/officeDocument/2006/relationships/hyperlink" Target="https://www.dienmayxanh.com/" TargetMode="External"/><Relationship Id="rId2338" Type="http://schemas.openxmlformats.org/officeDocument/2006/relationships/hyperlink" Target="https://www.vt.edu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servicewebly.com/" TargetMode="External"/><Relationship Id="rId2405" Type="http://schemas.openxmlformats.org/officeDocument/2006/relationships/hyperlink" Target="https://openai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iveinternet.ru/journals.php?s=&amp;action1=login" TargetMode="External"/><Relationship Id="rId1866" Type="http://schemas.openxmlformats.org/officeDocument/2006/relationships/hyperlink" Target="https://www.acer.com/sg-en/account/sign-in" TargetMode="External"/><Relationship Id="rId1519" Type="http://schemas.openxmlformats.org/officeDocument/2006/relationships/hyperlink" Target="https://www.haberler.com/" TargetMode="External"/><Relationship Id="rId1726" Type="http://schemas.openxmlformats.org/officeDocument/2006/relationships/hyperlink" Target="https://flic.kr/" TargetMode="External"/><Relationship Id="rId1933" Type="http://schemas.openxmlformats.org/officeDocument/2006/relationships/hyperlink" Target="https://www.totogaming.a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akc.org/wp-login.php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ss.com/lv/login/" TargetMode="External"/><Relationship Id="rId2262" Type="http://schemas.openxmlformats.org/officeDocument/2006/relationships/hyperlink" Target="https://www.freshworks.com/customer-service-suite/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huggingface.co/" TargetMode="External"/><Relationship Id="rId21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427" Type="http://schemas.openxmlformats.org/officeDocument/2006/relationships/hyperlink" Target="https://retailrocket.ru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kino-teatr.ru/" TargetMode="External"/><Relationship Id="rId1888" Type="http://schemas.openxmlformats.org/officeDocument/2006/relationships/hyperlink" Target="https://www.gismeteo.ru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authorize.net/" TargetMode="External"/><Relationship Id="rId1748" Type="http://schemas.openxmlformats.org/officeDocument/2006/relationships/hyperlink" Target="https://gib.gov.tr/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www.dmm.co.jp/age_check/=/?rurl=https%3A%2F%2Fwww.dmm.co.jp%2Ftop%2F" TargetMode="External"/><Relationship Id="rId1955" Type="http://schemas.openxmlformats.org/officeDocument/2006/relationships/hyperlink" Target="https://www.thehindu.com/" TargetMode="External"/><Relationship Id="rId1608" Type="http://schemas.openxmlformats.org/officeDocument/2006/relationships/hyperlink" Target="https://ipinfo.io/login" TargetMode="External"/><Relationship Id="rId1815" Type="http://schemas.openxmlformats.org/officeDocument/2006/relationships/hyperlink" Target="https://www.northeastern.edu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ok.ru/" TargetMode="External"/><Relationship Id="rId2284" Type="http://schemas.openxmlformats.org/officeDocument/2006/relationships/hyperlink" Target="https://ajax.systems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www.npmjs.com/" TargetMode="External"/><Relationship Id="rId2351" Type="http://schemas.openxmlformats.org/officeDocument/2006/relationships/hyperlink" Target="https://www.intuit.com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google.com.pk/" TargetMode="External"/><Relationship Id="rId221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44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30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www.tgju.org/" TargetMode="External"/><Relationship Id="rId1977" Type="http://schemas.openxmlformats.org/officeDocument/2006/relationships/hyperlink" Target="https://g.co/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kaspersky.com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www.xing.com/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apptimize.com/" TargetMode="External"/><Relationship Id="rId2373" Type="http://schemas.openxmlformats.org/officeDocument/2006/relationships/hyperlink" Target="https://www.discover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twitter.com/i/flow/login" TargetMode="External"/><Relationship Id="rId2233" Type="http://schemas.openxmlformats.org/officeDocument/2006/relationships/hyperlink" Target="https://login.appdynamics.com/sso/authenticate/?site=corp&amp;target=https://www.appdynamics.com/" TargetMode="External"/><Relationship Id="rId244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smugmug.com/" TargetMode="External"/><Relationship Id="rId2300" Type="http://schemas.openxmlformats.org/officeDocument/2006/relationships/hyperlink" Target="https://platformaofd.ru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pornhub.com/" TargetMode="External"/><Relationship Id="rId1761" Type="http://schemas.openxmlformats.org/officeDocument/2006/relationships/hyperlink" Target="https://account.domaintools.com/log-in/?r=http%3A/whois.domaintools.com" TargetMode="External"/><Relationship Id="rId1999" Type="http://schemas.openxmlformats.org/officeDocument/2006/relationships/hyperlink" Target="https://www.google.c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trikingly.com/s/login?locale=en" TargetMode="External"/><Relationship Id="rId1859" Type="http://schemas.openxmlformats.org/officeDocument/2006/relationships/hyperlink" Target="https://www.wshareit.com/" TargetMode="External"/><Relationship Id="rId1719" Type="http://schemas.openxmlformats.org/officeDocument/2006/relationships/hyperlink" Target="https://www.microsoft.com/en-us/swiftkey?rtc=1&amp;activetab=pivot_1%3aprimaryr2" TargetMode="External"/><Relationship Id="rId1926" Type="http://schemas.openxmlformats.org/officeDocument/2006/relationships/hyperlink" Target="https://cms.officeally.com/" TargetMode="External"/><Relationship Id="rId2090" Type="http://schemas.openxmlformats.org/officeDocument/2006/relationships/hyperlink" Target="https://www.akc.org/" TargetMode="External"/><Relationship Id="rId2188" Type="http://schemas.openxmlformats.org/officeDocument/2006/relationships/hyperlink" Target="https://www.eventbrite.com/" TargetMode="External"/><Relationship Id="rId2395" Type="http://schemas.openxmlformats.org/officeDocument/2006/relationships/hyperlink" Target="https://www.imagefap.com/login.php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://www.kikakuya.com/" TargetMode="External"/><Relationship Id="rId2255" Type="http://schemas.openxmlformats.org/officeDocument/2006/relationships/hyperlink" Target="https://www.uga.edu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2462" Type="http://schemas.openxmlformats.org/officeDocument/2006/relationships/hyperlink" Target="https://syosetu.org/?mode=login_entry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terabox.com/help-center?from=web_login" TargetMode="External"/><Relationship Id="rId2115" Type="http://schemas.openxmlformats.org/officeDocument/2006/relationships/hyperlink" Target="https://cp.serverdata.net/Portal/User/Login" TargetMode="External"/><Relationship Id="rId2322" Type="http://schemas.openxmlformats.org/officeDocument/2006/relationships/hyperlink" Target="https://www.health.com/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wildberries.ru/" TargetMode="External"/><Relationship Id="rId1990" Type="http://schemas.openxmlformats.org/officeDocument/2006/relationships/hyperlink" Target="https://videonow.ru/login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egov.sos.state.or.us/br/pkg_web_name_srch_inq.login" TargetMode="External"/><Relationship Id="rId1850" Type="http://schemas.openxmlformats.org/officeDocument/2006/relationships/hyperlink" Target="https://en.altervista.org/" TargetMode="External"/><Relationship Id="rId1503" Type="http://schemas.openxmlformats.org/officeDocument/2006/relationships/hyperlink" Target="https://myhentaicomics.com/" TargetMode="External"/><Relationship Id="rId1710" Type="http://schemas.openxmlformats.org/officeDocument/2006/relationships/hyperlink" Target="https://launchpad.net/" TargetMode="External"/><Relationship Id="rId1948" Type="http://schemas.openxmlformats.org/officeDocument/2006/relationships/hyperlink" Target="https://www.bet365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mysterium.network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metmuseum.org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talend.com/" TargetMode="External"/><Relationship Id="rId2344" Type="http://schemas.openxmlformats.org/officeDocument/2006/relationships/hyperlink" Target="https://www.calculator.net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www.tplinkcloud.com/" TargetMode="External"/><Relationship Id="rId2204" Type="http://schemas.openxmlformats.org/officeDocument/2006/relationships/hyperlink" Target="https://www.google.co.id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trenitalia.com/" TargetMode="External"/><Relationship Id="rId1872" Type="http://schemas.openxmlformats.org/officeDocument/2006/relationships/hyperlink" Target="http://www.zemanta.com/" TargetMode="External"/><Relationship Id="rId2411" Type="http://schemas.openxmlformats.org/officeDocument/2006/relationships/hyperlink" Target="https://rspamd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ventraip.com.au/" TargetMode="External"/><Relationship Id="rId1732" Type="http://schemas.openxmlformats.org/officeDocument/2006/relationships/hyperlink" Target="https://pixabay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unhcr.org/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poshmark.com/login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www.amtrak.com/home.html" TargetMode="External"/><Relationship Id="rId2366" Type="http://schemas.openxmlformats.org/officeDocument/2006/relationships/hyperlink" Target="http://app.toutiao.co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helpscout.com/" TargetMode="External"/><Relationship Id="rId222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433" Type="http://schemas.openxmlformats.org/officeDocument/2006/relationships/hyperlink" Target="https://www.topuniversities.com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www.logmein.com/" TargetMode="External"/><Relationship Id="rId1894" Type="http://schemas.openxmlformats.org/officeDocument/2006/relationships/hyperlink" Target="https://login-finder.d2l.com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754" Type="http://schemas.openxmlformats.org/officeDocument/2006/relationships/hyperlink" Target="https://www.osha.gov/" TargetMode="External"/><Relationship Id="rId1961" Type="http://schemas.openxmlformats.org/officeDocument/2006/relationships/hyperlink" Target="https://www.afternic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www.ny.gov/" TargetMode="External"/><Relationship Id="rId1821" Type="http://schemas.openxmlformats.org/officeDocument/2006/relationships/hyperlink" Target="https://www.falabella.com.pe/falabella-pe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www.attentive.com/" TargetMode="External"/><Relationship Id="rId2083" Type="http://schemas.openxmlformats.org/officeDocument/2006/relationships/hyperlink" Target="https://www.dailykos.com/login" TargetMode="External"/><Relationship Id="rId2290" Type="http://schemas.openxmlformats.org/officeDocument/2006/relationships/hyperlink" Target="https://www.autotrader.com/" TargetMode="External"/><Relationship Id="rId2388" Type="http://schemas.openxmlformats.org/officeDocument/2006/relationships/hyperlink" Target="https://silverdaddies.com/login.asp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verizon.com/" TargetMode="External"/><Relationship Id="rId2248" Type="http://schemas.openxmlformats.org/officeDocument/2006/relationships/hyperlink" Target="https://www.adweek.com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www.gucci.com/sg/en_gb/" TargetMode="External"/><Relationship Id="rId2455" Type="http://schemas.openxmlformats.org/officeDocument/2006/relationships/hyperlink" Target="https://videojs.com/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www.ntv.ru/" TargetMode="External"/><Relationship Id="rId2108" Type="http://schemas.openxmlformats.org/officeDocument/2006/relationships/hyperlink" Target="https://adevarul.ro/" TargetMode="External"/><Relationship Id="rId2315" Type="http://schemas.openxmlformats.org/officeDocument/2006/relationships/hyperlink" Target="https://www.heart.org/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ilmeteo.it/portale/user/login" TargetMode="External"/><Relationship Id="rId1983" Type="http://schemas.openxmlformats.org/officeDocument/2006/relationships/hyperlink" Target="https://www.gap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843" Type="http://schemas.openxmlformats.org/officeDocument/2006/relationships/hyperlink" Target="https://www.figma.com/" TargetMode="External"/><Relationship Id="rId170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910" Type="http://schemas.openxmlformats.org/officeDocument/2006/relationships/hyperlink" Target="https://home.dartmouth.edu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www.kayak.sg/?ispredir=true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motherless.com/" TargetMode="External"/><Relationship Id="rId2337" Type="http://schemas.openxmlformats.org/officeDocument/2006/relationships/hyperlink" Target="https://www.google.dj/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www.zyxel.com/global/en/home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www.se.com/ww/en/" TargetMode="External"/><Relationship Id="rId1658" Type="http://schemas.openxmlformats.org/officeDocument/2006/relationships/hyperlink" Target="https://imgsrc.ru/" TargetMode="External"/><Relationship Id="rId1865" Type="http://schemas.openxmlformats.org/officeDocument/2006/relationships/hyperlink" Target="https://www.hatena.ne.jp/login?via=200125" TargetMode="External"/><Relationship Id="rId2404" Type="http://schemas.openxmlformats.org/officeDocument/2006/relationships/hyperlink" Target="https://hessen.de/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www.usps.com/" TargetMode="External"/><Relationship Id="rId1725" Type="http://schemas.openxmlformats.org/officeDocument/2006/relationships/hyperlink" Target="https://platform.bidalgo.com/login/?user=&amp;domain=" TargetMode="External"/><Relationship Id="rId1932" Type="http://schemas.openxmlformats.org/officeDocument/2006/relationships/hyperlink" Target="https://login.lyvecloud.seagat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pusher.com/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ettyimages.com/sign-in?returnurl=%2F" TargetMode="External"/><Relationship Id="rId2261" Type="http://schemas.openxmlformats.org/officeDocument/2006/relationships/hyperlink" Target="https://app.gumroad.com/login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kyoto-u.ac.jp/ja" TargetMode="External"/><Relationship Id="rId2359" Type="http://schemas.openxmlformats.org/officeDocument/2006/relationships/hyperlink" Target="https://core.ac.uk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s://ns1.com/" TargetMode="External"/><Relationship Id="rId2219" Type="http://schemas.openxmlformats.org/officeDocument/2006/relationships/hyperlink" Target="https://owasp.org/" TargetMode="External"/><Relationship Id="rId2426" Type="http://schemas.openxmlformats.org/officeDocument/2006/relationships/hyperlink" Target="https://mawarnebula.com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www.alltrails.com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54" Type="http://schemas.openxmlformats.org/officeDocument/2006/relationships/hyperlink" Target="https://www2.telenet.be/residential/nl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amp.dev/" TargetMode="External"/><Relationship Id="rId1814" Type="http://schemas.openxmlformats.org/officeDocument/2006/relationships/hyperlink" Target="https://www.ets.org/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samba.tv/" TargetMode="External"/><Relationship Id="rId2283" Type="http://schemas.openxmlformats.org/officeDocument/2006/relationships/hyperlink" Target="https://diabetes.org/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zoomgov.com/" TargetMode="External"/><Relationship Id="rId2350" Type="http://schemas.openxmlformats.org/officeDocument/2006/relationships/hyperlink" Target="https://themeisle.com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gab.com/" TargetMode="External"/><Relationship Id="rId2210" Type="http://schemas.openxmlformats.org/officeDocument/2006/relationships/hyperlink" Target="https://bitwarden.com/" TargetMode="External"/><Relationship Id="rId2448" Type="http://schemas.openxmlformats.org/officeDocument/2006/relationships/hyperlink" Target="https://www.grainger.com/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platform.chartboost.com/login" TargetMode="External"/><Relationship Id="rId2308" Type="http://schemas.openxmlformats.org/officeDocument/2006/relationships/hyperlink" Target="https://www.rutgers.edu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alidns.com/" TargetMode="External"/><Relationship Id="rId1769" Type="http://schemas.openxmlformats.org/officeDocument/2006/relationships/hyperlink" Target="https://www.sportingbet.com/en/labelhost/login" TargetMode="External"/><Relationship Id="rId1976" Type="http://schemas.openxmlformats.org/officeDocument/2006/relationships/hyperlink" Target="https://www.dzexams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brevo.com/" TargetMode="External"/><Relationship Id="rId1836" Type="http://schemas.openxmlformats.org/officeDocument/2006/relationships/hyperlink" Target="https://www.ilovepdf.com/login" TargetMode="External"/><Relationship Id="rId1903" Type="http://schemas.openxmlformats.org/officeDocument/2006/relationships/hyperlink" Target="https://fanfox.net/login/?from=%2f" TargetMode="External"/><Relationship Id="rId2098" Type="http://schemas.openxmlformats.org/officeDocument/2006/relationships/hyperlink" Target="https://www.instructure.com/canvas/login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samokat.ru/" TargetMode="External"/><Relationship Id="rId2372" Type="http://schemas.openxmlformats.org/officeDocument/2006/relationships/hyperlink" Target="https://www1.flightrising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fmb.la/login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google.ru/" TargetMode="External"/><Relationship Id="rId1998" Type="http://schemas.openxmlformats.org/officeDocument/2006/relationships/hyperlink" Target="https://member.op.gg/accounts/login?redirect_url=https://www.op.gg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jeuxvideo.com/login?url=https%3A%2F%2Fwww.jeuxvideo.com%2F&amp;hash=f6d2d7b2ed5de512489d34aba1cda581" TargetMode="External"/><Relationship Id="rId1760" Type="http://schemas.openxmlformats.org/officeDocument/2006/relationships/hyperlink" Target="https://www.falabella.com/falabella-cl/myaccount/login?successUrl=/myorders?site=falabella-cl" TargetMode="External"/><Relationship Id="rId1858" Type="http://schemas.openxmlformats.org/officeDocument/2006/relationships/hyperlink" Target="https://www.nfpa.org/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718" Type="http://schemas.openxmlformats.org/officeDocument/2006/relationships/hyperlink" Target="https://foursquare.com/" TargetMode="External"/><Relationship Id="rId1925" Type="http://schemas.openxmlformats.org/officeDocument/2006/relationships/hyperlink" Target="https://bogazici.edu.tr/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inkoff.ru/auth/login/" TargetMode="External"/><Relationship Id="rId2394" Type="http://schemas.openxmlformats.org/officeDocument/2006/relationships/hyperlink" Target="https://tjsp.jus.br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jiosaavn.com/" TargetMode="External"/><Relationship Id="rId2254" Type="http://schemas.openxmlformats.org/officeDocument/2006/relationships/hyperlink" Target="https://www.gamer.com.tw/" TargetMode="External"/><Relationship Id="rId2461" Type="http://schemas.openxmlformats.org/officeDocument/2006/relationships/hyperlink" Target="https://www.mux.com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rapid7.com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idealmedia.io/en" TargetMode="External"/><Relationship Id="rId1782" Type="http://schemas.openxmlformats.org/officeDocument/2006/relationships/hyperlink" Target="https://www.cookielaw.org/" TargetMode="External"/><Relationship Id="rId232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419" Type="http://schemas.openxmlformats.org/officeDocument/2006/relationships/hyperlink" Target="https://www.zimperium.com/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reolink.com/" TargetMode="External"/><Relationship Id="rId1947" Type="http://schemas.openxmlformats.org/officeDocument/2006/relationships/hyperlink" Target="https://www.termsfeed.com/" TargetMode="External"/><Relationship Id="rId150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807" Type="http://schemas.openxmlformats.org/officeDocument/2006/relationships/hyperlink" Target="https://dto.to/login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www.lanacion.com.ar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gameanalytics.com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y2mate.com/en894" TargetMode="External"/><Relationship Id="rId2343" Type="http://schemas.openxmlformats.org/officeDocument/2006/relationships/hyperlink" Target="https://digitalapps.navyfederal.org/signin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fapello.com/" TargetMode="External"/><Relationship Id="rId2203" Type="http://schemas.openxmlformats.org/officeDocument/2006/relationships/hyperlink" Target="https://us.sagepub.com/en-us/nam/login" TargetMode="External"/><Relationship Id="rId2410" Type="http://schemas.openxmlformats.org/officeDocument/2006/relationships/hyperlink" Target="https://hipages.com.au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4kporn.xxx/" TargetMode="External"/><Relationship Id="rId1871" Type="http://schemas.openxmlformats.org/officeDocument/2006/relationships/hyperlink" Target="https://login.planningcenteronline.com/login/new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google.com.bz/" TargetMode="External"/><Relationship Id="rId1731" Type="http://schemas.openxmlformats.org/officeDocument/2006/relationships/hyperlink" Target="https://app.revenuecat.com/login" TargetMode="External"/><Relationship Id="rId1969" Type="http://schemas.openxmlformats.org/officeDocument/2006/relationships/hyperlink" Target="https://www.maybank2u.com.my/home/m2u/common/login.do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ucoz.com/" TargetMode="External"/><Relationship Id="rId2298" Type="http://schemas.openxmlformats.org/officeDocument/2006/relationships/hyperlink" Target="https://sway.cloud.microsoft/signin?ru=https%3A%2F%2Fsway.cloud.microsoft%2F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badoo.com/" TargetMode="External"/><Relationship Id="rId2158" Type="http://schemas.openxmlformats.org/officeDocument/2006/relationships/hyperlink" Target="https://www.goibibo.com/" TargetMode="External"/><Relationship Id="rId2365" Type="http://schemas.openxmlformats.org/officeDocument/2006/relationships/hyperlink" Target="https://zatca.gov.sa/ar/pages/default.aspx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rumble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indiamart.com/" TargetMode="External"/><Relationship Id="rId2225" Type="http://schemas.openxmlformats.org/officeDocument/2006/relationships/hyperlink" Target="https://bongacams.com/" TargetMode="External"/><Relationship Id="rId243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www.epfindia.gov.in/site_en/index.php" TargetMode="External"/><Relationship Id="rId1753" Type="http://schemas.openxmlformats.org/officeDocument/2006/relationships/hyperlink" Target="https://overclockers.ru/" TargetMode="External"/><Relationship Id="rId196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vrtcal.com/" TargetMode="External"/><Relationship Id="rId1820" Type="http://schemas.openxmlformats.org/officeDocument/2006/relationships/hyperlink" Target="https://www.google.gl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cameraprive.com/br" TargetMode="External"/><Relationship Id="rId2082" Type="http://schemas.openxmlformats.org/officeDocument/2006/relationships/hyperlink" Target="https://www.storm.mg/member/login?redirect_uri=%2F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2387" Type="http://schemas.openxmlformats.org/officeDocument/2006/relationships/hyperlink" Target="https://www.acorns.com/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panasonic.com/sg/" TargetMode="External"/><Relationship Id="rId2454" Type="http://schemas.openxmlformats.org/officeDocument/2006/relationships/hyperlink" Target="https://vlxyz.vc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www.google.vu/" TargetMode="External"/><Relationship Id="rId231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microfocus.com/en-us/products/novell/overview" TargetMode="External"/><Relationship Id="rId1775" Type="http://schemas.openxmlformats.org/officeDocument/2006/relationships/hyperlink" Target="https://www.esa.int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boutell.co.uk/" TargetMode="External"/><Relationship Id="rId1982" Type="http://schemas.openxmlformats.org/officeDocument/2006/relationships/hyperlink" Target="https://user.qunar.com/passport/login.jsp?ret=https%3A%2F%2Fwww.qunar.com%2F" TargetMode="External"/><Relationship Id="rId1842" Type="http://schemas.openxmlformats.org/officeDocument/2006/relationships/hyperlink" Target="https://www.indianbfvideos.com/" TargetMode="External"/><Relationship Id="rId1702" Type="http://schemas.openxmlformats.org/officeDocument/2006/relationships/hyperlink" Target="https://imhentai.xxx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www.intentiq.com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utah.edu/" TargetMode="External"/><Relationship Id="rId2269" Type="http://schemas.openxmlformats.org/officeDocument/2006/relationships/hyperlink" Target="https://site.clicktripz.com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business.yougov.com/" TargetMode="External"/><Relationship Id="rId2336" Type="http://schemas.openxmlformats.org/officeDocument/2006/relationships/hyperlink" Target="https://sg.hotels.com/?locale=en_SG&amp;pos=HCOM_SG&amp;siteid=300000040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www.ebay.ca/" TargetMode="External"/><Relationship Id="rId2403" Type="http://schemas.openxmlformats.org/officeDocument/2006/relationships/hyperlink" Target="https://www.rtbhouse.com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w15.mangafreak.net/" TargetMode="External"/><Relationship Id="rId1864" Type="http://schemas.openxmlformats.org/officeDocument/2006/relationships/hyperlink" Target="https://onlyindianx.cc/" TargetMode="External"/><Relationship Id="rId1517" Type="http://schemas.openxmlformats.org/officeDocument/2006/relationships/hyperlink" Target="https://www.kabum.com.br/" TargetMode="External"/><Relationship Id="rId1724" Type="http://schemas.openxmlformats.org/officeDocument/2006/relationships/hyperlink" Target="https://www.freelancer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bartleby.com/login?referrer=%2F%3FisBot%3DNewRelicSynthetics" TargetMode="External"/><Relationship Id="rId2193" Type="http://schemas.openxmlformats.org/officeDocument/2006/relationships/hyperlink" Target="https://developers.ringcentral.com/login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52shuku.vip/" TargetMode="External"/><Relationship Id="rId2260" Type="http://schemas.openxmlformats.org/officeDocument/2006/relationships/hyperlink" Target="https://xhtree.com/" TargetMode="External"/><Relationship Id="rId2358" Type="http://schemas.openxmlformats.org/officeDocument/2006/relationships/hyperlink" Target="https://www.officedepot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rtve.es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www3.next.co.uk/" TargetMode="External"/><Relationship Id="rId1679" Type="http://schemas.openxmlformats.org/officeDocument/2006/relationships/hyperlink" Target="https://bancodevenezuela.com/" TargetMode="External"/><Relationship Id="rId2218" Type="http://schemas.openxmlformats.org/officeDocument/2006/relationships/hyperlink" Target="https://www.microfocus.com/en-us/support/login" TargetMode="External"/><Relationship Id="rId2425" Type="http://schemas.openxmlformats.org/officeDocument/2006/relationships/hyperlink" Target="https://www.vivo.com.cn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investopedia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www.airslate.com/" TargetMode="External"/><Relationship Id="rId1746" Type="http://schemas.openxmlformats.org/officeDocument/2006/relationships/hyperlink" Target="https://ww2.123moviesfree.net/" TargetMode="External"/><Relationship Id="rId1953" Type="http://schemas.openxmlformats.org/officeDocument/2006/relationships/hyperlink" Target="https://www.mynavi.jp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813" Type="http://schemas.openxmlformats.org/officeDocument/2006/relationships/hyperlink" Target="https://kenh14.vn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twitpic.com/" TargetMode="External"/><Relationship Id="rId2282" Type="http://schemas.openxmlformats.org/officeDocument/2006/relationships/hyperlink" Target="https://www.mdpi.com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chicago.suntimes.com/" TargetMode="External"/><Relationship Id="rId2447" Type="http://schemas.openxmlformats.org/officeDocument/2006/relationships/hyperlink" Target="https://www.vecteezy.com/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cure.sharefile.com/Authentication/Login" TargetMode="External"/><Relationship Id="rId2307" Type="http://schemas.openxmlformats.org/officeDocument/2006/relationships/hyperlink" Target="https://ppomppu.co.kr/zboard/login.php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768" Type="http://schemas.openxmlformats.org/officeDocument/2006/relationships/hyperlink" Target="https://www.google.ga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kidsa-z.com/main/Login" TargetMode="External"/><Relationship Id="rId1628" Type="http://schemas.openxmlformats.org/officeDocument/2006/relationships/hyperlink" Target="https://myaccount.dallasnews.com/signin" TargetMode="External"/><Relationship Id="rId1975" Type="http://schemas.openxmlformats.org/officeDocument/2006/relationships/hyperlink" Target="https://www.uva.nl/" TargetMode="External"/><Relationship Id="rId1835" Type="http://schemas.openxmlformats.org/officeDocument/2006/relationships/hyperlink" Target="https://online.aoreestr.ru/login-mts" TargetMode="External"/><Relationship Id="rId1902" Type="http://schemas.openxmlformats.org/officeDocument/2006/relationships/hyperlink" Target="https://www.rotowire.com/users/login.php" TargetMode="External"/><Relationship Id="rId209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winzip.com/en/" TargetMode="External"/><Relationship Id="rId2371" Type="http://schemas.openxmlformats.org/officeDocument/2006/relationships/hyperlink" Target="https://1c.ru/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www.dbs.com.sg/index/default.page" TargetMode="External"/><Relationship Id="rId2231" Type="http://schemas.openxmlformats.org/officeDocument/2006/relationships/hyperlink" Target="https://login.taobao.com/?redirectURL=https%3A%2F%2Fwww.tmall.com%2F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legislation.gov.uk/" TargetMode="External"/><Relationship Id="rId2329" Type="http://schemas.openxmlformats.org/officeDocument/2006/relationships/hyperlink" Target="https://www.vonage.com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www.fmkorea.com/" TargetMode="External"/><Relationship Id="rId1997" Type="http://schemas.openxmlformats.org/officeDocument/2006/relationships/hyperlink" Target="https://vk.com/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holavpn.net/signin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garmin.com.sg/" TargetMode="External"/><Relationship Id="rId1924" Type="http://schemas.openxmlformats.org/officeDocument/2006/relationships/hyperlink" Target="https://www.eurosport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pp.ru/" TargetMode="External"/><Relationship Id="rId2393" Type="http://schemas.openxmlformats.org/officeDocument/2006/relationships/hyperlink" Target="https://fanfox.net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system.netsuite.com/pages/customerlogin.jsp?country=US" TargetMode="External"/><Relationship Id="rId2253" Type="http://schemas.openxmlformats.org/officeDocument/2006/relationships/hyperlink" Target="https://www.uni-hamburg.de/" TargetMode="External"/><Relationship Id="rId2460" Type="http://schemas.openxmlformats.org/officeDocument/2006/relationships/hyperlink" Target="https://www.metered.ca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convertio.co/" TargetMode="External"/><Relationship Id="rId2320" Type="http://schemas.openxmlformats.org/officeDocument/2006/relationships/hyperlink" Target="https://dev.getui.com/?userInfo=eventType:page;page:index;uuid:e1e4eaf0ea6d77a95505a5b38855a562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themeforest.net/" TargetMode="External"/><Relationship Id="rId1781" Type="http://schemas.openxmlformats.org/officeDocument/2006/relationships/hyperlink" Target="https://mega.nz/login" TargetMode="External"/><Relationship Id="rId2418" Type="http://schemas.openxmlformats.org/officeDocument/2006/relationships/hyperlink" Target="https://www.felissimo.co.jp/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79" Type="http://schemas.openxmlformats.org/officeDocument/2006/relationships/hyperlink" Target="https://www.ebay.co.uk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sec.theglobeandmail.com/user/login?intcmp=site-header" TargetMode="External"/><Relationship Id="rId1946" Type="http://schemas.openxmlformats.org/officeDocument/2006/relationships/hyperlink" Target="https://www.serverwatch.com/" TargetMode="External"/><Relationship Id="rId1806" Type="http://schemas.openxmlformats.org/officeDocument/2006/relationships/hyperlink" Target="https://vwo.com/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www.google.hn/" TargetMode="External"/><Relationship Id="rId2275" Type="http://schemas.openxmlformats.org/officeDocument/2006/relationships/hyperlink" Target="https://www.hindawi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singapore.coach.com/customer/account/login/referer/aHR0cHM6Ly9zaW5nYXBvcmUuY29hY2guY29tLw%2C%2C/" TargetMode="External"/><Relationship Id="rId2135" Type="http://schemas.openxmlformats.org/officeDocument/2006/relationships/hyperlink" Target="https://www.popularmechanics.com/" TargetMode="External"/><Relationship Id="rId234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youjizz.com/login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omensecret.com/es/es" TargetMode="External"/><Relationship Id="rId1870" Type="http://schemas.openxmlformats.org/officeDocument/2006/relationships/hyperlink" Target="https://blog.google/" TargetMode="External"/><Relationship Id="rId1968" Type="http://schemas.openxmlformats.org/officeDocument/2006/relationships/hyperlink" Target="https://www.google.com.gh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730" Type="http://schemas.openxmlformats.org/officeDocument/2006/relationships/hyperlink" Target="https://www.xe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wasabi.com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edmentum.com/product-login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www.gayboystube.com/" TargetMode="External"/><Relationship Id="rId2364" Type="http://schemas.openxmlformats.org/officeDocument/2006/relationships/hyperlink" Target="https://themeansar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www.thinkwithgoogle.com/" TargetMode="External"/><Relationship Id="rId2224" Type="http://schemas.openxmlformats.org/officeDocument/2006/relationships/hyperlink" Target="https://www.lidl.es/es/account/login?displayPasswordResetForm=true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claims.agbenefitsolutions.com/lin/faces/LinLogin.jsp" TargetMode="External"/><Relationship Id="rId1892" Type="http://schemas.openxmlformats.org/officeDocument/2006/relationships/hyperlink" Target="https://www.cctv.com/" TargetMode="External"/><Relationship Id="rId243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sensic.net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anyflip.com/login.php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paypal.com/sg/home" TargetMode="External"/><Relationship Id="rId1917" Type="http://schemas.openxmlformats.org/officeDocument/2006/relationships/hyperlink" Target="https://www.kucoin.com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apple.com/mac/" TargetMode="External"/><Relationship Id="rId2179" Type="http://schemas.openxmlformats.org/officeDocument/2006/relationships/hyperlink" Target="https://www.shopdisney.com/" TargetMode="External"/><Relationship Id="rId260" Type="http://schemas.openxmlformats.org/officeDocument/2006/relationships/hyperlink" Target="http://bafybeicm43px6o27r5emoydd7gf3xc6wj6ryisdbezzpglg6mqszrpgswa.ipfs.dweb.link/" TargetMode="External"/><Relationship Id="rId2386" Type="http://schemas.openxmlformats.org/officeDocument/2006/relationships/hyperlink" Target="https://www.pubnub.com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www.eff.org/" TargetMode="External"/><Relationship Id="rId2246" Type="http://schemas.openxmlformats.org/officeDocument/2006/relationships/hyperlink" Target="https://ssstik.io/en" TargetMode="External"/><Relationship Id="rId2453" Type="http://schemas.openxmlformats.org/officeDocument/2006/relationships/hyperlink" Target="https://www.myntra.com/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samplicio.us/Samplicio.html" TargetMode="External"/><Relationship Id="rId2313" Type="http://schemas.openxmlformats.org/officeDocument/2006/relationships/hyperlink" Target="https://www.weebly.com/sg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video.ibm.com/ibm-login" TargetMode="External"/><Relationship Id="rId1774" Type="http://schemas.openxmlformats.org/officeDocument/2006/relationships/hyperlink" Target="https://www.gamingbible.com/" TargetMode="External"/><Relationship Id="rId198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www.telekom.com/" TargetMode="External"/><Relationship Id="rId1841" Type="http://schemas.openxmlformats.org/officeDocument/2006/relationships/hyperlink" Target="https://www.bytedance.com/" TargetMode="External"/><Relationship Id="rId1939" Type="http://schemas.openxmlformats.org/officeDocument/2006/relationships/hyperlink" Target="https://www.smh.com.au/login" TargetMode="External"/><Relationship Id="rId1701" Type="http://schemas.openxmlformats.org/officeDocument/2006/relationships/hyperlink" Target="https://edpuzzle.com/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siemens.com/global/en.html" TargetMode="External"/><Relationship Id="rId2268" Type="http://schemas.openxmlformats.org/officeDocument/2006/relationships/hyperlink" Target="https://app.cookieyes.com/login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icovideo.jp/" TargetMode="External"/><Relationship Id="rId2128" Type="http://schemas.openxmlformats.org/officeDocument/2006/relationships/hyperlink" Target="https://www.bu.edu/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www.vodafone.de/" TargetMode="External"/><Relationship Id="rId2335" Type="http://schemas.openxmlformats.org/officeDocument/2006/relationships/hyperlink" Target="https://tfl.gov.uk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joyreactor.cc/login" TargetMode="External"/><Relationship Id="rId2402" Type="http://schemas.openxmlformats.org/officeDocument/2006/relationships/hyperlink" Target="https://www.ea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pages.cloudflare.com/" TargetMode="External"/><Relationship Id="rId1863" Type="http://schemas.openxmlformats.org/officeDocument/2006/relationships/hyperlink" Target="https://www.boy18tube.com/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ambito.com/" TargetMode="External"/><Relationship Id="rId1723" Type="http://schemas.openxmlformats.org/officeDocument/2006/relationships/hyperlink" Target="https://www.ledger.com/" TargetMode="External"/><Relationship Id="rId1930" Type="http://schemas.openxmlformats.org/officeDocument/2006/relationships/hyperlink" Target="https://trustlogin.com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prokerala.com/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57" Type="http://schemas.openxmlformats.org/officeDocument/2006/relationships/hyperlink" Target="https://udn.com/news/index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www.wikiwand.com/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globenewswire.com/" TargetMode="External"/><Relationship Id="rId1678" Type="http://schemas.openxmlformats.org/officeDocument/2006/relationships/hyperlink" Target="https://bigthink.com/" TargetMode="External"/><Relationship Id="rId1885" Type="http://schemas.openxmlformats.org/officeDocument/2006/relationships/hyperlink" Target="https://beacons.ai/" TargetMode="External"/><Relationship Id="rId2424" Type="http://schemas.openxmlformats.org/officeDocument/2006/relationships/hyperlink" Target="https://jjgirls.com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www.gocomics.com/profiles/sign-in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pages.github.com/?(null)" TargetMode="External"/><Relationship Id="rId1952" Type="http://schemas.openxmlformats.org/officeDocument/2006/relationships/hyperlink" Target="https://waplog.com/panel/login?ses_key=atmobpjr9cklqqd0m016va6j0r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500px.com/login" TargetMode="External"/><Relationship Id="rId1812" Type="http://schemas.openxmlformats.org/officeDocument/2006/relationships/hyperlink" Target="https://www.rnp.br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www.gazeta.ru/" TargetMode="External"/><Relationship Id="rId2281" Type="http://schemas.openxmlformats.org/officeDocument/2006/relationships/hyperlink" Target="https://ssl.tabelog.com/account/temp_login_for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www.businesswire.com/portal/site/home/template.LOGIN/" TargetMode="External"/><Relationship Id="rId237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www.google.dm/" TargetMode="External"/><Relationship Id="rId2239" Type="http://schemas.openxmlformats.org/officeDocument/2006/relationships/hyperlink" Target="https://vercel.com/" TargetMode="External"/><Relationship Id="rId2446" Type="http://schemas.openxmlformats.org/officeDocument/2006/relationships/hyperlink" Target="https://www.bestbuy.ca/en-ca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vimeo.com/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xnxx.luxe/" TargetMode="External"/><Relationship Id="rId1974" Type="http://schemas.openxmlformats.org/officeDocument/2006/relationships/hyperlink" Target="https://razorpay.com/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svt.se/" TargetMode="External"/><Relationship Id="rId1834" Type="http://schemas.openxmlformats.org/officeDocument/2006/relationships/hyperlink" Target="https://evoting.cdslindia.com/Evoting/EvotingLogin" TargetMode="External"/><Relationship Id="rId2096" Type="http://schemas.openxmlformats.org/officeDocument/2006/relationships/hyperlink" Target="https://cp.serverdata.net/voice/" TargetMode="External"/><Relationship Id="rId1901" Type="http://schemas.openxmlformats.org/officeDocument/2006/relationships/hyperlink" Target="https://www.pushwoosh.com/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www.military.com/" TargetMode="External"/><Relationship Id="rId2370" Type="http://schemas.openxmlformats.org/officeDocument/2006/relationships/hyperlink" Target="https://august.com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epa.gov/" TargetMode="External"/><Relationship Id="rId2230" Type="http://schemas.openxmlformats.org/officeDocument/2006/relationships/hyperlink" Target="https://www.enlightenment.org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www.pearson.com/" TargetMode="External"/><Relationship Id="rId2328" Type="http://schemas.openxmlformats.org/officeDocument/2006/relationships/hyperlink" Target="https://www.criteo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passport.baidu.com/v2/?login&amp;tpl=mn&amp;u=http%3A%2F%2Fwww.baidu.com%2F&amp;sms=5" TargetMode="External"/><Relationship Id="rId1789" Type="http://schemas.openxmlformats.org/officeDocument/2006/relationships/hyperlink" Target="https://yieldmo.com/" TargetMode="External"/><Relationship Id="rId1996" Type="http://schemas.openxmlformats.org/officeDocument/2006/relationships/hyperlink" Target="https://hotmovs.com/signin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ilex.by/login/?nocacheParam=1707169099384&amp;needCredentials=true" TargetMode="External"/><Relationship Id="rId1856" Type="http://schemas.openxmlformats.org/officeDocument/2006/relationships/hyperlink" Target="https://aniwatch.to/" TargetMode="External"/><Relationship Id="rId1509" Type="http://schemas.openxmlformats.org/officeDocument/2006/relationships/hyperlink" Target="https://www.geeksforgeeks.org/" TargetMode="External"/><Relationship Id="rId1716" Type="http://schemas.openxmlformats.org/officeDocument/2006/relationships/hyperlink" Target="https://www.wired.co.uk/" TargetMode="External"/><Relationship Id="rId1923" Type="http://schemas.openxmlformats.org/officeDocument/2006/relationships/hyperlink" Target="https://mysecurity.eufylife.com/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sg.iherb.com/" TargetMode="External"/><Relationship Id="rId2392" Type="http://schemas.openxmlformats.org/officeDocument/2006/relationships/hyperlink" Target="https://ifconfig.co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www.ocregister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tuoitre.vn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www.ticketone.it/" TargetMode="External"/><Relationship Id="rId2417" Type="http://schemas.openxmlformats.org/officeDocument/2006/relationships/hyperlink" Target="https://www.allocine.fr/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www.banki.ru/" TargetMode="External"/><Relationship Id="rId1780" Type="http://schemas.openxmlformats.org/officeDocument/2006/relationships/hyperlink" Target="https://erothots.co/" TargetMode="External"/><Relationship Id="rId187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nickfinder.com/" TargetMode="External"/><Relationship Id="rId1738" Type="http://schemas.openxmlformats.org/officeDocument/2006/relationships/hyperlink" Target="https://www.mintegral.com/en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zistop.com/" TargetMode="External"/><Relationship Id="rId1805" Type="http://schemas.openxmlformats.org/officeDocument/2006/relationships/hyperlink" Target="https://www.sydney.edu.au/students/log-in-to-university-systems.html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www.biography.com/" TargetMode="External"/><Relationship Id="rId2274" Type="http://schemas.openxmlformats.org/officeDocument/2006/relationships/hyperlink" Target="https://www.netgate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www.forebet.com/" TargetMode="External"/><Relationship Id="rId2341" Type="http://schemas.openxmlformats.org/officeDocument/2006/relationships/hyperlink" Target="https://www.chsi.com.c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://www.peachavocado.com/" TargetMode="External"/><Relationship Id="rId2439" Type="http://schemas.openxmlformats.org/officeDocument/2006/relationships/hyperlink" Target="https://clinicaltrials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cloudflareinsights.com/" TargetMode="External"/><Relationship Id="rId2201" Type="http://schemas.openxmlformats.org/officeDocument/2006/relationships/hyperlink" Target="https://www.google.com.lb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522" Type="http://schemas.openxmlformats.org/officeDocument/2006/relationships/hyperlink" Target="https://www.unep.org/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e-volution.ai/" TargetMode="External"/><Relationship Id="rId2296" Type="http://schemas.openxmlformats.org/officeDocument/2006/relationships/hyperlink" Target="https://www4.javhdporn.net/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www.nieuwsblad.be/tag/oorlog-in-oekraine" TargetMode="External"/><Relationship Id="rId2363" Type="http://schemas.openxmlformats.org/officeDocument/2006/relationships/hyperlink" Target="https://ura.news/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mangadex.org/" TargetMode="External"/><Relationship Id="rId2223" Type="http://schemas.openxmlformats.org/officeDocument/2006/relationships/hyperlink" Target="https://www.cbs.com/account/signin/" TargetMode="External"/><Relationship Id="rId2430" Type="http://schemas.openxmlformats.org/officeDocument/2006/relationships/hyperlink" Target="https://secure.wufoo.com/login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rule34video.com/" TargetMode="External"/><Relationship Id="rId1849" Type="http://schemas.openxmlformats.org/officeDocument/2006/relationships/hyperlink" Target="https://www.google.gp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ww.samsung.com/sg/" TargetMode="External"/><Relationship Id="rId1916" Type="http://schemas.openxmlformats.org/officeDocument/2006/relationships/hyperlink" Target="https://www.rakuten.com/" TargetMode="External"/><Relationship Id="rId2080" Type="http://schemas.openxmlformats.org/officeDocument/2006/relationships/hyperlink" Target="https://www.torproject.org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playwire.com/" TargetMode="External"/><Relationship Id="rId1773" Type="http://schemas.openxmlformats.org/officeDocument/2006/relationships/hyperlink" Target="https://fararu.com/" TargetMode="External"/><Relationship Id="rId1980" Type="http://schemas.openxmlformats.org/officeDocument/2006/relationships/hyperlink" Target="https://partner.giants-software.com/?action=login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indianexpress.com/login/" TargetMode="External"/><Relationship Id="rId1840" Type="http://schemas.openxmlformats.org/officeDocument/2006/relationships/hyperlink" Target="https://www.iana.org/" TargetMode="External"/><Relationship Id="rId1700" Type="http://schemas.openxmlformats.org/officeDocument/2006/relationships/hyperlink" Target="https://my.clevelandclinic.org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adjust.com/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globalsign.com/en" TargetMode="External"/><Relationship Id="rId2334" Type="http://schemas.openxmlformats.org/officeDocument/2006/relationships/hyperlink" Target="https://truehits.net/stat.php?login=thairath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2401" Type="http://schemas.openxmlformats.org/officeDocument/2006/relationships/hyperlink" Target="https://www.backblaze.com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mercadopago.com.ar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usmagazine.com/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polsatnews.pl/" TargetMode="External"/><Relationship Id="rId188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google.sr/" TargetMode="External"/><Relationship Id="rId1744" Type="http://schemas.openxmlformats.org/officeDocument/2006/relationships/hyperlink" Target="https://www.logitech.com/" TargetMode="External"/><Relationship Id="rId1951" Type="http://schemas.openxmlformats.org/officeDocument/2006/relationships/hyperlink" Target="https://dashboard.bidmachine.io/sign-in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heo69.vc/" TargetMode="External"/><Relationship Id="rId181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697" Type="http://schemas.openxmlformats.org/officeDocument/2006/relationships/hyperlink" Target="https://grahamcarrmw.com/js/universalLogin/" TargetMode="External"/><Relationship Id="rId2378" Type="http://schemas.openxmlformats.org/officeDocument/2006/relationships/hyperlink" Target="https://www.google.com.ag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www.cbc.ca/" TargetMode="External"/><Relationship Id="rId2445" Type="http://schemas.openxmlformats.org/officeDocument/2006/relationships/hyperlink" Target="https://www.canadiantire.ca/en.html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login.iastate.edu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google.td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www.peacocktv.com/unavailable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uplandsoftware.com/localytics/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www.dallasnews.com/" TargetMode="External"/><Relationship Id="rId1995" Type="http://schemas.openxmlformats.org/officeDocument/2006/relationships/hyperlink" Target="https://www.hotpepper.jp/" TargetMode="External"/><Relationship Id="rId1648" Type="http://schemas.openxmlformats.org/officeDocument/2006/relationships/hyperlink" Target="https://www.mercari.com/" TargetMode="External"/><Relationship Id="rId1508" Type="http://schemas.openxmlformats.org/officeDocument/2006/relationships/hyperlink" Target="https://www.excite.co.jp/" TargetMode="External"/><Relationship Id="rId1855" Type="http://schemas.openxmlformats.org/officeDocument/2006/relationships/hyperlink" Target="https://www.moengage.com/" TargetMode="External"/><Relationship Id="rId1715" Type="http://schemas.openxmlformats.org/officeDocument/2006/relationships/hyperlink" Target="https://www.travelpayouts.com/" TargetMode="External"/><Relationship Id="rId1922" Type="http://schemas.openxmlformats.org/officeDocument/2006/relationships/hyperlink" Target="https://reliefweb.int/user/login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2349" Type="http://schemas.openxmlformats.org/officeDocument/2006/relationships/hyperlink" Target="https://www.verizon.com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member.qoo10.jp/pc/login" TargetMode="External"/><Relationship Id="rId2209" Type="http://schemas.openxmlformats.org/officeDocument/2006/relationships/hyperlink" Target="https://www.allstate.com/" TargetMode="External"/><Relationship Id="rId2416" Type="http://schemas.openxmlformats.org/officeDocument/2006/relationships/hyperlink" Target="https://www.tchibo.de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starhit.ru/" TargetMode="External"/><Relationship Id="rId2273" Type="http://schemas.openxmlformats.org/officeDocument/2006/relationships/hyperlink" Target="https://www.datacamp.com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rtbsystem.com/" TargetMode="External"/><Relationship Id="rId2340" Type="http://schemas.openxmlformats.org/officeDocument/2006/relationships/hyperlink" Target="https://www.vhlcentral.com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napinsta.app/" TargetMode="External"/><Relationship Id="rId1899" Type="http://schemas.openxmlformats.org/officeDocument/2006/relationships/hyperlink" Target="https://www.digitalocean.com/" TargetMode="External"/><Relationship Id="rId1759" Type="http://schemas.openxmlformats.org/officeDocument/2006/relationships/hyperlink" Target="https://www.amazon.it/" TargetMode="External"/><Relationship Id="rId1966" Type="http://schemas.openxmlformats.org/officeDocument/2006/relationships/hyperlink" Target="https://searchengineland.com/wp-login.php" TargetMode="External"/><Relationship Id="rId1619" Type="http://schemas.openxmlformats.org/officeDocument/2006/relationships/hyperlink" Target="https://www.ps.kz/" TargetMode="External"/><Relationship Id="rId1826" Type="http://schemas.openxmlformats.org/officeDocument/2006/relationships/hyperlink" Target="https://egihosting.com/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txxx.com/" TargetMode="External"/><Relationship Id="rId1890" Type="http://schemas.openxmlformats.org/officeDocument/2006/relationships/hyperlink" Target="https://quillbot.com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global.jd.com/" TargetMode="External"/><Relationship Id="rId1750" Type="http://schemas.openxmlformats.org/officeDocument/2006/relationships/hyperlink" Target="https://gree.jp/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redditmedia.com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imgflip.com/" TargetMode="External"/><Relationship Id="rId2384" Type="http://schemas.openxmlformats.org/officeDocument/2006/relationships/hyperlink" Target="https://vine.co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www.1und1.net/" TargetMode="External"/><Relationship Id="rId2244" Type="http://schemas.openxmlformats.org/officeDocument/2006/relationships/hyperlink" Target="https://www.ahindian.com/" TargetMode="External"/><Relationship Id="rId2451" Type="http://schemas.openxmlformats.org/officeDocument/2006/relationships/hyperlink" Target="https://business.tivo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2104" Type="http://schemas.openxmlformats.org/officeDocument/2006/relationships/hyperlink" Target="https://europepmc.org/accounts/login" TargetMode="External"/><Relationship Id="rId630" Type="http://schemas.openxmlformats.org/officeDocument/2006/relationships/hyperlink" Target="https://neu.planen.lieferung.4-235-113-82.cprapid.com/dpd/update.php" TargetMode="External"/><Relationship Id="rId2311" Type="http://schemas.openxmlformats.org/officeDocument/2006/relationships/hyperlink" Target="https://www.telefonica.de/" TargetMode="External"/><Relationship Id="rId1120" Type="http://schemas.openxmlformats.org/officeDocument/2006/relationships/hyperlink" Target="https://pay.seguropagamentos.store/z0qn35Vy1WRZ98m" TargetMode="External"/><Relationship Id="rId1937" Type="http://schemas.openxmlformats.org/officeDocument/2006/relationships/hyperlink" Target="https://youjizz.sex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scottishkiltoutfits.com/cp/10002481112813/confirm.html" TargetMode="External"/><Relationship Id="rId158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1794" Type="http://schemas.openxmlformats.org/officeDocument/2006/relationships/hyperlink" Target="https://www.ansa.it/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www.ss.com/" TargetMode="External"/><Relationship Id="rId1861" Type="http://schemas.openxmlformats.org/officeDocument/2006/relationships/hyperlink" Target="https://www.unwomen.org/en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sex-arabi.com/" TargetMode="External"/><Relationship Id="rId1721" Type="http://schemas.openxmlformats.org/officeDocument/2006/relationships/hyperlink" Target="https://www.tritondigital.com/client-login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99acres.com/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14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2355" Type="http://schemas.openxmlformats.org/officeDocument/2006/relationships/hyperlink" Target="https://hnonline.sk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2008" Type="http://schemas.openxmlformats.org/officeDocument/2006/relationships/hyperlink" Target="https://www.aetna.com/" TargetMode="External"/><Relationship Id="rId2215" Type="http://schemas.openxmlformats.org/officeDocument/2006/relationships/hyperlink" Target="https://www.digicert.com/" TargetMode="External"/><Relationship Id="rId2422" Type="http://schemas.openxmlformats.org/officeDocument/2006/relationships/hyperlink" Target="https://www.bolaspor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cityheaven.net/" TargetMode="External"/><Relationship Id="rId2072" Type="http://schemas.openxmlformats.org/officeDocument/2006/relationships/hyperlink" Target="https://secure2.rtve.es/usuarios/acceso/login/" TargetMode="External"/><Relationship Id="rId251" Type="http://schemas.openxmlformats.org/officeDocument/2006/relationships/hyperlink" Target="https://uzd-vote.pro/" TargetMode="External"/><Relationship Id="rId111" Type="http://schemas.openxmlformats.org/officeDocument/2006/relationships/hyperlink" Target="https://live2023-reactivar-seguridad.weebly.com/" TargetMode="External"/><Relationship Id="rId1698" Type="http://schemas.openxmlformats.org/officeDocument/2006/relationships/hyperlink" Target="https://www.3m.com/" TargetMode="External"/><Relationship Id="rId928" Type="http://schemas.openxmlformats.org/officeDocument/2006/relationships/hyperlink" Target="https://keepo.io/attloginupdate/" TargetMode="External"/><Relationship Id="rId1558" Type="http://schemas.openxmlformats.org/officeDocument/2006/relationships/hyperlink" Target="https://fineartamerica.com/loginartist.php" TargetMode="External"/><Relationship Id="rId1765" Type="http://schemas.openxmlformats.org/officeDocument/2006/relationships/hyperlink" Target="https://www.youporn.com/login/" TargetMode="External"/><Relationship Id="rId57" Type="http://schemas.openxmlformats.org/officeDocument/2006/relationships/hyperlink" Target="https://imrtngg8iildnd9gx.azureedge.net/5783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tf1info.fr/" TargetMode="External"/><Relationship Id="rId1625" Type="http://schemas.openxmlformats.org/officeDocument/2006/relationships/hyperlink" Target="https://xnxxx.xyz/" TargetMode="External"/><Relationship Id="rId1832" Type="http://schemas.openxmlformats.org/officeDocument/2006/relationships/hyperlink" Target="https://www.facebook.com/login/identify/?ctx=recover&amp;ars=facebook_login&amp;from_login_screen=0" TargetMode="External"/><Relationship Id="rId2399" Type="http://schemas.openxmlformats.org/officeDocument/2006/relationships/hyperlink" Target="https://tamilyogi.plus/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259" Type="http://schemas.openxmlformats.org/officeDocument/2006/relationships/hyperlink" Target="https://www.felissimo.co.jp/login/?rurl=25" TargetMode="External"/><Relationship Id="rId2466" Type="http://schemas.openxmlformats.org/officeDocument/2006/relationships/hyperlink" Target="https://www.google.m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nasa.gov/" TargetMode="External"/><Relationship Id="rId2326" Type="http://schemas.openxmlformats.org/officeDocument/2006/relationships/hyperlink" Target="https://gumortv.com.ua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295" Type="http://schemas.openxmlformats.org/officeDocument/2006/relationships/hyperlink" Target="https://pub-f8d80b6d04ca412db7362da34f726f2c.r2.dev/themd.html?email=tamer@genero.ae" TargetMode="External"/><Relationship Id="rId2183" Type="http://schemas.openxmlformats.org/officeDocument/2006/relationships/hyperlink" Target="https://www.yaklass.ru/" TargetMode="External"/><Relationship Id="rId2390" Type="http://schemas.openxmlformats.org/officeDocument/2006/relationships/hyperlink" Target="https://www.n-able.com/product-login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2043" Type="http://schemas.openxmlformats.org/officeDocument/2006/relationships/hyperlink" Target="https://1984.is/" TargetMode="External"/><Relationship Id="rId2250" Type="http://schemas.openxmlformats.org/officeDocument/2006/relationships/hyperlink" Target="https://platinumai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481"/>
  <sheetViews>
    <sheetView tabSelected="1" zoomScaleNormal="100" workbookViewId="0">
      <pane ySplit="1" topLeftCell="A2220" activePane="bottomLeft" state="frozen"/>
      <selection pane="bottomLeft" activeCell="B2228" sqref="B2228"/>
    </sheetView>
  </sheetViews>
  <sheetFormatPr defaultColWidth="12.5703125" defaultRowHeight="15.75" customHeight="1"/>
  <cols>
    <col min="1" max="1" width="14.28515625" style="9" customWidth="1"/>
    <col min="2" max="2" width="12.5703125" style="10" customWidth="1"/>
    <col min="3" max="3" width="36" style="13" customWidth="1"/>
    <col min="4" max="4" width="41.5703125" style="9" bestFit="1" customWidth="1"/>
    <col min="5" max="5" width="17.140625" style="18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7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9" t="s">
        <v>13</v>
      </c>
      <c r="B2" s="10" t="s">
        <v>14</v>
      </c>
      <c r="C2" s="15" t="s">
        <v>15</v>
      </c>
      <c r="D2" s="9" t="s">
        <v>16</v>
      </c>
      <c r="E2" s="18">
        <v>1</v>
      </c>
      <c r="F2"/>
      <c r="G2"/>
      <c r="H2"/>
      <c r="I2"/>
      <c r="J2"/>
      <c r="K2"/>
      <c r="L2" s="5">
        <f>IF(F2 = "Error Occurred", "Error", IF(F2 = "NA", "Indeterminate", IF(LOWER(D2) = LOWER(F2), 1, 0)))</f>
        <v>0</v>
      </c>
    </row>
    <row r="3" spans="1:17" ht="12.75" customHeight="1">
      <c r="A3" s="9" t="s">
        <v>13</v>
      </c>
      <c r="B3" s="10" t="s">
        <v>17</v>
      </c>
      <c r="C3" s="15" t="s">
        <v>18</v>
      </c>
      <c r="D3" s="9" t="s">
        <v>19</v>
      </c>
      <c r="E3" s="18">
        <v>1</v>
      </c>
      <c r="F3"/>
      <c r="G3"/>
      <c r="H3"/>
      <c r="I3"/>
      <c r="J3"/>
      <c r="K3"/>
      <c r="L3" s="5">
        <f t="shared" ref="L3:L66" si="0">IF(F3 = "Error Occurred", "Error", IF(F3 = "NA", "Indeterminate", IF(LOWER(D3) = LOWER(F3), 1, 0)))</f>
        <v>0</v>
      </c>
    </row>
    <row r="4" spans="1:17" ht="12.75" customHeight="1">
      <c r="A4" s="9" t="s">
        <v>13</v>
      </c>
      <c r="B4" s="10" t="s">
        <v>20</v>
      </c>
      <c r="C4" s="15" t="s">
        <v>21</v>
      </c>
      <c r="D4" s="9" t="s">
        <v>22</v>
      </c>
      <c r="E4" s="18">
        <v>1</v>
      </c>
      <c r="F4"/>
      <c r="G4"/>
      <c r="H4"/>
      <c r="I4"/>
      <c r="J4"/>
      <c r="K4"/>
      <c r="L4" s="5">
        <f t="shared" si="0"/>
        <v>0</v>
      </c>
    </row>
    <row r="5" spans="1:17" ht="12.75" customHeight="1">
      <c r="A5" s="9" t="s">
        <v>13</v>
      </c>
      <c r="B5" s="10" t="s">
        <v>23</v>
      </c>
      <c r="C5" s="15" t="s">
        <v>24</v>
      </c>
      <c r="D5" s="9" t="s">
        <v>22</v>
      </c>
      <c r="E5" s="18">
        <v>1</v>
      </c>
      <c r="F5"/>
      <c r="G5"/>
      <c r="H5"/>
      <c r="I5"/>
      <c r="J5"/>
      <c r="K5"/>
      <c r="L5" s="5">
        <f t="shared" si="0"/>
        <v>0</v>
      </c>
      <c r="O5" s="37" t="s">
        <v>25</v>
      </c>
      <c r="P5" s="38"/>
    </row>
    <row r="6" spans="1:17" ht="12.75" customHeight="1">
      <c r="A6" s="9" t="s">
        <v>13</v>
      </c>
      <c r="B6" s="10" t="s">
        <v>26</v>
      </c>
      <c r="C6" s="15" t="s">
        <v>27</v>
      </c>
      <c r="D6" s="9" t="s">
        <v>22</v>
      </c>
      <c r="E6" s="18">
        <v>1</v>
      </c>
      <c r="F6"/>
      <c r="G6"/>
      <c r="H6"/>
      <c r="I6"/>
      <c r="J6"/>
      <c r="K6"/>
      <c r="L6" s="5">
        <f t="shared" si="0"/>
        <v>0</v>
      </c>
      <c r="O6" s="31" t="s">
        <v>28</v>
      </c>
      <c r="P6" s="35">
        <f>COUNTIFS(E:E, 1,K:K, 1)</f>
        <v>0</v>
      </c>
      <c r="Q6" s="1" t="s">
        <v>29</v>
      </c>
    </row>
    <row r="7" spans="1:17" ht="12.75" customHeight="1">
      <c r="A7" s="9" t="s">
        <v>13</v>
      </c>
      <c r="B7" s="10" t="s">
        <v>30</v>
      </c>
      <c r="C7" s="15" t="s">
        <v>31</v>
      </c>
      <c r="D7" s="9" t="s">
        <v>22</v>
      </c>
      <c r="E7" s="18">
        <v>1</v>
      </c>
      <c r="F7"/>
      <c r="G7"/>
      <c r="H7"/>
      <c r="I7"/>
      <c r="J7"/>
      <c r="K7"/>
      <c r="L7" s="5">
        <f t="shared" si="0"/>
        <v>0</v>
      </c>
      <c r="O7" s="31" t="s">
        <v>32</v>
      </c>
      <c r="P7" s="35">
        <f>COUNTIFS(E:E, 1, K:K, 0)</f>
        <v>0</v>
      </c>
      <c r="Q7" s="1" t="s">
        <v>33</v>
      </c>
    </row>
    <row r="8" spans="1:17" ht="12.75" customHeight="1">
      <c r="A8" s="9" t="s">
        <v>13</v>
      </c>
      <c r="B8" s="10" t="s">
        <v>34</v>
      </c>
      <c r="C8" s="15" t="s">
        <v>35</v>
      </c>
      <c r="D8" s="9" t="s">
        <v>22</v>
      </c>
      <c r="E8" s="18">
        <v>1</v>
      </c>
      <c r="F8"/>
      <c r="G8"/>
      <c r="H8"/>
      <c r="I8"/>
      <c r="J8"/>
      <c r="K8"/>
      <c r="L8" s="5">
        <f t="shared" si="0"/>
        <v>0</v>
      </c>
      <c r="O8" s="31" t="s">
        <v>36</v>
      </c>
      <c r="P8" s="35">
        <f>COUNTIFS(E:E, 0,K:K, 1)</f>
        <v>0</v>
      </c>
      <c r="Q8" s="1" t="s">
        <v>37</v>
      </c>
    </row>
    <row r="9" spans="1:17" ht="12.75" customHeight="1">
      <c r="A9" s="9" t="s">
        <v>13</v>
      </c>
      <c r="B9" s="10" t="s">
        <v>38</v>
      </c>
      <c r="C9" s="15" t="s">
        <v>39</v>
      </c>
      <c r="D9" s="9" t="s">
        <v>22</v>
      </c>
      <c r="E9" s="18">
        <v>1</v>
      </c>
      <c r="F9"/>
      <c r="G9"/>
      <c r="H9"/>
      <c r="I9"/>
      <c r="J9"/>
      <c r="K9"/>
      <c r="L9" s="5">
        <f t="shared" si="0"/>
        <v>0</v>
      </c>
      <c r="O9" s="31" t="s">
        <v>40</v>
      </c>
      <c r="P9" s="35">
        <f>COUNTIFS(E:E, 0,K:K, 0)</f>
        <v>0</v>
      </c>
      <c r="Q9" s="1" t="s">
        <v>41</v>
      </c>
    </row>
    <row r="10" spans="1:17" ht="12.75" customHeight="1">
      <c r="A10" s="9" t="s">
        <v>13</v>
      </c>
      <c r="B10" s="10" t="s">
        <v>42</v>
      </c>
      <c r="C10" s="15" t="s">
        <v>43</v>
      </c>
      <c r="D10" s="9" t="s">
        <v>22</v>
      </c>
      <c r="E10" s="18">
        <v>1</v>
      </c>
      <c r="F10"/>
      <c r="G10"/>
      <c r="H10"/>
      <c r="I10"/>
      <c r="J10"/>
      <c r="K10"/>
      <c r="L10" s="5">
        <f t="shared" si="0"/>
        <v>0</v>
      </c>
      <c r="O10" s="31" t="s">
        <v>44</v>
      </c>
      <c r="P10" s="35">
        <f>COUNTIF(K:K, "Indeterminate")</f>
        <v>0</v>
      </c>
    </row>
    <row r="11" spans="1:17" ht="12.75" customHeight="1">
      <c r="A11" s="9" t="s">
        <v>13</v>
      </c>
      <c r="B11" s="10" t="s">
        <v>45</v>
      </c>
      <c r="C11" s="15" t="s">
        <v>46</v>
      </c>
      <c r="D11" s="9" t="s">
        <v>47</v>
      </c>
      <c r="E11" s="18">
        <v>1</v>
      </c>
      <c r="F11"/>
      <c r="G11"/>
      <c r="H11"/>
      <c r="I11"/>
      <c r="J11"/>
      <c r="K11"/>
      <c r="L11" s="5">
        <f t="shared" si="0"/>
        <v>0</v>
      </c>
      <c r="O11" s="33" t="s">
        <v>49</v>
      </c>
      <c r="P11" s="34">
        <f>COUNTIF(K:K, "Error Occurred") + COUNTIF(K:K, "Payload exceeds limit")</f>
        <v>0</v>
      </c>
    </row>
    <row r="12" spans="1:17" ht="12.75" customHeight="1">
      <c r="A12" s="9" t="s">
        <v>13</v>
      </c>
      <c r="B12" s="10" t="s">
        <v>50</v>
      </c>
      <c r="C12" s="15" t="s">
        <v>51</v>
      </c>
      <c r="D12" s="9" t="s">
        <v>52</v>
      </c>
      <c r="E12" s="18">
        <v>1</v>
      </c>
      <c r="F12"/>
      <c r="G12"/>
      <c r="H12"/>
      <c r="I12"/>
      <c r="J12"/>
      <c r="K12"/>
      <c r="L12" s="5">
        <f t="shared" si="0"/>
        <v>0</v>
      </c>
      <c r="O12" s="31" t="s">
        <v>53</v>
      </c>
      <c r="P12" s="35">
        <f>SUM(P6:P11)</f>
        <v>0</v>
      </c>
    </row>
    <row r="13" spans="1:17" ht="12.75" customHeight="1">
      <c r="A13" s="9" t="s">
        <v>13</v>
      </c>
      <c r="B13" s="10" t="s">
        <v>54</v>
      </c>
      <c r="C13" s="15" t="s">
        <v>55</v>
      </c>
      <c r="D13" s="9" t="s">
        <v>56</v>
      </c>
      <c r="E13" s="18">
        <v>1</v>
      </c>
      <c r="F13"/>
      <c r="G13"/>
      <c r="H13"/>
      <c r="I13"/>
      <c r="J13"/>
      <c r="K13"/>
      <c r="L13" s="5">
        <f t="shared" si="0"/>
        <v>0</v>
      </c>
    </row>
    <row r="14" spans="1:17" ht="12.75" customHeight="1">
      <c r="A14" s="9" t="s">
        <v>13</v>
      </c>
      <c r="B14" s="10" t="s">
        <v>57</v>
      </c>
      <c r="C14" s="15" t="s">
        <v>58</v>
      </c>
      <c r="D14" s="9" t="s">
        <v>59</v>
      </c>
      <c r="E14" s="18">
        <v>1</v>
      </c>
      <c r="F14"/>
      <c r="G14"/>
      <c r="H14"/>
      <c r="I14"/>
      <c r="J14"/>
      <c r="K14"/>
      <c r="L14" s="5">
        <f t="shared" si="0"/>
        <v>0</v>
      </c>
    </row>
    <row r="15" spans="1:17" ht="12.75" customHeight="1">
      <c r="A15" s="9" t="s">
        <v>13</v>
      </c>
      <c r="B15" s="10" t="s">
        <v>60</v>
      </c>
      <c r="C15" s="15" t="s">
        <v>61</v>
      </c>
      <c r="D15" s="9" t="s">
        <v>52</v>
      </c>
      <c r="E15" s="18">
        <v>0</v>
      </c>
      <c r="F15"/>
      <c r="G15"/>
      <c r="H15"/>
      <c r="I15"/>
      <c r="J15"/>
      <c r="K15"/>
      <c r="L15" s="5">
        <f t="shared" si="0"/>
        <v>0</v>
      </c>
    </row>
    <row r="16" spans="1:17" ht="12.75" customHeight="1">
      <c r="A16" s="9" t="s">
        <v>13</v>
      </c>
      <c r="B16" s="10" t="s">
        <v>63</v>
      </c>
      <c r="C16" s="15" t="s">
        <v>64</v>
      </c>
      <c r="D16" s="9" t="s">
        <v>52</v>
      </c>
      <c r="E16" s="18">
        <v>1</v>
      </c>
      <c r="F16"/>
      <c r="G16"/>
      <c r="H16"/>
      <c r="I16"/>
      <c r="J16"/>
      <c r="K16"/>
      <c r="L16" s="5">
        <f t="shared" si="0"/>
        <v>0</v>
      </c>
    </row>
    <row r="17" spans="1:17" ht="12.75" customHeight="1">
      <c r="A17" s="9" t="s">
        <v>13</v>
      </c>
      <c r="B17" s="10" t="s">
        <v>65</v>
      </c>
      <c r="C17" s="15" t="s">
        <v>66</v>
      </c>
      <c r="D17" s="9" t="s">
        <v>67</v>
      </c>
      <c r="E17" s="18">
        <v>1</v>
      </c>
      <c r="F17"/>
      <c r="G17"/>
      <c r="H17"/>
      <c r="I17"/>
      <c r="J17"/>
      <c r="K17"/>
      <c r="L17" s="5">
        <f t="shared" si="0"/>
        <v>0</v>
      </c>
    </row>
    <row r="18" spans="1:17" ht="12.75" customHeight="1">
      <c r="A18" s="9" t="s">
        <v>13</v>
      </c>
      <c r="B18" s="10" t="s">
        <v>68</v>
      </c>
      <c r="C18" s="15" t="s">
        <v>69</v>
      </c>
      <c r="D18" s="9" t="s">
        <v>16</v>
      </c>
      <c r="E18" s="18">
        <v>1</v>
      </c>
      <c r="F18"/>
      <c r="G18"/>
      <c r="H18"/>
      <c r="I18"/>
      <c r="J18"/>
      <c r="K18"/>
      <c r="L18" s="5">
        <f t="shared" si="0"/>
        <v>0</v>
      </c>
    </row>
    <row r="19" spans="1:17" ht="12.75" customHeight="1">
      <c r="A19" s="9" t="s">
        <v>13</v>
      </c>
      <c r="B19" s="10" t="s">
        <v>70</v>
      </c>
      <c r="C19" s="15" t="s">
        <v>71</v>
      </c>
      <c r="D19" s="9" t="s">
        <v>72</v>
      </c>
      <c r="E19" s="18">
        <v>1</v>
      </c>
      <c r="F19" s="6"/>
      <c r="G19"/>
      <c r="H19"/>
      <c r="I19"/>
      <c r="J19"/>
      <c r="K19"/>
      <c r="L19" s="5">
        <f t="shared" si="0"/>
        <v>0</v>
      </c>
      <c r="O19" s="37" t="s">
        <v>73</v>
      </c>
      <c r="P19" s="38"/>
    </row>
    <row r="20" spans="1:17" ht="12.75" customHeight="1">
      <c r="A20" s="9" t="s">
        <v>13</v>
      </c>
      <c r="B20" s="10" t="s">
        <v>74</v>
      </c>
      <c r="C20" s="15" t="s">
        <v>75</v>
      </c>
      <c r="D20" s="9" t="s">
        <v>76</v>
      </c>
      <c r="E20" s="18">
        <v>1</v>
      </c>
      <c r="F20" s="6"/>
      <c r="G20"/>
      <c r="H20"/>
      <c r="I20"/>
      <c r="J20"/>
      <c r="K20"/>
      <c r="L20" s="5">
        <f t="shared" si="0"/>
        <v>0</v>
      </c>
      <c r="O20" s="31" t="s">
        <v>78</v>
      </c>
      <c r="P20" s="32">
        <f>COUNTIFS(L:L, "Yes")</f>
        <v>0</v>
      </c>
      <c r="Q20" s="1" t="s">
        <v>29</v>
      </c>
    </row>
    <row r="21" spans="1:17" ht="12.75" customHeight="1">
      <c r="A21" s="9" t="s">
        <v>13</v>
      </c>
      <c r="B21" s="10" t="s">
        <v>79</v>
      </c>
      <c r="C21" s="15" t="s">
        <v>80</v>
      </c>
      <c r="D21" s="9" t="s">
        <v>81</v>
      </c>
      <c r="E21" s="18">
        <v>1</v>
      </c>
      <c r="F21" s="6"/>
      <c r="G21"/>
      <c r="H21"/>
      <c r="I21"/>
      <c r="J21"/>
      <c r="K21"/>
      <c r="L21" s="5">
        <f t="shared" si="0"/>
        <v>0</v>
      </c>
      <c r="O21" s="31" t="s">
        <v>82</v>
      </c>
      <c r="P21" s="32">
        <f>COUNTIFS(L:L, "No")</f>
        <v>0</v>
      </c>
      <c r="Q21" s="1" t="s">
        <v>41</v>
      </c>
    </row>
    <row r="22" spans="1:17" ht="12.75" customHeight="1">
      <c r="A22" s="9" t="s">
        <v>13</v>
      </c>
      <c r="B22" s="10" t="s">
        <v>83</v>
      </c>
      <c r="C22" s="15" t="s">
        <v>84</v>
      </c>
      <c r="D22" s="9" t="s">
        <v>85</v>
      </c>
      <c r="E22" s="18">
        <v>1</v>
      </c>
      <c r="F22"/>
      <c r="G22"/>
      <c r="H22"/>
      <c r="I22"/>
      <c r="J22"/>
      <c r="K22"/>
      <c r="L22" s="5">
        <f t="shared" si="0"/>
        <v>0</v>
      </c>
      <c r="O22" s="31" t="s">
        <v>44</v>
      </c>
      <c r="P22" s="32">
        <f>COUNTIFS(L:L, "Indeterminate")</f>
        <v>0</v>
      </c>
      <c r="Q22" s="1" t="s">
        <v>33</v>
      </c>
    </row>
    <row r="23" spans="1:17" ht="12.75" customHeight="1">
      <c r="A23" s="9" t="s">
        <v>13</v>
      </c>
      <c r="B23" s="10" t="s">
        <v>86</v>
      </c>
      <c r="C23" s="15" t="s">
        <v>87</v>
      </c>
      <c r="D23" s="9" t="s">
        <v>52</v>
      </c>
      <c r="E23" s="18">
        <v>1</v>
      </c>
      <c r="F23" s="6"/>
      <c r="G23"/>
      <c r="H23"/>
      <c r="I23"/>
      <c r="J23"/>
      <c r="K23"/>
      <c r="L23" s="5">
        <f t="shared" si="0"/>
        <v>0</v>
      </c>
      <c r="O23" s="33" t="s">
        <v>49</v>
      </c>
      <c r="P23" s="34">
        <f>COUNTIF(L:L, "Error Occurred") + COUNTIF(M:M, "Payload exceeds limit")</f>
        <v>0</v>
      </c>
    </row>
    <row r="24" spans="1:17" ht="12.75" customHeight="1">
      <c r="A24" s="9" t="s">
        <v>13</v>
      </c>
      <c r="B24" s="10" t="s">
        <v>88</v>
      </c>
      <c r="C24" s="15" t="s">
        <v>89</v>
      </c>
      <c r="D24" s="9" t="s">
        <v>90</v>
      </c>
      <c r="E24" s="18">
        <v>1</v>
      </c>
      <c r="F24"/>
      <c r="G24"/>
      <c r="H24"/>
      <c r="I24"/>
      <c r="J24"/>
      <c r="K24"/>
      <c r="L24" s="5">
        <f t="shared" si="0"/>
        <v>0</v>
      </c>
      <c r="O24" s="33" t="s">
        <v>53</v>
      </c>
      <c r="P24" s="34">
        <f>SUM(P20:P23)</f>
        <v>0</v>
      </c>
    </row>
    <row r="25" spans="1:17" ht="12.75" customHeight="1">
      <c r="A25" s="9" t="s">
        <v>13</v>
      </c>
      <c r="B25" s="10" t="s">
        <v>91</v>
      </c>
      <c r="C25" s="15" t="s">
        <v>92</v>
      </c>
      <c r="D25" s="9" t="s">
        <v>93</v>
      </c>
      <c r="E25" s="18">
        <v>1</v>
      </c>
      <c r="F25" s="6"/>
      <c r="G25"/>
      <c r="H25"/>
      <c r="I25"/>
      <c r="J25"/>
      <c r="K25"/>
      <c r="L25" s="5">
        <f t="shared" si="0"/>
        <v>0</v>
      </c>
    </row>
    <row r="26" spans="1:17" ht="12.75" customHeight="1">
      <c r="A26" s="9" t="s">
        <v>13</v>
      </c>
      <c r="B26" s="10" t="s">
        <v>94</v>
      </c>
      <c r="C26" s="15" t="s">
        <v>95</v>
      </c>
      <c r="D26" s="9" t="s">
        <v>90</v>
      </c>
      <c r="E26" s="18">
        <v>1</v>
      </c>
      <c r="F26"/>
      <c r="G26"/>
      <c r="H26"/>
      <c r="I26"/>
      <c r="J26"/>
      <c r="K26"/>
      <c r="L26" s="5">
        <f t="shared" si="0"/>
        <v>0</v>
      </c>
    </row>
    <row r="27" spans="1:17" ht="12.75" customHeight="1">
      <c r="A27" s="9" t="s">
        <v>13</v>
      </c>
      <c r="B27" s="10" t="s">
        <v>96</v>
      </c>
      <c r="C27" s="15" t="s">
        <v>97</v>
      </c>
      <c r="D27" s="9" t="s">
        <v>90</v>
      </c>
      <c r="E27" s="18">
        <v>1</v>
      </c>
      <c r="F27"/>
      <c r="G27"/>
      <c r="H27"/>
      <c r="I27"/>
      <c r="J27"/>
      <c r="K27"/>
      <c r="L27" s="5">
        <f t="shared" si="0"/>
        <v>0</v>
      </c>
    </row>
    <row r="28" spans="1:17" ht="12.75" customHeight="1">
      <c r="A28" s="9" t="s">
        <v>13</v>
      </c>
      <c r="B28" s="10" t="s">
        <v>98</v>
      </c>
      <c r="C28" s="15" t="s">
        <v>99</v>
      </c>
      <c r="D28" s="9" t="s">
        <v>67</v>
      </c>
      <c r="E28" s="18">
        <v>1</v>
      </c>
      <c r="F28"/>
      <c r="G28"/>
      <c r="H28"/>
      <c r="I28"/>
      <c r="J28"/>
      <c r="K28"/>
      <c r="L28" s="5">
        <f t="shared" si="0"/>
        <v>0</v>
      </c>
    </row>
    <row r="29" spans="1:17" ht="12.75" customHeight="1">
      <c r="A29" s="9" t="s">
        <v>13</v>
      </c>
      <c r="B29" s="10" t="s">
        <v>100</v>
      </c>
      <c r="C29" s="15" t="s">
        <v>101</v>
      </c>
      <c r="D29" s="9" t="s">
        <v>102</v>
      </c>
      <c r="E29" s="18">
        <v>1</v>
      </c>
      <c r="F29"/>
      <c r="G29"/>
      <c r="H29"/>
      <c r="I29"/>
      <c r="J29"/>
      <c r="K29"/>
      <c r="L29" s="5">
        <f t="shared" si="0"/>
        <v>0</v>
      </c>
    </row>
    <row r="30" spans="1:17" ht="12.75" customHeight="1">
      <c r="A30" s="9" t="s">
        <v>13</v>
      </c>
      <c r="B30" s="10" t="s">
        <v>103</v>
      </c>
      <c r="C30" s="15" t="s">
        <v>104</v>
      </c>
      <c r="D30" s="9" t="s">
        <v>56</v>
      </c>
      <c r="E30" s="18">
        <v>1</v>
      </c>
      <c r="F30"/>
      <c r="G30"/>
      <c r="H30"/>
      <c r="I30"/>
      <c r="J30"/>
      <c r="K30"/>
      <c r="L30" s="5">
        <f t="shared" si="0"/>
        <v>0</v>
      </c>
    </row>
    <row r="31" spans="1:17" ht="12.75" customHeight="1">
      <c r="A31" s="9" t="s">
        <v>13</v>
      </c>
      <c r="B31" s="10" t="s">
        <v>105</v>
      </c>
      <c r="C31" s="15" t="s">
        <v>106</v>
      </c>
      <c r="D31" s="9" t="s">
        <v>107</v>
      </c>
      <c r="E31" s="18">
        <v>0</v>
      </c>
      <c r="F31"/>
      <c r="G31"/>
      <c r="H31"/>
      <c r="I31"/>
      <c r="J31"/>
      <c r="K31"/>
      <c r="L31" s="5">
        <f t="shared" si="0"/>
        <v>0</v>
      </c>
    </row>
    <row r="32" spans="1:17" ht="12.75" customHeight="1">
      <c r="A32" s="9" t="s">
        <v>13</v>
      </c>
      <c r="B32" s="10" t="s">
        <v>108</v>
      </c>
      <c r="C32" s="15" t="s">
        <v>109</v>
      </c>
      <c r="D32" s="9" t="s">
        <v>56</v>
      </c>
      <c r="E32" s="18">
        <v>1</v>
      </c>
      <c r="F32"/>
      <c r="G32"/>
      <c r="H32"/>
      <c r="I32"/>
      <c r="J32"/>
      <c r="K32"/>
      <c r="L32" s="5">
        <f t="shared" si="0"/>
        <v>0</v>
      </c>
    </row>
    <row r="33" spans="1:12" ht="12.75" customHeight="1">
      <c r="A33" s="9" t="s">
        <v>13</v>
      </c>
      <c r="B33" s="10" t="s">
        <v>111</v>
      </c>
      <c r="C33" s="15" t="s">
        <v>112</v>
      </c>
      <c r="D33" s="9" t="s">
        <v>113</v>
      </c>
      <c r="E33" s="18">
        <v>1</v>
      </c>
      <c r="F33"/>
      <c r="G33"/>
      <c r="H33"/>
      <c r="I33"/>
      <c r="J33"/>
      <c r="K33"/>
      <c r="L33" s="5">
        <f t="shared" si="0"/>
        <v>0</v>
      </c>
    </row>
    <row r="34" spans="1:12" ht="12.75" customHeight="1">
      <c r="A34" s="9" t="s">
        <v>13</v>
      </c>
      <c r="B34" s="10" t="s">
        <v>114</v>
      </c>
      <c r="C34" s="15" t="s">
        <v>115</v>
      </c>
      <c r="D34" s="9" t="s">
        <v>116</v>
      </c>
      <c r="E34" s="18">
        <v>1</v>
      </c>
      <c r="F34"/>
      <c r="G34"/>
      <c r="H34"/>
      <c r="I34"/>
      <c r="J34"/>
      <c r="K34"/>
      <c r="L34" s="5">
        <f t="shared" si="0"/>
        <v>0</v>
      </c>
    </row>
    <row r="35" spans="1:12" ht="12.75" customHeight="1">
      <c r="A35" s="9" t="s">
        <v>13</v>
      </c>
      <c r="B35" s="10" t="s">
        <v>119</v>
      </c>
      <c r="C35" s="15" t="s">
        <v>120</v>
      </c>
      <c r="D35" s="9" t="s">
        <v>121</v>
      </c>
      <c r="E35" s="18">
        <v>1</v>
      </c>
      <c r="F35"/>
      <c r="G35"/>
      <c r="H35"/>
      <c r="I35"/>
      <c r="J35"/>
      <c r="K35"/>
      <c r="L35" s="5">
        <f t="shared" si="0"/>
        <v>0</v>
      </c>
    </row>
    <row r="36" spans="1:12" ht="12.75" customHeight="1">
      <c r="A36" s="9" t="s">
        <v>13</v>
      </c>
      <c r="B36" s="10" t="s">
        <v>122</v>
      </c>
      <c r="C36" s="15" t="s">
        <v>123</v>
      </c>
      <c r="D36" s="9" t="s">
        <v>22</v>
      </c>
      <c r="E36" s="18">
        <v>1</v>
      </c>
      <c r="F36"/>
      <c r="G36"/>
      <c r="H36"/>
      <c r="I36"/>
      <c r="J36"/>
      <c r="K36"/>
      <c r="L36" s="5">
        <f t="shared" si="0"/>
        <v>0</v>
      </c>
    </row>
    <row r="37" spans="1:12" ht="12.75" customHeight="1">
      <c r="A37" s="9" t="s">
        <v>13</v>
      </c>
      <c r="B37" s="10" t="s">
        <v>124</v>
      </c>
      <c r="C37" s="15" t="s">
        <v>125</v>
      </c>
      <c r="D37" s="9" t="s">
        <v>52</v>
      </c>
      <c r="E37" s="18">
        <v>1</v>
      </c>
      <c r="F37"/>
      <c r="G37"/>
      <c r="H37"/>
      <c r="I37"/>
      <c r="J37"/>
      <c r="K37"/>
      <c r="L37" s="5">
        <f t="shared" si="0"/>
        <v>0</v>
      </c>
    </row>
    <row r="38" spans="1:12" ht="12.75" customHeight="1">
      <c r="A38" s="9" t="s">
        <v>126</v>
      </c>
      <c r="B38" s="10" t="s">
        <v>127</v>
      </c>
      <c r="C38" s="15" t="s">
        <v>128</v>
      </c>
      <c r="D38" s="9" t="s">
        <v>22</v>
      </c>
      <c r="E38" s="18">
        <v>1</v>
      </c>
      <c r="F38"/>
      <c r="G38"/>
      <c r="H38"/>
      <c r="I38"/>
      <c r="J38"/>
      <c r="K38"/>
      <c r="L38" s="5">
        <f t="shared" si="0"/>
        <v>0</v>
      </c>
    </row>
    <row r="39" spans="1:12" ht="12.75" customHeight="1">
      <c r="A39" s="9" t="s">
        <v>126</v>
      </c>
      <c r="B39" s="10" t="s">
        <v>129</v>
      </c>
      <c r="C39" s="15" t="s">
        <v>130</v>
      </c>
      <c r="D39" s="9" t="s">
        <v>19</v>
      </c>
      <c r="E39" s="18">
        <v>1</v>
      </c>
      <c r="F39"/>
      <c r="G39"/>
      <c r="H39"/>
      <c r="I39"/>
      <c r="J39"/>
      <c r="K39"/>
      <c r="L39" s="5">
        <f t="shared" si="0"/>
        <v>0</v>
      </c>
    </row>
    <row r="40" spans="1:12" ht="12.75" customHeight="1">
      <c r="A40" s="9" t="s">
        <v>126</v>
      </c>
      <c r="B40" s="10" t="s">
        <v>131</v>
      </c>
      <c r="C40" s="15" t="s">
        <v>132</v>
      </c>
      <c r="D40" s="9" t="s">
        <v>133</v>
      </c>
      <c r="E40" s="18">
        <v>0</v>
      </c>
      <c r="F40"/>
      <c r="G40"/>
      <c r="H40"/>
      <c r="I40"/>
      <c r="J40"/>
      <c r="K40"/>
      <c r="L40" s="5">
        <f t="shared" si="0"/>
        <v>0</v>
      </c>
    </row>
    <row r="41" spans="1:12" ht="12.75" customHeight="1">
      <c r="A41" s="9" t="s">
        <v>126</v>
      </c>
      <c r="B41" s="10" t="s">
        <v>134</v>
      </c>
      <c r="C41" s="15" t="s">
        <v>135</v>
      </c>
      <c r="D41" s="9" t="s">
        <v>136</v>
      </c>
      <c r="E41" s="18">
        <v>1</v>
      </c>
      <c r="F41"/>
      <c r="G41"/>
      <c r="H41"/>
      <c r="I41"/>
      <c r="J41"/>
      <c r="K41"/>
      <c r="L41" s="5">
        <f t="shared" si="0"/>
        <v>0</v>
      </c>
    </row>
    <row r="42" spans="1:12" ht="12.75" customHeight="1">
      <c r="A42" s="9" t="s">
        <v>126</v>
      </c>
      <c r="B42" s="10" t="s">
        <v>137</v>
      </c>
      <c r="C42" s="15" t="s">
        <v>138</v>
      </c>
      <c r="D42" s="9" t="s">
        <v>139</v>
      </c>
      <c r="E42" s="18">
        <v>0</v>
      </c>
      <c r="F42"/>
      <c r="G42"/>
      <c r="H42"/>
      <c r="I42"/>
      <c r="J42"/>
      <c r="K42"/>
      <c r="L42" s="5">
        <f t="shared" si="0"/>
        <v>0</v>
      </c>
    </row>
    <row r="43" spans="1:12" ht="12.75" customHeight="1">
      <c r="A43" s="9" t="s">
        <v>126</v>
      </c>
      <c r="B43" s="10" t="s">
        <v>140</v>
      </c>
      <c r="C43" s="15" t="s">
        <v>141</v>
      </c>
      <c r="D43" s="9" t="s">
        <v>142</v>
      </c>
      <c r="E43" s="18">
        <v>1</v>
      </c>
      <c r="F43"/>
      <c r="G43"/>
      <c r="H43"/>
      <c r="I43"/>
      <c r="J43"/>
      <c r="K43"/>
      <c r="L43" s="5">
        <f t="shared" si="0"/>
        <v>0</v>
      </c>
    </row>
    <row r="44" spans="1:12" ht="12.75" customHeight="1">
      <c r="A44" s="9" t="s">
        <v>126</v>
      </c>
      <c r="B44" s="10" t="s">
        <v>143</v>
      </c>
      <c r="C44" s="15" t="s">
        <v>144</v>
      </c>
      <c r="D44" s="9" t="s">
        <v>145</v>
      </c>
      <c r="E44" s="18">
        <v>0</v>
      </c>
      <c r="F44"/>
      <c r="G44"/>
      <c r="H44"/>
      <c r="I44"/>
      <c r="J44"/>
      <c r="K44"/>
      <c r="L44" s="5">
        <f t="shared" si="0"/>
        <v>0</v>
      </c>
    </row>
    <row r="45" spans="1:12" ht="12.75" customHeight="1">
      <c r="A45" s="9" t="s">
        <v>126</v>
      </c>
      <c r="B45" s="10" t="s">
        <v>146</v>
      </c>
      <c r="C45" s="15" t="s">
        <v>147</v>
      </c>
      <c r="D45" s="9" t="s">
        <v>148</v>
      </c>
      <c r="E45" s="18">
        <v>1</v>
      </c>
      <c r="F45"/>
      <c r="G45"/>
      <c r="H45"/>
      <c r="I45"/>
      <c r="J45"/>
      <c r="K45"/>
      <c r="L45" s="5">
        <f t="shared" si="0"/>
        <v>0</v>
      </c>
    </row>
    <row r="46" spans="1:12" ht="12.75" customHeight="1">
      <c r="A46" s="9" t="s">
        <v>126</v>
      </c>
      <c r="B46" s="10" t="s">
        <v>149</v>
      </c>
      <c r="C46" s="15" t="s">
        <v>150</v>
      </c>
      <c r="D46" s="9" t="s">
        <v>52</v>
      </c>
      <c r="E46" s="18">
        <v>1</v>
      </c>
      <c r="F46"/>
      <c r="G46"/>
      <c r="H46"/>
      <c r="I46"/>
      <c r="J46"/>
      <c r="K46"/>
      <c r="L46" s="5">
        <f t="shared" si="0"/>
        <v>0</v>
      </c>
    </row>
    <row r="47" spans="1:12" ht="12.75" customHeight="1">
      <c r="A47" s="9" t="s">
        <v>126</v>
      </c>
      <c r="B47" s="10" t="s">
        <v>151</v>
      </c>
      <c r="C47" s="15" t="s">
        <v>152</v>
      </c>
      <c r="D47" s="9" t="s">
        <v>153</v>
      </c>
      <c r="E47" s="18">
        <v>1</v>
      </c>
      <c r="F47"/>
      <c r="G47"/>
      <c r="H47"/>
      <c r="I47"/>
      <c r="J47"/>
      <c r="K47"/>
      <c r="L47" s="5">
        <f t="shared" si="0"/>
        <v>0</v>
      </c>
    </row>
    <row r="48" spans="1:12" ht="12.75" customHeight="1">
      <c r="A48" s="9" t="s">
        <v>126</v>
      </c>
      <c r="B48" s="10" t="s">
        <v>154</v>
      </c>
      <c r="C48" s="15" t="s">
        <v>155</v>
      </c>
      <c r="D48" s="9" t="s">
        <v>156</v>
      </c>
      <c r="E48" s="18">
        <v>1</v>
      </c>
      <c r="F48"/>
      <c r="G48"/>
      <c r="H48"/>
      <c r="I48"/>
      <c r="J48"/>
      <c r="K48"/>
      <c r="L48" s="5">
        <f t="shared" si="0"/>
        <v>0</v>
      </c>
    </row>
    <row r="49" spans="1:12" ht="12.75" customHeight="1">
      <c r="A49" s="9" t="s">
        <v>126</v>
      </c>
      <c r="B49" s="10" t="s">
        <v>157</v>
      </c>
      <c r="C49" s="15" t="s">
        <v>110</v>
      </c>
      <c r="D49" s="9" t="s">
        <v>158</v>
      </c>
      <c r="E49" s="18">
        <v>1</v>
      </c>
      <c r="F49"/>
      <c r="G49"/>
      <c r="H49"/>
      <c r="I49"/>
      <c r="J49"/>
      <c r="K49"/>
      <c r="L49" s="5">
        <f t="shared" si="0"/>
        <v>0</v>
      </c>
    </row>
    <row r="50" spans="1:12" ht="12.75" customHeight="1">
      <c r="A50" s="9" t="s">
        <v>126</v>
      </c>
      <c r="B50" s="10" t="s">
        <v>159</v>
      </c>
      <c r="C50" s="15" t="s">
        <v>160</v>
      </c>
      <c r="D50" s="9" t="s">
        <v>59</v>
      </c>
      <c r="E50" s="18">
        <v>1</v>
      </c>
      <c r="F50"/>
      <c r="G50"/>
      <c r="H50"/>
      <c r="I50"/>
      <c r="J50"/>
      <c r="K50"/>
      <c r="L50" s="5">
        <f t="shared" si="0"/>
        <v>0</v>
      </c>
    </row>
    <row r="51" spans="1:12" ht="14.25" customHeight="1">
      <c r="A51" s="9" t="s">
        <v>126</v>
      </c>
      <c r="B51" s="10" t="s">
        <v>161</v>
      </c>
      <c r="C51" s="15" t="s">
        <v>162</v>
      </c>
      <c r="D51" s="9" t="s">
        <v>22</v>
      </c>
      <c r="E51" s="18">
        <v>1</v>
      </c>
      <c r="F51"/>
      <c r="G51"/>
      <c r="H51"/>
      <c r="I51"/>
      <c r="J51"/>
      <c r="K51"/>
      <c r="L51" s="5">
        <f t="shared" si="0"/>
        <v>0</v>
      </c>
    </row>
    <row r="52" spans="1:12" ht="12.75" customHeight="1">
      <c r="A52" s="9" t="s">
        <v>126</v>
      </c>
      <c r="B52" s="10" t="s">
        <v>163</v>
      </c>
      <c r="C52" s="15" t="s">
        <v>164</v>
      </c>
      <c r="D52" s="9" t="s">
        <v>56</v>
      </c>
      <c r="E52" s="18">
        <v>1</v>
      </c>
      <c r="F52"/>
      <c r="G52"/>
      <c r="H52"/>
      <c r="I52"/>
      <c r="J52"/>
      <c r="K52"/>
      <c r="L52" s="5">
        <f t="shared" si="0"/>
        <v>0</v>
      </c>
    </row>
    <row r="53" spans="1:12" ht="12.75" customHeight="1">
      <c r="A53" s="9" t="s">
        <v>126</v>
      </c>
      <c r="B53" s="10" t="s">
        <v>165</v>
      </c>
      <c r="C53" s="15" t="s">
        <v>166</v>
      </c>
      <c r="D53" s="9" t="s">
        <v>52</v>
      </c>
      <c r="E53" s="18">
        <v>1</v>
      </c>
      <c r="F53"/>
      <c r="G53"/>
      <c r="H53"/>
      <c r="I53"/>
      <c r="J53"/>
      <c r="K53"/>
      <c r="L53" s="5">
        <f t="shared" si="0"/>
        <v>0</v>
      </c>
    </row>
    <row r="54" spans="1:12" ht="12.75" customHeight="1">
      <c r="A54" s="9" t="s">
        <v>126</v>
      </c>
      <c r="B54" s="10" t="s">
        <v>167</v>
      </c>
      <c r="C54" s="15" t="s">
        <v>168</v>
      </c>
      <c r="D54" s="9" t="s">
        <v>90</v>
      </c>
      <c r="E54" s="18">
        <v>1</v>
      </c>
      <c r="F54"/>
      <c r="G54"/>
      <c r="H54"/>
      <c r="I54"/>
      <c r="J54"/>
      <c r="K54"/>
      <c r="L54" s="5">
        <f t="shared" si="0"/>
        <v>0</v>
      </c>
    </row>
    <row r="55" spans="1:12" ht="12.75" customHeight="1">
      <c r="A55" s="9" t="s">
        <v>126</v>
      </c>
      <c r="B55" s="10" t="s">
        <v>169</v>
      </c>
      <c r="C55" s="15" t="s">
        <v>170</v>
      </c>
      <c r="D55" s="9" t="s">
        <v>52</v>
      </c>
      <c r="E55" s="18">
        <v>1</v>
      </c>
      <c r="F55"/>
      <c r="G55"/>
      <c r="H55"/>
      <c r="I55"/>
      <c r="J55"/>
      <c r="K55"/>
      <c r="L55" s="5">
        <f t="shared" si="0"/>
        <v>0</v>
      </c>
    </row>
    <row r="56" spans="1:12" ht="12.75" customHeight="1">
      <c r="A56" s="9" t="s">
        <v>126</v>
      </c>
      <c r="B56" s="10" t="s">
        <v>171</v>
      </c>
      <c r="C56" s="15" t="s">
        <v>172</v>
      </c>
      <c r="D56" s="9" t="s">
        <v>52</v>
      </c>
      <c r="E56" s="18">
        <v>1</v>
      </c>
      <c r="F56"/>
      <c r="G56"/>
      <c r="H56"/>
      <c r="I56"/>
      <c r="J56"/>
      <c r="K56"/>
      <c r="L56" s="5">
        <f t="shared" si="0"/>
        <v>0</v>
      </c>
    </row>
    <row r="57" spans="1:12" ht="12.75" customHeight="1">
      <c r="A57" s="9" t="s">
        <v>126</v>
      </c>
      <c r="B57" s="10" t="s">
        <v>173</v>
      </c>
      <c r="C57" s="15" t="s">
        <v>174</v>
      </c>
      <c r="D57" s="9" t="s">
        <v>175</v>
      </c>
      <c r="E57" s="18">
        <v>1</v>
      </c>
      <c r="F57"/>
      <c r="G57"/>
      <c r="H57"/>
      <c r="I57"/>
      <c r="J57"/>
      <c r="K57"/>
      <c r="L57" s="5">
        <f t="shared" si="0"/>
        <v>0</v>
      </c>
    </row>
    <row r="58" spans="1:12" ht="12.75" customHeight="1">
      <c r="A58" s="9" t="s">
        <v>126</v>
      </c>
      <c r="B58" s="10" t="s">
        <v>176</v>
      </c>
      <c r="C58" s="15" t="s">
        <v>177</v>
      </c>
      <c r="D58" s="9" t="s">
        <v>52</v>
      </c>
      <c r="E58" s="18">
        <v>1</v>
      </c>
      <c r="F58"/>
      <c r="G58"/>
      <c r="H58"/>
      <c r="I58"/>
      <c r="J58"/>
      <c r="K58"/>
      <c r="L58" s="5">
        <f t="shared" si="0"/>
        <v>0</v>
      </c>
    </row>
    <row r="59" spans="1:12" ht="12.75" customHeight="1">
      <c r="A59" s="9" t="s">
        <v>126</v>
      </c>
      <c r="B59" s="10" t="s">
        <v>178</v>
      </c>
      <c r="C59" s="15" t="s">
        <v>179</v>
      </c>
      <c r="D59" s="9" t="s">
        <v>56</v>
      </c>
      <c r="E59" s="18">
        <v>1</v>
      </c>
      <c r="F59"/>
      <c r="G59"/>
      <c r="H59"/>
      <c r="I59"/>
      <c r="J59"/>
      <c r="K59"/>
      <c r="L59" s="5">
        <f t="shared" si="0"/>
        <v>0</v>
      </c>
    </row>
    <row r="60" spans="1:12" ht="12.75" customHeight="1">
      <c r="A60" s="9" t="s">
        <v>126</v>
      </c>
      <c r="B60" s="10" t="s">
        <v>180</v>
      </c>
      <c r="C60" s="15" t="s">
        <v>181</v>
      </c>
      <c r="D60" s="9" t="s">
        <v>182</v>
      </c>
      <c r="E60" s="18">
        <v>1</v>
      </c>
      <c r="F60"/>
      <c r="G60"/>
      <c r="H60"/>
      <c r="I60"/>
      <c r="J60"/>
      <c r="K60"/>
      <c r="L60" s="5">
        <f t="shared" si="0"/>
        <v>0</v>
      </c>
    </row>
    <row r="61" spans="1:12" ht="12.75" customHeight="1">
      <c r="A61" s="9" t="s">
        <v>126</v>
      </c>
      <c r="B61" s="10" t="s">
        <v>183</v>
      </c>
      <c r="C61" s="15" t="s">
        <v>184</v>
      </c>
      <c r="D61" s="9" t="s">
        <v>56</v>
      </c>
      <c r="E61" s="18">
        <v>1</v>
      </c>
      <c r="F61"/>
      <c r="G61"/>
      <c r="H61"/>
      <c r="I61"/>
      <c r="J61"/>
      <c r="K61"/>
      <c r="L61" s="5">
        <f t="shared" si="0"/>
        <v>0</v>
      </c>
    </row>
    <row r="62" spans="1:12" ht="14.25" customHeight="1">
      <c r="A62" s="9" t="s">
        <v>126</v>
      </c>
      <c r="B62" s="10" t="s">
        <v>185</v>
      </c>
      <c r="C62" s="15" t="s">
        <v>186</v>
      </c>
      <c r="D62" s="9" t="s">
        <v>187</v>
      </c>
      <c r="E62" s="18">
        <v>1</v>
      </c>
      <c r="F62"/>
      <c r="G62"/>
      <c r="H62"/>
      <c r="I62"/>
      <c r="J62"/>
      <c r="K62"/>
      <c r="L62" s="5">
        <f t="shared" si="0"/>
        <v>0</v>
      </c>
    </row>
    <row r="63" spans="1:12" ht="14.25" customHeight="1">
      <c r="A63" s="9" t="s">
        <v>126</v>
      </c>
      <c r="B63" s="10" t="s">
        <v>189</v>
      </c>
      <c r="C63" s="15" t="s">
        <v>190</v>
      </c>
      <c r="D63" s="9" t="s">
        <v>67</v>
      </c>
      <c r="E63" s="18">
        <v>1</v>
      </c>
      <c r="F63"/>
      <c r="G63"/>
      <c r="H63"/>
      <c r="I63"/>
      <c r="J63"/>
      <c r="K63"/>
      <c r="L63" s="5">
        <f t="shared" si="0"/>
        <v>0</v>
      </c>
    </row>
    <row r="64" spans="1:12" ht="12.75" customHeight="1">
      <c r="A64" s="9" t="s">
        <v>191</v>
      </c>
      <c r="B64" s="10" t="s">
        <v>192</v>
      </c>
      <c r="C64" s="15" t="s">
        <v>193</v>
      </c>
      <c r="D64" s="9" t="s">
        <v>22</v>
      </c>
      <c r="E64" s="18">
        <v>1</v>
      </c>
      <c r="F64"/>
      <c r="G64"/>
      <c r="H64"/>
      <c r="I64"/>
      <c r="J64"/>
      <c r="K64"/>
      <c r="L64" s="5">
        <f t="shared" si="0"/>
        <v>0</v>
      </c>
    </row>
    <row r="65" spans="1:12" ht="12.75" customHeight="1">
      <c r="A65" s="9" t="s">
        <v>191</v>
      </c>
      <c r="B65" s="10" t="s">
        <v>194</v>
      </c>
      <c r="C65" s="15" t="s">
        <v>195</v>
      </c>
      <c r="D65" s="9" t="s">
        <v>196</v>
      </c>
      <c r="E65" s="18">
        <v>0</v>
      </c>
      <c r="F65"/>
      <c r="G65"/>
      <c r="H65"/>
      <c r="I65"/>
      <c r="J65"/>
      <c r="K65"/>
      <c r="L65" s="5">
        <f t="shared" si="0"/>
        <v>0</v>
      </c>
    </row>
    <row r="66" spans="1:12" ht="12.75" customHeight="1">
      <c r="A66" s="9" t="s">
        <v>191</v>
      </c>
      <c r="B66" s="10" t="s">
        <v>197</v>
      </c>
      <c r="C66" s="15" t="s">
        <v>198</v>
      </c>
      <c r="D66" s="9" t="s">
        <v>187</v>
      </c>
      <c r="E66" s="18">
        <v>1</v>
      </c>
      <c r="F66"/>
      <c r="G66"/>
      <c r="H66"/>
      <c r="I66"/>
      <c r="J66"/>
      <c r="K66"/>
      <c r="L66" s="5">
        <f t="shared" si="0"/>
        <v>0</v>
      </c>
    </row>
    <row r="67" spans="1:12" ht="12.75" customHeight="1">
      <c r="A67" s="9" t="s">
        <v>191</v>
      </c>
      <c r="B67" s="10" t="s">
        <v>199</v>
      </c>
      <c r="C67" s="15" t="s">
        <v>200</v>
      </c>
      <c r="D67" s="9" t="s">
        <v>201</v>
      </c>
      <c r="E67" s="18">
        <v>0</v>
      </c>
      <c r="F67"/>
      <c r="G67"/>
      <c r="H67"/>
      <c r="I67"/>
      <c r="J67"/>
      <c r="K67"/>
      <c r="L67" s="5">
        <f t="shared" ref="L67:L130" si="1">IF(F67 = "Error Occurred", "Error", IF(F67 = "NA", "Indeterminate", IF(LOWER(D67) = LOWER(F67), 1, 0)))</f>
        <v>0</v>
      </c>
    </row>
    <row r="68" spans="1:12" ht="12.75" customHeight="1">
      <c r="A68" s="9" t="s">
        <v>191</v>
      </c>
      <c r="B68" s="10" t="s">
        <v>202</v>
      </c>
      <c r="C68" s="15" t="s">
        <v>203</v>
      </c>
      <c r="D68" s="9" t="s">
        <v>187</v>
      </c>
      <c r="E68" s="18">
        <v>1</v>
      </c>
      <c r="F68"/>
      <c r="G68"/>
      <c r="H68"/>
      <c r="I68"/>
      <c r="J68"/>
      <c r="K68"/>
      <c r="L68" s="5">
        <f t="shared" si="1"/>
        <v>0</v>
      </c>
    </row>
    <row r="69" spans="1:12" ht="12.75" customHeight="1">
      <c r="A69" s="9" t="s">
        <v>191</v>
      </c>
      <c r="B69" s="10" t="s">
        <v>204</v>
      </c>
      <c r="C69" s="15" t="s">
        <v>205</v>
      </c>
      <c r="D69" s="9" t="s">
        <v>206</v>
      </c>
      <c r="E69" s="18">
        <v>1</v>
      </c>
      <c r="F69"/>
      <c r="G69"/>
      <c r="H69"/>
      <c r="I69"/>
      <c r="J69"/>
      <c r="K69"/>
      <c r="L69" s="5">
        <f t="shared" si="1"/>
        <v>0</v>
      </c>
    </row>
    <row r="70" spans="1:12" ht="12.75" customHeight="1">
      <c r="A70" s="9" t="s">
        <v>191</v>
      </c>
      <c r="B70" s="10" t="s">
        <v>208</v>
      </c>
      <c r="C70" s="15" t="s">
        <v>209</v>
      </c>
      <c r="D70" s="9" t="s">
        <v>210</v>
      </c>
      <c r="E70" s="18">
        <v>1</v>
      </c>
      <c r="F70"/>
      <c r="G70"/>
      <c r="H70"/>
      <c r="I70"/>
      <c r="J70"/>
      <c r="K70"/>
      <c r="L70" s="5">
        <f t="shared" si="1"/>
        <v>0</v>
      </c>
    </row>
    <row r="71" spans="1:12" ht="12.75" customHeight="1">
      <c r="A71" s="9" t="s">
        <v>191</v>
      </c>
      <c r="B71" s="10" t="s">
        <v>211</v>
      </c>
      <c r="C71" s="15" t="s">
        <v>212</v>
      </c>
      <c r="D71" s="9" t="s">
        <v>22</v>
      </c>
      <c r="E71" s="18">
        <v>1</v>
      </c>
      <c r="F71"/>
      <c r="G71"/>
      <c r="H71"/>
      <c r="I71"/>
      <c r="J71"/>
      <c r="K71"/>
      <c r="L71" s="5">
        <f t="shared" si="1"/>
        <v>0</v>
      </c>
    </row>
    <row r="72" spans="1:12" ht="12.75" customHeight="1">
      <c r="A72" s="9" t="s">
        <v>191</v>
      </c>
      <c r="B72" s="10" t="s">
        <v>213</v>
      </c>
      <c r="C72" s="15" t="s">
        <v>214</v>
      </c>
      <c r="D72" s="9" t="s">
        <v>215</v>
      </c>
      <c r="E72" s="18">
        <v>1</v>
      </c>
      <c r="F72"/>
      <c r="G72"/>
      <c r="H72"/>
      <c r="I72"/>
      <c r="J72"/>
      <c r="K72"/>
      <c r="L72" s="5">
        <f t="shared" si="1"/>
        <v>0</v>
      </c>
    </row>
    <row r="73" spans="1:12" ht="12.75" customHeight="1">
      <c r="A73" s="9" t="s">
        <v>191</v>
      </c>
      <c r="B73" s="10" t="s">
        <v>216</v>
      </c>
      <c r="C73" s="15" t="s">
        <v>217</v>
      </c>
      <c r="D73" s="9" t="s">
        <v>218</v>
      </c>
      <c r="E73" s="18">
        <v>1</v>
      </c>
      <c r="F73"/>
      <c r="G73"/>
      <c r="H73"/>
      <c r="I73"/>
      <c r="J73"/>
      <c r="K73"/>
      <c r="L73" s="5">
        <f t="shared" si="1"/>
        <v>0</v>
      </c>
    </row>
    <row r="74" spans="1:12" ht="12.75" customHeight="1">
      <c r="A74" s="9" t="s">
        <v>191</v>
      </c>
      <c r="B74" s="10" t="s">
        <v>219</v>
      </c>
      <c r="C74" s="15" t="s">
        <v>220</v>
      </c>
      <c r="D74" s="9" t="s">
        <v>56</v>
      </c>
      <c r="E74" s="18">
        <v>1</v>
      </c>
      <c r="F74"/>
      <c r="G74"/>
      <c r="H74"/>
      <c r="I74"/>
      <c r="J74"/>
      <c r="K74"/>
      <c r="L74" s="5">
        <f t="shared" si="1"/>
        <v>0</v>
      </c>
    </row>
    <row r="75" spans="1:12" ht="12.75" customHeight="1">
      <c r="A75" s="9" t="s">
        <v>191</v>
      </c>
      <c r="B75" s="10" t="s">
        <v>221</v>
      </c>
      <c r="C75" s="15" t="s">
        <v>222</v>
      </c>
      <c r="D75" s="9" t="s">
        <v>223</v>
      </c>
      <c r="E75" s="18">
        <v>1</v>
      </c>
      <c r="F75"/>
      <c r="G75"/>
      <c r="H75"/>
      <c r="I75"/>
      <c r="J75"/>
      <c r="K75"/>
      <c r="L75" s="5">
        <f t="shared" si="1"/>
        <v>0</v>
      </c>
    </row>
    <row r="76" spans="1:12" ht="12.75" customHeight="1">
      <c r="A76" s="9" t="s">
        <v>191</v>
      </c>
      <c r="B76" s="10" t="s">
        <v>224</v>
      </c>
      <c r="C76" s="15" t="s">
        <v>225</v>
      </c>
      <c r="D76" s="9" t="s">
        <v>56</v>
      </c>
      <c r="E76" s="18">
        <v>1</v>
      </c>
      <c r="F76"/>
      <c r="G76"/>
      <c r="H76"/>
      <c r="I76"/>
      <c r="J76"/>
      <c r="K76"/>
      <c r="L76" s="5">
        <f t="shared" si="1"/>
        <v>0</v>
      </c>
    </row>
    <row r="77" spans="1:12" ht="12.75" customHeight="1">
      <c r="A77" s="9" t="s">
        <v>191</v>
      </c>
      <c r="B77" s="10" t="s">
        <v>226</v>
      </c>
      <c r="C77" s="15" t="s">
        <v>227</v>
      </c>
      <c r="D77" s="9" t="s">
        <v>90</v>
      </c>
      <c r="E77" s="18">
        <v>1</v>
      </c>
      <c r="F77"/>
      <c r="G77"/>
      <c r="H77"/>
      <c r="I77"/>
      <c r="J77"/>
      <c r="K77"/>
      <c r="L77" s="5">
        <f t="shared" si="1"/>
        <v>0</v>
      </c>
    </row>
    <row r="78" spans="1:12" ht="12.75" customHeight="1">
      <c r="A78" s="9" t="s">
        <v>191</v>
      </c>
      <c r="B78" s="10" t="s">
        <v>228</v>
      </c>
      <c r="C78" s="15" t="s">
        <v>229</v>
      </c>
      <c r="D78" s="9" t="s">
        <v>230</v>
      </c>
      <c r="E78" s="18">
        <v>1</v>
      </c>
      <c r="F78"/>
      <c r="G78"/>
      <c r="H78"/>
      <c r="I78"/>
      <c r="J78"/>
      <c r="K78"/>
      <c r="L78" s="5">
        <f t="shared" si="1"/>
        <v>0</v>
      </c>
    </row>
    <row r="79" spans="1:12" ht="12.75" customHeight="1">
      <c r="A79" s="9" t="s">
        <v>191</v>
      </c>
      <c r="B79" s="10" t="s">
        <v>231</v>
      </c>
      <c r="C79" s="15" t="s">
        <v>232</v>
      </c>
      <c r="D79" s="9" t="s">
        <v>223</v>
      </c>
      <c r="E79" s="18">
        <v>1</v>
      </c>
      <c r="F79"/>
      <c r="G79"/>
      <c r="H79"/>
      <c r="I79"/>
      <c r="J79"/>
      <c r="K79"/>
      <c r="L79" s="5">
        <f t="shared" si="1"/>
        <v>0</v>
      </c>
    </row>
    <row r="80" spans="1:12" ht="12.75" customHeight="1">
      <c r="A80" s="9" t="s">
        <v>191</v>
      </c>
      <c r="B80" s="10" t="s">
        <v>233</v>
      </c>
      <c r="C80" s="15" t="s">
        <v>234</v>
      </c>
      <c r="D80" s="9" t="s">
        <v>175</v>
      </c>
      <c r="E80" s="18">
        <v>1</v>
      </c>
      <c r="F80"/>
      <c r="G80"/>
      <c r="H80"/>
      <c r="I80"/>
      <c r="J80"/>
      <c r="K80"/>
      <c r="L80" s="5">
        <f t="shared" si="1"/>
        <v>0</v>
      </c>
    </row>
    <row r="81" spans="1:12" ht="12.75" customHeight="1">
      <c r="A81" s="9" t="s">
        <v>191</v>
      </c>
      <c r="B81" s="10" t="s">
        <v>235</v>
      </c>
      <c r="C81" s="15" t="s">
        <v>236</v>
      </c>
      <c r="D81" s="9" t="s">
        <v>237</v>
      </c>
      <c r="E81" s="18">
        <v>1</v>
      </c>
      <c r="F81"/>
      <c r="G81"/>
      <c r="H81"/>
      <c r="I81"/>
      <c r="J81"/>
      <c r="K81"/>
      <c r="L81" s="5">
        <f t="shared" si="1"/>
        <v>0</v>
      </c>
    </row>
    <row r="82" spans="1:12" ht="12.75" customHeight="1">
      <c r="A82" s="9" t="s">
        <v>191</v>
      </c>
      <c r="B82" s="10" t="s">
        <v>238</v>
      </c>
      <c r="C82" s="15" t="s">
        <v>239</v>
      </c>
      <c r="D82" s="9" t="s">
        <v>240</v>
      </c>
      <c r="E82" s="18">
        <v>1</v>
      </c>
      <c r="F82"/>
      <c r="G82"/>
      <c r="H82"/>
      <c r="I82"/>
      <c r="J82"/>
      <c r="K82"/>
      <c r="L82" s="5">
        <f t="shared" si="1"/>
        <v>0</v>
      </c>
    </row>
    <row r="83" spans="1:12" ht="12.75" customHeight="1">
      <c r="A83" s="9" t="s">
        <v>191</v>
      </c>
      <c r="B83" s="10" t="s">
        <v>241</v>
      </c>
      <c r="C83" s="15" t="s">
        <v>242</v>
      </c>
      <c r="D83" s="9" t="s">
        <v>243</v>
      </c>
      <c r="E83" s="18">
        <v>1</v>
      </c>
      <c r="F83"/>
      <c r="G83"/>
      <c r="H83"/>
      <c r="I83"/>
      <c r="J83"/>
      <c r="K83"/>
      <c r="L83" s="5">
        <f t="shared" si="1"/>
        <v>0</v>
      </c>
    </row>
    <row r="84" spans="1:12" ht="12.75" customHeight="1">
      <c r="A84" s="9" t="s">
        <v>191</v>
      </c>
      <c r="B84" s="10" t="s">
        <v>244</v>
      </c>
      <c r="C84" s="15" t="s">
        <v>245</v>
      </c>
      <c r="D84" s="9" t="s">
        <v>56</v>
      </c>
      <c r="E84" s="18">
        <v>1</v>
      </c>
      <c r="F84"/>
      <c r="G84"/>
      <c r="H84"/>
      <c r="I84"/>
      <c r="J84"/>
      <c r="K84"/>
      <c r="L84" s="5">
        <f t="shared" si="1"/>
        <v>0</v>
      </c>
    </row>
    <row r="85" spans="1:12" ht="12.75" customHeight="1">
      <c r="A85" s="9" t="s">
        <v>191</v>
      </c>
      <c r="B85" s="10" t="s">
        <v>246</v>
      </c>
      <c r="C85" s="15" t="s">
        <v>247</v>
      </c>
      <c r="D85" s="9" t="s">
        <v>56</v>
      </c>
      <c r="E85" s="18">
        <v>1</v>
      </c>
      <c r="F85"/>
      <c r="G85"/>
      <c r="H85"/>
      <c r="I85"/>
      <c r="J85"/>
      <c r="K85"/>
      <c r="L85" s="5">
        <f t="shared" si="1"/>
        <v>0</v>
      </c>
    </row>
    <row r="86" spans="1:12" ht="12.75" customHeight="1">
      <c r="A86" s="9" t="s">
        <v>191</v>
      </c>
      <c r="B86" s="10" t="s">
        <v>248</v>
      </c>
      <c r="C86" s="15" t="s">
        <v>249</v>
      </c>
      <c r="D86" s="9" t="s">
        <v>250</v>
      </c>
      <c r="E86" s="18">
        <v>1</v>
      </c>
      <c r="F86"/>
      <c r="G86"/>
      <c r="H86"/>
      <c r="I86"/>
      <c r="J86"/>
      <c r="K86"/>
      <c r="L86" s="5">
        <f t="shared" si="1"/>
        <v>0</v>
      </c>
    </row>
    <row r="87" spans="1:12" ht="12.75" customHeight="1">
      <c r="A87" s="9" t="s">
        <v>191</v>
      </c>
      <c r="B87" s="10" t="s">
        <v>251</v>
      </c>
      <c r="C87" s="15" t="s">
        <v>252</v>
      </c>
      <c r="D87" s="9" t="s">
        <v>253</v>
      </c>
      <c r="E87" s="18">
        <v>1</v>
      </c>
      <c r="F87"/>
      <c r="G87"/>
      <c r="H87"/>
      <c r="I87"/>
      <c r="J87"/>
      <c r="K87"/>
      <c r="L87" s="5">
        <f t="shared" si="1"/>
        <v>0</v>
      </c>
    </row>
    <row r="88" spans="1:12" ht="12.75" customHeight="1">
      <c r="A88" s="9" t="s">
        <v>191</v>
      </c>
      <c r="B88" s="10" t="s">
        <v>254</v>
      </c>
      <c r="C88" s="15" t="s">
        <v>255</v>
      </c>
      <c r="D88" s="9" t="s">
        <v>256</v>
      </c>
      <c r="E88" s="18">
        <v>1</v>
      </c>
      <c r="F88"/>
      <c r="G88"/>
      <c r="H88"/>
      <c r="I88"/>
      <c r="J88"/>
      <c r="K88"/>
      <c r="L88" s="5">
        <f t="shared" si="1"/>
        <v>0</v>
      </c>
    </row>
    <row r="89" spans="1:12" ht="12.75" customHeight="1">
      <c r="A89" s="9" t="s">
        <v>191</v>
      </c>
      <c r="B89" s="10" t="s">
        <v>257</v>
      </c>
      <c r="C89" s="15" t="s">
        <v>258</v>
      </c>
      <c r="D89" s="9" t="s">
        <v>259</v>
      </c>
      <c r="E89" s="18">
        <v>1</v>
      </c>
      <c r="F89"/>
      <c r="G89"/>
      <c r="H89"/>
      <c r="I89"/>
      <c r="J89"/>
      <c r="K89"/>
      <c r="L89" s="5">
        <f t="shared" si="1"/>
        <v>0</v>
      </c>
    </row>
    <row r="90" spans="1:12" ht="12.75" customHeight="1">
      <c r="A90" s="9" t="s">
        <v>191</v>
      </c>
      <c r="B90" s="10" t="s">
        <v>260</v>
      </c>
      <c r="C90" s="15" t="s">
        <v>261</v>
      </c>
      <c r="D90" s="9" t="s">
        <v>52</v>
      </c>
      <c r="E90" s="18">
        <v>1</v>
      </c>
      <c r="F90"/>
      <c r="G90"/>
      <c r="H90"/>
      <c r="I90"/>
      <c r="J90"/>
      <c r="K90"/>
      <c r="L90" s="5">
        <f t="shared" si="1"/>
        <v>0</v>
      </c>
    </row>
    <row r="91" spans="1:12" ht="12.75" customHeight="1">
      <c r="A91" s="9" t="s">
        <v>191</v>
      </c>
      <c r="B91" s="10" t="s">
        <v>262</v>
      </c>
      <c r="C91" s="15" t="s">
        <v>263</v>
      </c>
      <c r="D91" s="9" t="s">
        <v>264</v>
      </c>
      <c r="E91" s="18">
        <v>1</v>
      </c>
      <c r="F91"/>
      <c r="G91"/>
      <c r="H91"/>
      <c r="I91"/>
      <c r="J91"/>
      <c r="K91"/>
      <c r="L91" s="5">
        <f t="shared" si="1"/>
        <v>0</v>
      </c>
    </row>
    <row r="92" spans="1:12" ht="12.75" customHeight="1">
      <c r="A92" s="9" t="s">
        <v>191</v>
      </c>
      <c r="B92" s="10" t="s">
        <v>265</v>
      </c>
      <c r="C92" s="15" t="s">
        <v>266</v>
      </c>
      <c r="D92" s="9" t="s">
        <v>175</v>
      </c>
      <c r="E92" s="18">
        <v>1</v>
      </c>
      <c r="F92"/>
      <c r="G92"/>
      <c r="H92"/>
      <c r="I92"/>
      <c r="J92"/>
      <c r="K92"/>
      <c r="L92" s="5">
        <f t="shared" si="1"/>
        <v>0</v>
      </c>
    </row>
    <row r="93" spans="1:12" ht="12.75" customHeight="1">
      <c r="A93" s="9" t="s">
        <v>267</v>
      </c>
      <c r="B93" s="10" t="s">
        <v>268</v>
      </c>
      <c r="C93" s="15" t="s">
        <v>269</v>
      </c>
      <c r="D93" s="9" t="s">
        <v>16</v>
      </c>
      <c r="E93" s="18">
        <v>1</v>
      </c>
      <c r="F93"/>
      <c r="G93"/>
      <c r="H93"/>
      <c r="I93"/>
      <c r="J93"/>
      <c r="K93"/>
      <c r="L93" s="5">
        <f t="shared" si="1"/>
        <v>0</v>
      </c>
    </row>
    <row r="94" spans="1:12" ht="12.75" customHeight="1">
      <c r="A94" s="9" t="s">
        <v>267</v>
      </c>
      <c r="B94" s="10" t="s">
        <v>270</v>
      </c>
      <c r="C94" s="15" t="s">
        <v>271</v>
      </c>
      <c r="D94" s="9" t="s">
        <v>52</v>
      </c>
      <c r="E94" s="18">
        <v>1</v>
      </c>
      <c r="F94"/>
      <c r="G94"/>
      <c r="H94"/>
      <c r="I94"/>
      <c r="J94"/>
      <c r="K94"/>
      <c r="L94" s="5">
        <f t="shared" si="1"/>
        <v>0</v>
      </c>
    </row>
    <row r="95" spans="1:12" ht="12.75" customHeight="1">
      <c r="A95" s="9" t="s">
        <v>267</v>
      </c>
      <c r="B95" s="10" t="s">
        <v>272</v>
      </c>
      <c r="C95" s="15" t="s">
        <v>273</v>
      </c>
      <c r="D95" s="9" t="s">
        <v>52</v>
      </c>
      <c r="E95" s="18">
        <v>1</v>
      </c>
      <c r="F95"/>
      <c r="G95"/>
      <c r="H95"/>
      <c r="I95"/>
      <c r="J95"/>
      <c r="K95"/>
      <c r="L95" s="5">
        <f t="shared" si="1"/>
        <v>0</v>
      </c>
    </row>
    <row r="96" spans="1:12" ht="12.75" customHeight="1">
      <c r="A96" s="9" t="s">
        <v>267</v>
      </c>
      <c r="B96" s="10" t="s">
        <v>274</v>
      </c>
      <c r="C96" s="15" t="s">
        <v>275</v>
      </c>
      <c r="D96" s="9" t="s">
        <v>52</v>
      </c>
      <c r="E96" s="18">
        <v>1</v>
      </c>
      <c r="F96"/>
      <c r="G96"/>
      <c r="H96"/>
      <c r="I96"/>
      <c r="J96"/>
      <c r="K96"/>
      <c r="L96" s="5">
        <f t="shared" si="1"/>
        <v>0</v>
      </c>
    </row>
    <row r="97" spans="1:12" ht="12.75" customHeight="1">
      <c r="A97" s="9" t="s">
        <v>267</v>
      </c>
      <c r="B97" s="10" t="s">
        <v>276</v>
      </c>
      <c r="C97" s="15" t="s">
        <v>277</v>
      </c>
      <c r="D97" s="9" t="s">
        <v>22</v>
      </c>
      <c r="E97" s="18">
        <v>1</v>
      </c>
      <c r="F97"/>
      <c r="G97"/>
      <c r="H97"/>
      <c r="I97"/>
      <c r="J97"/>
      <c r="K97"/>
      <c r="L97" s="5">
        <f t="shared" si="1"/>
        <v>0</v>
      </c>
    </row>
    <row r="98" spans="1:12" ht="12.75" customHeight="1">
      <c r="A98" s="9" t="s">
        <v>267</v>
      </c>
      <c r="B98" s="10" t="s">
        <v>278</v>
      </c>
      <c r="C98" s="15" t="s">
        <v>279</v>
      </c>
      <c r="D98" s="9" t="s">
        <v>280</v>
      </c>
      <c r="E98" s="18">
        <v>0</v>
      </c>
      <c r="F98"/>
      <c r="G98"/>
      <c r="H98"/>
      <c r="I98"/>
      <c r="J98"/>
      <c r="K98"/>
      <c r="L98" s="5">
        <f t="shared" si="1"/>
        <v>0</v>
      </c>
    </row>
    <row r="99" spans="1:12" ht="12.75" customHeight="1">
      <c r="A99" s="9" t="s">
        <v>267</v>
      </c>
      <c r="B99" s="10" t="s">
        <v>282</v>
      </c>
      <c r="C99" s="15" t="s">
        <v>283</v>
      </c>
      <c r="D99" s="9" t="s">
        <v>284</v>
      </c>
      <c r="E99" s="18">
        <v>0</v>
      </c>
      <c r="F99"/>
      <c r="G99"/>
      <c r="H99"/>
      <c r="I99"/>
      <c r="J99"/>
      <c r="K99"/>
      <c r="L99" s="5">
        <f t="shared" si="1"/>
        <v>0</v>
      </c>
    </row>
    <row r="100" spans="1:12" ht="12.75" customHeight="1">
      <c r="A100" s="9" t="s">
        <v>267</v>
      </c>
      <c r="B100" s="10" t="s">
        <v>285</v>
      </c>
      <c r="C100" s="15" t="s">
        <v>286</v>
      </c>
      <c r="D100" s="9" t="s">
        <v>287</v>
      </c>
      <c r="E100" s="18">
        <v>1</v>
      </c>
      <c r="F100"/>
      <c r="G100"/>
      <c r="H100"/>
      <c r="I100"/>
      <c r="J100"/>
      <c r="K100"/>
      <c r="L100" s="5">
        <f t="shared" si="1"/>
        <v>0</v>
      </c>
    </row>
    <row r="101" spans="1:12" ht="12.75" customHeight="1">
      <c r="A101" s="9" t="s">
        <v>267</v>
      </c>
      <c r="B101" s="10" t="s">
        <v>288</v>
      </c>
      <c r="C101" s="15" t="s">
        <v>289</v>
      </c>
      <c r="D101" s="9" t="s">
        <v>16</v>
      </c>
      <c r="E101" s="18">
        <v>1</v>
      </c>
      <c r="F101"/>
      <c r="G101"/>
      <c r="H101"/>
      <c r="I101"/>
      <c r="J101"/>
      <c r="K101"/>
      <c r="L101" s="5">
        <f t="shared" si="1"/>
        <v>0</v>
      </c>
    </row>
    <row r="102" spans="1:12" ht="12.75" customHeight="1">
      <c r="A102" s="9" t="s">
        <v>267</v>
      </c>
      <c r="B102" s="10" t="s">
        <v>290</v>
      </c>
      <c r="C102" s="15" t="s">
        <v>291</v>
      </c>
      <c r="D102" s="9" t="s">
        <v>16</v>
      </c>
      <c r="E102" s="18">
        <v>1</v>
      </c>
      <c r="F102"/>
      <c r="G102"/>
      <c r="H102"/>
      <c r="I102"/>
      <c r="J102"/>
      <c r="K102"/>
      <c r="L102" s="5">
        <f t="shared" si="1"/>
        <v>0</v>
      </c>
    </row>
    <row r="103" spans="1:12" ht="12.75" customHeight="1">
      <c r="A103" s="9" t="s">
        <v>267</v>
      </c>
      <c r="B103" s="10" t="s">
        <v>292</v>
      </c>
      <c r="C103" s="15" t="s">
        <v>293</v>
      </c>
      <c r="D103" s="9" t="s">
        <v>56</v>
      </c>
      <c r="E103" s="18">
        <v>1</v>
      </c>
      <c r="F103"/>
      <c r="G103"/>
      <c r="H103"/>
      <c r="I103"/>
      <c r="J103"/>
      <c r="K103"/>
      <c r="L103" s="5">
        <f t="shared" si="1"/>
        <v>0</v>
      </c>
    </row>
    <row r="104" spans="1:12" ht="12.75" customHeight="1">
      <c r="A104" s="9" t="s">
        <v>267</v>
      </c>
      <c r="B104" s="10" t="s">
        <v>294</v>
      </c>
      <c r="C104" s="15" t="s">
        <v>295</v>
      </c>
      <c r="D104" s="9" t="s">
        <v>22</v>
      </c>
      <c r="E104" s="18">
        <v>1</v>
      </c>
      <c r="F104"/>
      <c r="G104"/>
      <c r="H104"/>
      <c r="I104"/>
      <c r="J104"/>
      <c r="K104"/>
      <c r="L104" s="5">
        <f t="shared" si="1"/>
        <v>0</v>
      </c>
    </row>
    <row r="105" spans="1:12" ht="12.75" customHeight="1">
      <c r="A105" s="9" t="s">
        <v>267</v>
      </c>
      <c r="B105" s="10" t="s">
        <v>296</v>
      </c>
      <c r="C105" s="15" t="s">
        <v>297</v>
      </c>
      <c r="D105" s="9" t="s">
        <v>56</v>
      </c>
      <c r="E105" s="18">
        <v>1</v>
      </c>
      <c r="F105"/>
      <c r="G105"/>
      <c r="H105"/>
      <c r="I105"/>
      <c r="J105"/>
      <c r="K105"/>
      <c r="L105" s="5">
        <f t="shared" si="1"/>
        <v>0</v>
      </c>
    </row>
    <row r="106" spans="1:12" ht="12.75" customHeight="1">
      <c r="A106" s="9" t="s">
        <v>267</v>
      </c>
      <c r="B106" s="10" t="s">
        <v>298</v>
      </c>
      <c r="C106" s="15" t="s">
        <v>299</v>
      </c>
      <c r="D106" s="9" t="s">
        <v>56</v>
      </c>
      <c r="E106" s="18">
        <v>1</v>
      </c>
      <c r="F106"/>
      <c r="G106"/>
      <c r="H106"/>
      <c r="I106"/>
      <c r="J106"/>
      <c r="K106"/>
      <c r="L106" s="5">
        <f t="shared" si="1"/>
        <v>0</v>
      </c>
    </row>
    <row r="107" spans="1:12" ht="12.75" customHeight="1">
      <c r="A107" s="9" t="s">
        <v>267</v>
      </c>
      <c r="B107" s="10" t="s">
        <v>300</v>
      </c>
      <c r="C107" s="15" t="s">
        <v>301</v>
      </c>
      <c r="D107" s="9" t="s">
        <v>302</v>
      </c>
      <c r="E107" s="18">
        <v>1</v>
      </c>
      <c r="F107"/>
      <c r="G107"/>
      <c r="H107"/>
      <c r="I107"/>
      <c r="J107"/>
      <c r="K107"/>
      <c r="L107" s="5">
        <f t="shared" si="1"/>
        <v>0</v>
      </c>
    </row>
    <row r="108" spans="1:12" ht="12.75" customHeight="1">
      <c r="A108" s="9" t="s">
        <v>267</v>
      </c>
      <c r="B108" s="10" t="s">
        <v>303</v>
      </c>
      <c r="C108" s="15" t="s">
        <v>304</v>
      </c>
      <c r="D108" s="9" t="s">
        <v>305</v>
      </c>
      <c r="E108" s="18">
        <v>1</v>
      </c>
      <c r="F108"/>
      <c r="G108"/>
      <c r="H108"/>
      <c r="I108"/>
      <c r="J108"/>
      <c r="K108"/>
      <c r="L108" s="5">
        <f t="shared" si="1"/>
        <v>0</v>
      </c>
    </row>
    <row r="109" spans="1:12" ht="12.75" customHeight="1">
      <c r="A109" s="9" t="s">
        <v>267</v>
      </c>
      <c r="B109" s="10" t="s">
        <v>306</v>
      </c>
      <c r="C109" s="15" t="s">
        <v>307</v>
      </c>
      <c r="D109" s="9" t="s">
        <v>52</v>
      </c>
      <c r="E109" s="18">
        <v>1</v>
      </c>
      <c r="F109"/>
      <c r="G109"/>
      <c r="H109"/>
      <c r="I109"/>
      <c r="J109"/>
      <c r="K109"/>
      <c r="L109" s="5">
        <f t="shared" si="1"/>
        <v>0</v>
      </c>
    </row>
    <row r="110" spans="1:12" ht="12.75" customHeight="1">
      <c r="A110" s="9" t="s">
        <v>267</v>
      </c>
      <c r="B110" s="10" t="s">
        <v>308</v>
      </c>
      <c r="C110" s="15" t="s">
        <v>309</v>
      </c>
      <c r="D110" s="9" t="s">
        <v>310</v>
      </c>
      <c r="E110" s="18">
        <v>1</v>
      </c>
      <c r="F110"/>
      <c r="G110"/>
      <c r="H110"/>
      <c r="I110"/>
      <c r="J110"/>
      <c r="K110"/>
      <c r="L110" s="5">
        <f t="shared" si="1"/>
        <v>0</v>
      </c>
    </row>
    <row r="111" spans="1:12" ht="12.75" customHeight="1">
      <c r="A111" s="9" t="s">
        <v>267</v>
      </c>
      <c r="B111" s="10" t="s">
        <v>311</v>
      </c>
      <c r="C111" s="15" t="s">
        <v>312</v>
      </c>
      <c r="D111" s="9" t="s">
        <v>175</v>
      </c>
      <c r="E111" s="18">
        <v>1</v>
      </c>
      <c r="F111"/>
      <c r="G111"/>
      <c r="H111"/>
      <c r="I111"/>
      <c r="J111"/>
      <c r="K111"/>
      <c r="L111" s="5">
        <f t="shared" si="1"/>
        <v>0</v>
      </c>
    </row>
    <row r="112" spans="1:12" ht="12.75" customHeight="1">
      <c r="A112" s="9" t="s">
        <v>267</v>
      </c>
      <c r="B112" s="10" t="s">
        <v>313</v>
      </c>
      <c r="C112" s="15" t="s">
        <v>314</v>
      </c>
      <c r="D112" s="9" t="s">
        <v>187</v>
      </c>
      <c r="E112" s="18">
        <v>1</v>
      </c>
      <c r="F112"/>
      <c r="G112"/>
      <c r="H112"/>
      <c r="I112"/>
      <c r="J112"/>
      <c r="K112"/>
      <c r="L112" s="5">
        <f t="shared" si="1"/>
        <v>0</v>
      </c>
    </row>
    <row r="113" spans="1:12" ht="12.75" customHeight="1">
      <c r="A113" s="9" t="s">
        <v>267</v>
      </c>
      <c r="B113" s="10" t="s">
        <v>315</v>
      </c>
      <c r="C113" s="15" t="s">
        <v>316</v>
      </c>
      <c r="D113" s="9" t="s">
        <v>52</v>
      </c>
      <c r="E113" s="18">
        <v>1</v>
      </c>
      <c r="F113"/>
      <c r="G113"/>
      <c r="H113"/>
      <c r="I113"/>
      <c r="J113"/>
      <c r="K113"/>
      <c r="L113" s="5">
        <f t="shared" si="1"/>
        <v>0</v>
      </c>
    </row>
    <row r="114" spans="1:12" ht="12.75" customHeight="1">
      <c r="A114" s="9" t="s">
        <v>267</v>
      </c>
      <c r="B114" s="10" t="s">
        <v>317</v>
      </c>
      <c r="C114" s="15" t="s">
        <v>318</v>
      </c>
      <c r="D114" s="9" t="s">
        <v>52</v>
      </c>
      <c r="E114" s="18">
        <v>1</v>
      </c>
      <c r="F114"/>
      <c r="G114"/>
      <c r="H114"/>
      <c r="I114"/>
      <c r="J114"/>
      <c r="K114"/>
      <c r="L114" s="5">
        <f t="shared" si="1"/>
        <v>0</v>
      </c>
    </row>
    <row r="115" spans="1:12" ht="12.75" customHeight="1">
      <c r="A115" s="9" t="s">
        <v>267</v>
      </c>
      <c r="B115" s="10" t="s">
        <v>319</v>
      </c>
      <c r="C115" s="15" t="s">
        <v>320</v>
      </c>
      <c r="D115" s="9" t="s">
        <v>321</v>
      </c>
      <c r="E115" s="18">
        <v>1</v>
      </c>
      <c r="F115"/>
      <c r="G115"/>
      <c r="H115"/>
      <c r="I115"/>
      <c r="J115"/>
      <c r="K115"/>
      <c r="L115" s="5">
        <f t="shared" si="1"/>
        <v>0</v>
      </c>
    </row>
    <row r="116" spans="1:12" ht="12.75" customHeight="1">
      <c r="A116" s="9" t="s">
        <v>267</v>
      </c>
      <c r="B116" s="10" t="s">
        <v>322</v>
      </c>
      <c r="C116" s="15" t="s">
        <v>323</v>
      </c>
      <c r="D116" s="9" t="s">
        <v>52</v>
      </c>
      <c r="E116" s="18">
        <v>1</v>
      </c>
      <c r="F116"/>
      <c r="G116"/>
      <c r="H116"/>
      <c r="I116"/>
      <c r="J116"/>
      <c r="K116"/>
      <c r="L116" s="5">
        <f t="shared" si="1"/>
        <v>0</v>
      </c>
    </row>
    <row r="117" spans="1:12" ht="12.75" customHeight="1">
      <c r="A117" s="9" t="s">
        <v>267</v>
      </c>
      <c r="B117" s="10" t="s">
        <v>324</v>
      </c>
      <c r="C117" s="15" t="s">
        <v>325</v>
      </c>
      <c r="D117" s="9" t="s">
        <v>326</v>
      </c>
      <c r="E117" s="18">
        <v>1</v>
      </c>
      <c r="F117"/>
      <c r="G117"/>
      <c r="H117"/>
      <c r="I117"/>
      <c r="J117"/>
      <c r="K117"/>
      <c r="L117" s="5">
        <f t="shared" si="1"/>
        <v>0</v>
      </c>
    </row>
    <row r="118" spans="1:12" ht="12.75" customHeight="1">
      <c r="A118" s="9" t="s">
        <v>267</v>
      </c>
      <c r="B118" s="10" t="s">
        <v>327</v>
      </c>
      <c r="C118" s="15" t="s">
        <v>328</v>
      </c>
      <c r="D118" s="9" t="s">
        <v>52</v>
      </c>
      <c r="E118" s="18">
        <v>1</v>
      </c>
      <c r="F118"/>
      <c r="G118"/>
      <c r="H118"/>
      <c r="I118"/>
      <c r="J118"/>
      <c r="K118"/>
      <c r="L118" s="5">
        <f t="shared" si="1"/>
        <v>0</v>
      </c>
    </row>
    <row r="119" spans="1:12" ht="12.75" customHeight="1">
      <c r="A119" s="9" t="s">
        <v>267</v>
      </c>
      <c r="B119" s="10" t="s">
        <v>329</v>
      </c>
      <c r="C119" s="15" t="s">
        <v>330</v>
      </c>
      <c r="D119" s="9" t="s">
        <v>118</v>
      </c>
      <c r="E119" s="18">
        <v>1</v>
      </c>
      <c r="F119"/>
      <c r="G119"/>
      <c r="H119"/>
      <c r="I119"/>
      <c r="J119"/>
      <c r="K119"/>
      <c r="L119" s="5">
        <f t="shared" si="1"/>
        <v>0</v>
      </c>
    </row>
    <row r="120" spans="1:12" ht="12.75" customHeight="1">
      <c r="A120" s="9" t="s">
        <v>267</v>
      </c>
      <c r="B120" s="10" t="s">
        <v>331</v>
      </c>
      <c r="C120" s="15" t="s">
        <v>332</v>
      </c>
      <c r="D120" s="9" t="s">
        <v>52</v>
      </c>
      <c r="E120" s="18">
        <v>1</v>
      </c>
      <c r="F120"/>
      <c r="G120"/>
      <c r="H120"/>
      <c r="I120"/>
      <c r="J120"/>
      <c r="K120"/>
      <c r="L120" s="5">
        <f t="shared" si="1"/>
        <v>0</v>
      </c>
    </row>
    <row r="121" spans="1:12" ht="12.75" customHeight="1">
      <c r="A121" s="9" t="s">
        <v>267</v>
      </c>
      <c r="B121" s="10" t="s">
        <v>333</v>
      </c>
      <c r="C121" s="15" t="s">
        <v>334</v>
      </c>
      <c r="D121" s="9" t="s">
        <v>335</v>
      </c>
      <c r="E121" s="18">
        <v>1</v>
      </c>
      <c r="F121"/>
      <c r="G121"/>
      <c r="H121"/>
      <c r="I121"/>
      <c r="J121"/>
      <c r="K121"/>
      <c r="L121" s="5">
        <f t="shared" si="1"/>
        <v>0</v>
      </c>
    </row>
    <row r="122" spans="1:12" ht="12.75" customHeight="1">
      <c r="A122" s="9" t="s">
        <v>267</v>
      </c>
      <c r="B122" s="10" t="s">
        <v>336</v>
      </c>
      <c r="C122" s="15" t="s">
        <v>337</v>
      </c>
      <c r="D122" s="9" t="s">
        <v>90</v>
      </c>
      <c r="E122" s="18">
        <v>1</v>
      </c>
      <c r="F122"/>
      <c r="G122"/>
      <c r="H122"/>
      <c r="I122"/>
      <c r="J122"/>
      <c r="K122"/>
      <c r="L122" s="5">
        <f t="shared" si="1"/>
        <v>0</v>
      </c>
    </row>
    <row r="123" spans="1:12" ht="12.75" customHeight="1">
      <c r="A123" s="9" t="s">
        <v>267</v>
      </c>
      <c r="B123" s="10" t="s">
        <v>338</v>
      </c>
      <c r="C123" s="15" t="s">
        <v>339</v>
      </c>
      <c r="D123" s="9" t="s">
        <v>340</v>
      </c>
      <c r="E123" s="18">
        <v>1</v>
      </c>
      <c r="F123"/>
      <c r="G123"/>
      <c r="H123"/>
      <c r="I123"/>
      <c r="J123"/>
      <c r="K123"/>
      <c r="L123" s="5">
        <f t="shared" si="1"/>
        <v>0</v>
      </c>
    </row>
    <row r="124" spans="1:12" ht="12.75" customHeight="1">
      <c r="A124" s="9" t="s">
        <v>267</v>
      </c>
      <c r="B124" s="10" t="s">
        <v>341</v>
      </c>
      <c r="C124" s="15" t="s">
        <v>342</v>
      </c>
      <c r="D124" s="9" t="s">
        <v>117</v>
      </c>
      <c r="E124" s="18">
        <v>1</v>
      </c>
      <c r="F124"/>
      <c r="G124"/>
      <c r="H124"/>
      <c r="I124"/>
      <c r="J124"/>
      <c r="K124"/>
      <c r="L124" s="5">
        <f t="shared" si="1"/>
        <v>0</v>
      </c>
    </row>
    <row r="125" spans="1:12" ht="12.75" customHeight="1">
      <c r="A125" s="9" t="s">
        <v>267</v>
      </c>
      <c r="B125" s="10" t="s">
        <v>343</v>
      </c>
      <c r="C125" s="15" t="s">
        <v>344</v>
      </c>
      <c r="D125" s="9" t="s">
        <v>148</v>
      </c>
      <c r="E125" s="18">
        <v>1</v>
      </c>
      <c r="F125"/>
      <c r="G125"/>
      <c r="H125"/>
      <c r="I125"/>
      <c r="J125"/>
      <c r="K125"/>
      <c r="L125" s="5">
        <f t="shared" si="1"/>
        <v>0</v>
      </c>
    </row>
    <row r="126" spans="1:12" ht="12.75" customHeight="1">
      <c r="A126" s="9" t="s">
        <v>267</v>
      </c>
      <c r="B126" s="10" t="s">
        <v>345</v>
      </c>
      <c r="C126" s="15" t="s">
        <v>346</v>
      </c>
      <c r="D126" s="9" t="s">
        <v>148</v>
      </c>
      <c r="E126" s="18">
        <v>1</v>
      </c>
      <c r="F126"/>
      <c r="G126"/>
      <c r="H126"/>
      <c r="I126"/>
      <c r="J126"/>
      <c r="K126"/>
      <c r="L126" s="5">
        <f t="shared" si="1"/>
        <v>0</v>
      </c>
    </row>
    <row r="127" spans="1:12" ht="12.75" customHeight="1">
      <c r="A127" s="9" t="s">
        <v>267</v>
      </c>
      <c r="B127" s="10" t="s">
        <v>347</v>
      </c>
      <c r="C127" s="15" t="s">
        <v>348</v>
      </c>
      <c r="D127" s="9" t="s">
        <v>56</v>
      </c>
      <c r="E127" s="18">
        <v>1</v>
      </c>
      <c r="F127"/>
      <c r="G127"/>
      <c r="H127"/>
      <c r="I127"/>
      <c r="J127"/>
      <c r="K127"/>
      <c r="L127" s="5">
        <f t="shared" si="1"/>
        <v>0</v>
      </c>
    </row>
    <row r="128" spans="1:12" ht="14.25" customHeight="1">
      <c r="A128" s="9" t="s">
        <v>267</v>
      </c>
      <c r="B128" s="10" t="s">
        <v>349</v>
      </c>
      <c r="C128" s="15" t="s">
        <v>350</v>
      </c>
      <c r="D128" s="9" t="s">
        <v>85</v>
      </c>
      <c r="E128" s="18">
        <v>1</v>
      </c>
      <c r="F128"/>
      <c r="G128"/>
      <c r="H128"/>
      <c r="I128"/>
      <c r="J128"/>
      <c r="K128"/>
      <c r="L128" s="5">
        <f t="shared" si="1"/>
        <v>0</v>
      </c>
    </row>
    <row r="129" spans="1:12" ht="12.75" customHeight="1">
      <c r="A129" s="9" t="s">
        <v>351</v>
      </c>
      <c r="B129" s="10" t="s">
        <v>352</v>
      </c>
      <c r="C129" s="15" t="s">
        <v>353</v>
      </c>
      <c r="D129" s="9" t="s">
        <v>22</v>
      </c>
      <c r="E129" s="18">
        <v>1</v>
      </c>
      <c r="F129"/>
      <c r="G129"/>
      <c r="H129"/>
      <c r="I129"/>
      <c r="J129"/>
      <c r="K129"/>
      <c r="L129" s="5">
        <f t="shared" si="1"/>
        <v>0</v>
      </c>
    </row>
    <row r="130" spans="1:12" ht="12.75" customHeight="1">
      <c r="A130" s="9" t="s">
        <v>351</v>
      </c>
      <c r="B130" s="10" t="s">
        <v>354</v>
      </c>
      <c r="C130" s="15" t="s">
        <v>355</v>
      </c>
      <c r="D130" s="9" t="s">
        <v>253</v>
      </c>
      <c r="E130" s="18">
        <v>0</v>
      </c>
      <c r="F130"/>
      <c r="G130"/>
      <c r="H130"/>
      <c r="I130"/>
      <c r="J130"/>
      <c r="K130"/>
      <c r="L130" s="5">
        <f t="shared" si="1"/>
        <v>0</v>
      </c>
    </row>
    <row r="131" spans="1:12" ht="12.75" customHeight="1">
      <c r="A131" s="9" t="s">
        <v>351</v>
      </c>
      <c r="B131" s="10" t="s">
        <v>356</v>
      </c>
      <c r="C131" s="15" t="s">
        <v>357</v>
      </c>
      <c r="D131" s="9" t="s">
        <v>326</v>
      </c>
      <c r="E131" s="18">
        <v>1</v>
      </c>
      <c r="F131"/>
      <c r="G131"/>
      <c r="H131"/>
      <c r="I131"/>
      <c r="J131"/>
      <c r="K131"/>
      <c r="L131" s="5">
        <f t="shared" ref="L131:L194" si="2">IF(F131 = "Error Occurred", "Error", IF(F131 = "NA", "Indeterminate", IF(LOWER(D131) = LOWER(F131), 1, 0)))</f>
        <v>0</v>
      </c>
    </row>
    <row r="132" spans="1:12" ht="12.75" customHeight="1">
      <c r="A132" s="9" t="s">
        <v>351</v>
      </c>
      <c r="B132" s="10" t="s">
        <v>358</v>
      </c>
      <c r="C132" s="15" t="s">
        <v>359</v>
      </c>
      <c r="D132" s="9" t="s">
        <v>360</v>
      </c>
      <c r="E132" s="18">
        <v>1</v>
      </c>
      <c r="F132"/>
      <c r="G132"/>
      <c r="H132"/>
      <c r="I132"/>
      <c r="J132"/>
      <c r="K132"/>
      <c r="L132" s="5">
        <f t="shared" si="2"/>
        <v>0</v>
      </c>
    </row>
    <row r="133" spans="1:12" ht="12.75" customHeight="1">
      <c r="A133" s="9" t="s">
        <v>351</v>
      </c>
      <c r="B133" s="10" t="s">
        <v>361</v>
      </c>
      <c r="C133" s="15" t="s">
        <v>362</v>
      </c>
      <c r="D133" s="9" t="s">
        <v>363</v>
      </c>
      <c r="E133" s="18">
        <v>1</v>
      </c>
      <c r="F133"/>
      <c r="G133"/>
      <c r="H133"/>
      <c r="I133"/>
      <c r="J133"/>
      <c r="K133"/>
      <c r="L133" s="5">
        <f t="shared" si="2"/>
        <v>0</v>
      </c>
    </row>
    <row r="134" spans="1:12" ht="12.75" customHeight="1">
      <c r="A134" s="9" t="s">
        <v>351</v>
      </c>
      <c r="B134" s="10" t="s">
        <v>364</v>
      </c>
      <c r="C134" s="15" t="s">
        <v>365</v>
      </c>
      <c r="D134" s="9" t="s">
        <v>52</v>
      </c>
      <c r="E134" s="18">
        <v>1</v>
      </c>
      <c r="F134"/>
      <c r="G134"/>
      <c r="H134"/>
      <c r="I134"/>
      <c r="J134"/>
      <c r="K134"/>
      <c r="L134" s="5">
        <f t="shared" si="2"/>
        <v>0</v>
      </c>
    </row>
    <row r="135" spans="1:12" ht="12.75" customHeight="1">
      <c r="A135" s="9" t="s">
        <v>351</v>
      </c>
      <c r="B135" s="10" t="s">
        <v>366</v>
      </c>
      <c r="C135" s="15" t="s">
        <v>367</v>
      </c>
      <c r="D135" s="9" t="s">
        <v>16</v>
      </c>
      <c r="E135" s="18">
        <v>1</v>
      </c>
      <c r="F135"/>
      <c r="G135"/>
      <c r="H135"/>
      <c r="I135"/>
      <c r="J135"/>
      <c r="K135"/>
      <c r="L135" s="5">
        <f t="shared" si="2"/>
        <v>0</v>
      </c>
    </row>
    <row r="136" spans="1:12" ht="12.75" customHeight="1">
      <c r="A136" s="9" t="s">
        <v>351</v>
      </c>
      <c r="B136" s="10" t="s">
        <v>368</v>
      </c>
      <c r="C136" s="15" t="s">
        <v>369</v>
      </c>
      <c r="D136" s="9" t="s">
        <v>52</v>
      </c>
      <c r="E136" s="18">
        <v>1</v>
      </c>
      <c r="F136"/>
      <c r="G136"/>
      <c r="H136"/>
      <c r="I136"/>
      <c r="J136"/>
      <c r="K136"/>
      <c r="L136" s="5">
        <f t="shared" si="2"/>
        <v>0</v>
      </c>
    </row>
    <row r="137" spans="1:12" ht="12.75" customHeight="1">
      <c r="A137" s="9" t="s">
        <v>351</v>
      </c>
      <c r="B137" s="10" t="s">
        <v>370</v>
      </c>
      <c r="C137" s="15" t="s">
        <v>371</v>
      </c>
      <c r="D137" s="9" t="s">
        <v>215</v>
      </c>
      <c r="E137" s="18">
        <v>1</v>
      </c>
      <c r="F137"/>
      <c r="G137"/>
      <c r="H137"/>
      <c r="I137"/>
      <c r="J137"/>
      <c r="K137"/>
      <c r="L137" s="5">
        <f t="shared" si="2"/>
        <v>0</v>
      </c>
    </row>
    <row r="138" spans="1:12" ht="12.75" customHeight="1">
      <c r="A138" s="9" t="s">
        <v>351</v>
      </c>
      <c r="B138" s="10" t="s">
        <v>372</v>
      </c>
      <c r="C138" s="15" t="s">
        <v>373</v>
      </c>
      <c r="D138" s="9" t="s">
        <v>321</v>
      </c>
      <c r="E138" s="18">
        <v>1</v>
      </c>
      <c r="F138"/>
      <c r="G138"/>
      <c r="H138"/>
      <c r="I138"/>
      <c r="J138"/>
      <c r="K138"/>
      <c r="L138" s="5">
        <f t="shared" si="2"/>
        <v>0</v>
      </c>
    </row>
    <row r="139" spans="1:12" ht="12.75" customHeight="1">
      <c r="A139" s="9" t="s">
        <v>351</v>
      </c>
      <c r="B139" s="10" t="s">
        <v>375</v>
      </c>
      <c r="C139" s="15" t="s">
        <v>376</v>
      </c>
      <c r="D139" s="9" t="s">
        <v>67</v>
      </c>
      <c r="E139" s="18">
        <v>1</v>
      </c>
      <c r="F139"/>
      <c r="G139"/>
      <c r="H139"/>
      <c r="I139"/>
      <c r="J139"/>
      <c r="K139"/>
      <c r="L139" s="5">
        <f t="shared" si="2"/>
        <v>0</v>
      </c>
    </row>
    <row r="140" spans="1:12" ht="12.75" customHeight="1">
      <c r="A140" s="9" t="s">
        <v>351</v>
      </c>
      <c r="B140" s="10" t="s">
        <v>377</v>
      </c>
      <c r="C140" s="15" t="s">
        <v>378</v>
      </c>
      <c r="D140" s="9" t="s">
        <v>379</v>
      </c>
      <c r="E140" s="18">
        <v>1</v>
      </c>
      <c r="F140"/>
      <c r="G140"/>
      <c r="H140"/>
      <c r="I140"/>
      <c r="J140"/>
      <c r="K140"/>
      <c r="L140" s="5">
        <f t="shared" si="2"/>
        <v>0</v>
      </c>
    </row>
    <row r="141" spans="1:12" ht="12.75" customHeight="1">
      <c r="A141" s="9" t="s">
        <v>351</v>
      </c>
      <c r="B141" s="10" t="s">
        <v>380</v>
      </c>
      <c r="C141" s="15" t="s">
        <v>381</v>
      </c>
      <c r="D141" s="9" t="s">
        <v>175</v>
      </c>
      <c r="E141" s="18">
        <v>1</v>
      </c>
      <c r="F141"/>
      <c r="G141"/>
      <c r="H141"/>
      <c r="I141"/>
      <c r="J141"/>
      <c r="K141"/>
      <c r="L141" s="5">
        <f t="shared" si="2"/>
        <v>0</v>
      </c>
    </row>
    <row r="142" spans="1:12" ht="12.75" customHeight="1">
      <c r="A142" s="9" t="s">
        <v>351</v>
      </c>
      <c r="B142" s="10" t="s">
        <v>382</v>
      </c>
      <c r="C142" s="15" t="s">
        <v>383</v>
      </c>
      <c r="D142" s="9" t="s">
        <v>56</v>
      </c>
      <c r="E142" s="18">
        <v>1</v>
      </c>
      <c r="F142"/>
      <c r="G142"/>
      <c r="H142"/>
      <c r="I142"/>
      <c r="J142"/>
      <c r="K142"/>
      <c r="L142" s="5">
        <f t="shared" si="2"/>
        <v>0</v>
      </c>
    </row>
    <row r="143" spans="1:12" ht="12.75" customHeight="1">
      <c r="A143" s="9" t="s">
        <v>351</v>
      </c>
      <c r="B143" s="10" t="s">
        <v>384</v>
      </c>
      <c r="C143" s="15" t="s">
        <v>385</v>
      </c>
      <c r="D143" s="9" t="s">
        <v>22</v>
      </c>
      <c r="E143" s="18">
        <v>1</v>
      </c>
      <c r="F143"/>
      <c r="G143"/>
      <c r="H143"/>
      <c r="I143"/>
      <c r="J143"/>
      <c r="K143"/>
      <c r="L143" s="5">
        <f t="shared" si="2"/>
        <v>0</v>
      </c>
    </row>
    <row r="144" spans="1:12" ht="12.75" customHeight="1">
      <c r="A144" s="9" t="s">
        <v>351</v>
      </c>
      <c r="B144" s="10" t="s">
        <v>386</v>
      </c>
      <c r="C144" s="15" t="s">
        <v>387</v>
      </c>
      <c r="D144" s="9" t="s">
        <v>52</v>
      </c>
      <c r="E144" s="18">
        <v>1</v>
      </c>
      <c r="F144"/>
      <c r="G144"/>
      <c r="H144"/>
      <c r="I144"/>
      <c r="J144"/>
      <c r="K144"/>
      <c r="L144" s="5">
        <f t="shared" si="2"/>
        <v>0</v>
      </c>
    </row>
    <row r="145" spans="1:12" ht="12.75" customHeight="1">
      <c r="A145" s="9" t="s">
        <v>351</v>
      </c>
      <c r="B145" s="10" t="s">
        <v>388</v>
      </c>
      <c r="C145" s="15" t="s">
        <v>389</v>
      </c>
      <c r="D145" s="9" t="s">
        <v>22</v>
      </c>
      <c r="E145" s="18">
        <v>1</v>
      </c>
      <c r="F145"/>
      <c r="G145"/>
      <c r="H145"/>
      <c r="I145"/>
      <c r="J145"/>
      <c r="K145"/>
      <c r="L145" s="5">
        <f t="shared" si="2"/>
        <v>0</v>
      </c>
    </row>
    <row r="146" spans="1:12" ht="12.75" customHeight="1">
      <c r="A146" s="9" t="s">
        <v>351</v>
      </c>
      <c r="B146" s="10" t="s">
        <v>391</v>
      </c>
      <c r="C146" s="15" t="s">
        <v>392</v>
      </c>
      <c r="D146" s="9" t="s">
        <v>230</v>
      </c>
      <c r="E146" s="18">
        <v>1</v>
      </c>
      <c r="F146"/>
      <c r="G146"/>
      <c r="H146"/>
      <c r="I146"/>
      <c r="J146"/>
      <c r="K146"/>
      <c r="L146" s="5">
        <f t="shared" si="2"/>
        <v>0</v>
      </c>
    </row>
    <row r="147" spans="1:12" ht="12.75" customHeight="1">
      <c r="A147" s="9" t="s">
        <v>351</v>
      </c>
      <c r="B147" s="10" t="s">
        <v>393</v>
      </c>
      <c r="C147" s="15" t="s">
        <v>394</v>
      </c>
      <c r="D147" s="9" t="s">
        <v>395</v>
      </c>
      <c r="E147" s="18">
        <v>1</v>
      </c>
      <c r="F147"/>
      <c r="G147"/>
      <c r="H147"/>
      <c r="I147"/>
      <c r="J147"/>
      <c r="K147"/>
      <c r="L147" s="5">
        <f t="shared" si="2"/>
        <v>0</v>
      </c>
    </row>
    <row r="148" spans="1:12" ht="12.75" customHeight="1">
      <c r="A148" s="9" t="s">
        <v>351</v>
      </c>
      <c r="B148" s="10" t="s">
        <v>396</v>
      </c>
      <c r="C148" s="15" t="s">
        <v>397</v>
      </c>
      <c r="D148" s="9" t="s">
        <v>398</v>
      </c>
      <c r="E148" s="18">
        <v>1</v>
      </c>
      <c r="F148"/>
      <c r="G148"/>
      <c r="H148"/>
      <c r="I148"/>
      <c r="J148"/>
      <c r="K148"/>
      <c r="L148" s="5">
        <f t="shared" si="2"/>
        <v>0</v>
      </c>
    </row>
    <row r="149" spans="1:12" ht="12.75" customHeight="1">
      <c r="A149" s="9" t="s">
        <v>351</v>
      </c>
      <c r="B149" s="10" t="s">
        <v>399</v>
      </c>
      <c r="C149" s="15" t="s">
        <v>400</v>
      </c>
      <c r="D149" s="9" t="s">
        <v>56</v>
      </c>
      <c r="E149" s="18">
        <v>1</v>
      </c>
      <c r="F149"/>
      <c r="G149"/>
      <c r="H149"/>
      <c r="I149"/>
      <c r="J149"/>
      <c r="K149"/>
      <c r="L149" s="5">
        <f t="shared" si="2"/>
        <v>0</v>
      </c>
    </row>
    <row r="150" spans="1:12" ht="12.75" customHeight="1">
      <c r="A150" s="9" t="s">
        <v>351</v>
      </c>
      <c r="B150" s="10" t="s">
        <v>401</v>
      </c>
      <c r="C150" s="15" t="s">
        <v>402</v>
      </c>
      <c r="D150" s="9" t="s">
        <v>403</v>
      </c>
      <c r="E150" s="18">
        <v>1</v>
      </c>
      <c r="F150"/>
      <c r="G150"/>
      <c r="H150"/>
      <c r="I150"/>
      <c r="J150"/>
      <c r="K150"/>
      <c r="L150" s="5">
        <f t="shared" si="2"/>
        <v>0</v>
      </c>
    </row>
    <row r="151" spans="1:12" ht="12.75" customHeight="1">
      <c r="A151" s="9" t="s">
        <v>351</v>
      </c>
      <c r="B151" s="10" t="s">
        <v>404</v>
      </c>
      <c r="C151" s="15" t="s">
        <v>405</v>
      </c>
      <c r="D151" s="9" t="s">
        <v>56</v>
      </c>
      <c r="E151" s="18">
        <v>1</v>
      </c>
      <c r="F151"/>
      <c r="G151"/>
      <c r="H151"/>
      <c r="I151"/>
      <c r="J151"/>
      <c r="K151"/>
      <c r="L151" s="5">
        <f t="shared" si="2"/>
        <v>0</v>
      </c>
    </row>
    <row r="152" spans="1:12" ht="12.75" customHeight="1">
      <c r="A152" s="9" t="s">
        <v>351</v>
      </c>
      <c r="B152" s="10" t="s">
        <v>406</v>
      </c>
      <c r="C152" s="15" t="s">
        <v>407</v>
      </c>
      <c r="D152" s="9" t="s">
        <v>56</v>
      </c>
      <c r="E152" s="18">
        <v>1</v>
      </c>
      <c r="F152"/>
      <c r="G152"/>
      <c r="H152"/>
      <c r="I152"/>
      <c r="J152"/>
      <c r="K152"/>
      <c r="L152" s="5">
        <f t="shared" si="2"/>
        <v>0</v>
      </c>
    </row>
    <row r="153" spans="1:12" ht="14.25" customHeight="1">
      <c r="A153" s="9" t="s">
        <v>351</v>
      </c>
      <c r="B153" s="10" t="s">
        <v>408</v>
      </c>
      <c r="C153" s="15" t="s">
        <v>409</v>
      </c>
      <c r="D153" s="9" t="s">
        <v>117</v>
      </c>
      <c r="E153" s="18">
        <v>1</v>
      </c>
      <c r="F153"/>
      <c r="G153"/>
      <c r="H153"/>
      <c r="I153"/>
      <c r="J153"/>
      <c r="K153"/>
      <c r="L153" s="5">
        <f t="shared" si="2"/>
        <v>0</v>
      </c>
    </row>
    <row r="154" spans="1:12" ht="12.75" customHeight="1">
      <c r="A154" s="9" t="s">
        <v>410</v>
      </c>
      <c r="B154" s="10" t="s">
        <v>411</v>
      </c>
      <c r="C154" s="15" t="s">
        <v>412</v>
      </c>
      <c r="D154" s="9" t="s">
        <v>52</v>
      </c>
      <c r="E154" s="18">
        <v>1</v>
      </c>
      <c r="F154"/>
      <c r="G154"/>
      <c r="H154"/>
      <c r="I154"/>
      <c r="J154"/>
      <c r="K154"/>
      <c r="L154" s="5">
        <f t="shared" si="2"/>
        <v>0</v>
      </c>
    </row>
    <row r="155" spans="1:12" ht="12.75" customHeight="1">
      <c r="A155" s="9" t="s">
        <v>410</v>
      </c>
      <c r="B155" s="10" t="s">
        <v>413</v>
      </c>
      <c r="C155" s="15" t="s">
        <v>414</v>
      </c>
      <c r="D155" s="9" t="s">
        <v>22</v>
      </c>
      <c r="E155" s="18">
        <v>1</v>
      </c>
      <c r="F155"/>
      <c r="G155"/>
      <c r="H155"/>
      <c r="I155"/>
      <c r="J155"/>
      <c r="K155"/>
      <c r="L155" s="5">
        <f t="shared" si="2"/>
        <v>0</v>
      </c>
    </row>
    <row r="156" spans="1:12" ht="12.75" customHeight="1">
      <c r="A156" s="9" t="s">
        <v>410</v>
      </c>
      <c r="B156" s="10" t="s">
        <v>415</v>
      </c>
      <c r="C156" s="15" t="s">
        <v>416</v>
      </c>
      <c r="D156" s="9" t="s">
        <v>22</v>
      </c>
      <c r="E156" s="18">
        <v>1</v>
      </c>
      <c r="F156"/>
      <c r="G156"/>
      <c r="H156"/>
      <c r="I156"/>
      <c r="J156"/>
      <c r="K156"/>
      <c r="L156" s="5">
        <f t="shared" si="2"/>
        <v>0</v>
      </c>
    </row>
    <row r="157" spans="1:12" ht="12.75" customHeight="1">
      <c r="A157" s="9" t="s">
        <v>410</v>
      </c>
      <c r="B157" s="10" t="s">
        <v>417</v>
      </c>
      <c r="C157" s="15" t="s">
        <v>418</v>
      </c>
      <c r="D157" s="9" t="s">
        <v>419</v>
      </c>
      <c r="E157" s="18">
        <v>1</v>
      </c>
      <c r="F157"/>
      <c r="G157"/>
      <c r="H157"/>
      <c r="I157"/>
      <c r="J157"/>
      <c r="K157"/>
      <c r="L157" s="5">
        <f t="shared" si="2"/>
        <v>0</v>
      </c>
    </row>
    <row r="158" spans="1:12" ht="12.75" customHeight="1">
      <c r="A158" s="9" t="s">
        <v>410</v>
      </c>
      <c r="B158" s="10" t="s">
        <v>420</v>
      </c>
      <c r="C158" s="15" t="s">
        <v>421</v>
      </c>
      <c r="D158" s="9" t="s">
        <v>230</v>
      </c>
      <c r="E158" s="18">
        <v>1</v>
      </c>
      <c r="F158"/>
      <c r="G158"/>
      <c r="H158"/>
      <c r="I158"/>
      <c r="J158"/>
      <c r="K158"/>
      <c r="L158" s="5">
        <f t="shared" si="2"/>
        <v>0</v>
      </c>
    </row>
    <row r="159" spans="1:12" ht="12.75" customHeight="1">
      <c r="A159" s="9" t="s">
        <v>410</v>
      </c>
      <c r="B159" s="10" t="s">
        <v>422</v>
      </c>
      <c r="C159" s="15" t="s">
        <v>423</v>
      </c>
      <c r="D159" s="9" t="s">
        <v>121</v>
      </c>
      <c r="E159" s="18">
        <v>1</v>
      </c>
      <c r="F159"/>
      <c r="G159"/>
      <c r="H159"/>
      <c r="I159"/>
      <c r="J159"/>
      <c r="K159"/>
      <c r="L159" s="5">
        <f t="shared" si="2"/>
        <v>0</v>
      </c>
    </row>
    <row r="160" spans="1:12" ht="12.75" customHeight="1">
      <c r="A160" s="9" t="s">
        <v>410</v>
      </c>
      <c r="B160" s="10" t="s">
        <v>424</v>
      </c>
      <c r="C160" s="15" t="s">
        <v>425</v>
      </c>
      <c r="D160" s="9" t="s">
        <v>426</v>
      </c>
      <c r="E160" s="18">
        <v>1</v>
      </c>
      <c r="F160"/>
      <c r="G160"/>
      <c r="H160"/>
      <c r="I160"/>
      <c r="J160"/>
      <c r="K160"/>
      <c r="L160" s="5">
        <f t="shared" si="2"/>
        <v>0</v>
      </c>
    </row>
    <row r="161" spans="1:12" ht="12.75" customHeight="1">
      <c r="A161" s="9" t="s">
        <v>410</v>
      </c>
      <c r="B161" s="10" t="s">
        <v>427</v>
      </c>
      <c r="C161" s="15" t="s">
        <v>428</v>
      </c>
      <c r="D161" s="9" t="s">
        <v>264</v>
      </c>
      <c r="E161" s="18">
        <v>1</v>
      </c>
      <c r="F161"/>
      <c r="G161"/>
      <c r="H161"/>
      <c r="I161"/>
      <c r="J161"/>
      <c r="K161"/>
      <c r="L161" s="5">
        <f t="shared" si="2"/>
        <v>0</v>
      </c>
    </row>
    <row r="162" spans="1:12" ht="12.75" customHeight="1">
      <c r="A162" s="9" t="s">
        <v>410</v>
      </c>
      <c r="B162" s="10" t="s">
        <v>429</v>
      </c>
      <c r="C162" s="15" t="s">
        <v>430</v>
      </c>
      <c r="D162" s="9" t="s">
        <v>56</v>
      </c>
      <c r="E162" s="18">
        <v>1</v>
      </c>
      <c r="F162"/>
      <c r="G162"/>
      <c r="H162"/>
      <c r="I162"/>
      <c r="J162"/>
      <c r="K162"/>
      <c r="L162" s="5">
        <f t="shared" si="2"/>
        <v>0</v>
      </c>
    </row>
    <row r="163" spans="1:12" ht="12.75" customHeight="1">
      <c r="A163" s="9" t="s">
        <v>410</v>
      </c>
      <c r="B163" s="10" t="s">
        <v>431</v>
      </c>
      <c r="C163" s="15" t="s">
        <v>432</v>
      </c>
      <c r="D163" s="9" t="s">
        <v>52</v>
      </c>
      <c r="E163" s="18">
        <v>1</v>
      </c>
      <c r="F163"/>
      <c r="G163"/>
      <c r="H163"/>
      <c r="I163"/>
      <c r="J163"/>
      <c r="K163"/>
      <c r="L163" s="5">
        <f t="shared" si="2"/>
        <v>0</v>
      </c>
    </row>
    <row r="164" spans="1:12" ht="12.75" customHeight="1">
      <c r="A164" s="9" t="s">
        <v>410</v>
      </c>
      <c r="B164" s="10" t="s">
        <v>433</v>
      </c>
      <c r="C164" s="15" t="s">
        <v>434</v>
      </c>
      <c r="D164" s="9" t="s">
        <v>52</v>
      </c>
      <c r="E164" s="18">
        <v>1</v>
      </c>
      <c r="F164"/>
      <c r="G164"/>
      <c r="H164"/>
      <c r="I164"/>
      <c r="J164"/>
      <c r="K164"/>
      <c r="L164" s="5">
        <f t="shared" si="2"/>
        <v>0</v>
      </c>
    </row>
    <row r="165" spans="1:12" ht="12.75" customHeight="1">
      <c r="A165" s="9" t="s">
        <v>410</v>
      </c>
      <c r="B165" s="10" t="s">
        <v>435</v>
      </c>
      <c r="C165" s="15" t="s">
        <v>436</v>
      </c>
      <c r="D165" s="9" t="s">
        <v>437</v>
      </c>
      <c r="E165" s="18">
        <v>1</v>
      </c>
      <c r="F165"/>
      <c r="G165"/>
      <c r="H165"/>
      <c r="I165"/>
      <c r="J165"/>
      <c r="K165"/>
      <c r="L165" s="5">
        <f t="shared" si="2"/>
        <v>0</v>
      </c>
    </row>
    <row r="166" spans="1:12" ht="12.75" customHeight="1">
      <c r="A166" s="9" t="s">
        <v>410</v>
      </c>
      <c r="B166" s="10" t="s">
        <v>438</v>
      </c>
      <c r="C166" s="15" t="s">
        <v>439</v>
      </c>
      <c r="D166" s="9" t="s">
        <v>72</v>
      </c>
      <c r="E166" s="18">
        <v>1</v>
      </c>
      <c r="F166"/>
      <c r="G166"/>
      <c r="H166"/>
      <c r="I166"/>
      <c r="J166"/>
      <c r="K166"/>
      <c r="L166" s="5">
        <f t="shared" si="2"/>
        <v>0</v>
      </c>
    </row>
    <row r="167" spans="1:12" ht="12.75" customHeight="1">
      <c r="A167" s="9" t="s">
        <v>410</v>
      </c>
      <c r="B167" s="10" t="s">
        <v>440</v>
      </c>
      <c r="C167" s="15" t="s">
        <v>441</v>
      </c>
      <c r="D167" s="9" t="s">
        <v>16</v>
      </c>
      <c r="E167" s="18">
        <v>1</v>
      </c>
      <c r="F167"/>
      <c r="G167"/>
      <c r="H167"/>
      <c r="I167"/>
      <c r="J167"/>
      <c r="K167"/>
      <c r="L167" s="5">
        <f t="shared" si="2"/>
        <v>0</v>
      </c>
    </row>
    <row r="168" spans="1:12" ht="12.75" customHeight="1">
      <c r="A168" s="9" t="s">
        <v>410</v>
      </c>
      <c r="B168" s="10" t="s">
        <v>442</v>
      </c>
      <c r="C168" s="15" t="s">
        <v>443</v>
      </c>
      <c r="D168" s="9" t="s">
        <v>56</v>
      </c>
      <c r="E168" s="18">
        <v>1</v>
      </c>
      <c r="F168"/>
      <c r="G168"/>
      <c r="H168"/>
      <c r="I168"/>
      <c r="J168"/>
      <c r="K168"/>
      <c r="L168" s="5">
        <f t="shared" si="2"/>
        <v>0</v>
      </c>
    </row>
    <row r="169" spans="1:12" ht="12.75" customHeight="1">
      <c r="A169" s="9" t="s">
        <v>410</v>
      </c>
      <c r="B169" s="10" t="s">
        <v>444</v>
      </c>
      <c r="C169" s="15" t="s">
        <v>445</v>
      </c>
      <c r="D169" s="9" t="s">
        <v>52</v>
      </c>
      <c r="E169" s="18">
        <v>1</v>
      </c>
      <c r="F169"/>
      <c r="G169"/>
      <c r="H169"/>
      <c r="I169"/>
      <c r="J169"/>
      <c r="K169"/>
      <c r="L169" s="5">
        <f t="shared" si="2"/>
        <v>0</v>
      </c>
    </row>
    <row r="170" spans="1:12" ht="12.75" customHeight="1">
      <c r="A170" s="9" t="s">
        <v>410</v>
      </c>
      <c r="B170" s="10" t="s">
        <v>446</v>
      </c>
      <c r="C170" s="15" t="s">
        <v>447</v>
      </c>
      <c r="D170" s="9" t="s">
        <v>264</v>
      </c>
      <c r="E170" s="18">
        <v>1</v>
      </c>
      <c r="F170"/>
      <c r="G170"/>
      <c r="H170"/>
      <c r="I170"/>
      <c r="J170"/>
      <c r="K170"/>
      <c r="L170" s="5">
        <f t="shared" si="2"/>
        <v>0</v>
      </c>
    </row>
    <row r="171" spans="1:12" ht="12.75" customHeight="1">
      <c r="A171" s="9" t="s">
        <v>410</v>
      </c>
      <c r="B171" s="10" t="s">
        <v>448</v>
      </c>
      <c r="C171" s="15" t="s">
        <v>449</v>
      </c>
      <c r="D171" s="9" t="s">
        <v>450</v>
      </c>
      <c r="E171" s="18">
        <v>1</v>
      </c>
      <c r="F171"/>
      <c r="G171"/>
      <c r="H171"/>
      <c r="I171"/>
      <c r="J171"/>
      <c r="K171"/>
      <c r="L171" s="5">
        <f t="shared" si="2"/>
        <v>0</v>
      </c>
    </row>
    <row r="172" spans="1:12" ht="12.75" customHeight="1">
      <c r="A172" s="9" t="s">
        <v>410</v>
      </c>
      <c r="B172" s="10" t="s">
        <v>451</v>
      </c>
      <c r="C172" s="15" t="s">
        <v>452</v>
      </c>
      <c r="D172" s="9" t="s">
        <v>56</v>
      </c>
      <c r="E172" s="18">
        <v>1</v>
      </c>
      <c r="F172"/>
      <c r="G172"/>
      <c r="H172"/>
      <c r="I172"/>
      <c r="J172"/>
      <c r="K172"/>
      <c r="L172" s="5">
        <f t="shared" si="2"/>
        <v>0</v>
      </c>
    </row>
    <row r="173" spans="1:12" ht="12.75" customHeight="1">
      <c r="A173" s="9" t="s">
        <v>410</v>
      </c>
      <c r="B173" s="10" t="s">
        <v>453</v>
      </c>
      <c r="C173" s="15" t="s">
        <v>454</v>
      </c>
      <c r="D173" s="9" t="s">
        <v>56</v>
      </c>
      <c r="E173" s="18">
        <v>1</v>
      </c>
      <c r="F173"/>
      <c r="G173"/>
      <c r="H173"/>
      <c r="I173"/>
      <c r="J173"/>
      <c r="K173"/>
      <c r="L173" s="5">
        <f t="shared" si="2"/>
        <v>0</v>
      </c>
    </row>
    <row r="174" spans="1:12" ht="12.75" customHeight="1">
      <c r="A174" s="9" t="s">
        <v>410</v>
      </c>
      <c r="B174" s="10" t="s">
        <v>455</v>
      </c>
      <c r="C174" s="15" t="s">
        <v>456</v>
      </c>
      <c r="D174" s="9" t="s">
        <v>56</v>
      </c>
      <c r="E174" s="18">
        <v>1</v>
      </c>
      <c r="F174"/>
      <c r="G174"/>
      <c r="H174"/>
      <c r="I174"/>
      <c r="J174"/>
      <c r="K174"/>
      <c r="L174" s="5">
        <f t="shared" si="2"/>
        <v>0</v>
      </c>
    </row>
    <row r="175" spans="1:12" ht="12.75" customHeight="1">
      <c r="A175" s="9" t="s">
        <v>410</v>
      </c>
      <c r="B175" s="10" t="s">
        <v>457</v>
      </c>
      <c r="C175" s="15" t="s">
        <v>458</v>
      </c>
      <c r="D175" s="9" t="s">
        <v>398</v>
      </c>
      <c r="E175" s="18">
        <v>1</v>
      </c>
      <c r="F175"/>
      <c r="G175"/>
      <c r="H175"/>
      <c r="I175"/>
      <c r="J175"/>
      <c r="K175"/>
      <c r="L175" s="5">
        <f t="shared" si="2"/>
        <v>0</v>
      </c>
    </row>
    <row r="176" spans="1:12" ht="12.75" customHeight="1">
      <c r="A176" s="9" t="s">
        <v>459</v>
      </c>
      <c r="B176" s="10" t="s">
        <v>460</v>
      </c>
      <c r="C176" s="15" t="s">
        <v>461</v>
      </c>
      <c r="D176" s="9" t="s">
        <v>16</v>
      </c>
      <c r="E176" s="18">
        <v>1</v>
      </c>
      <c r="F176"/>
      <c r="G176"/>
      <c r="H176"/>
      <c r="I176"/>
      <c r="J176"/>
      <c r="K176"/>
      <c r="L176" s="5">
        <f t="shared" si="2"/>
        <v>0</v>
      </c>
    </row>
    <row r="177" spans="1:22" ht="12.75" customHeight="1">
      <c r="A177" s="9" t="s">
        <v>459</v>
      </c>
      <c r="B177" s="10" t="s">
        <v>462</v>
      </c>
      <c r="C177" s="15" t="s">
        <v>463</v>
      </c>
      <c r="D177" s="9" t="s">
        <v>148</v>
      </c>
      <c r="E177" s="18">
        <v>1</v>
      </c>
      <c r="F177"/>
      <c r="G177"/>
      <c r="H177"/>
      <c r="I177"/>
      <c r="J177"/>
      <c r="K177"/>
      <c r="L177" s="5">
        <f t="shared" si="2"/>
        <v>0</v>
      </c>
    </row>
    <row r="178" spans="1:22" ht="12.75" customHeight="1">
      <c r="A178" s="9" t="s">
        <v>459</v>
      </c>
      <c r="B178" s="10" t="s">
        <v>464</v>
      </c>
      <c r="C178" s="15" t="s">
        <v>465</v>
      </c>
      <c r="D178" s="9" t="s">
        <v>52</v>
      </c>
      <c r="E178" s="18">
        <v>1</v>
      </c>
      <c r="F178"/>
      <c r="G178"/>
      <c r="H178"/>
      <c r="I178"/>
      <c r="J178"/>
      <c r="K178"/>
      <c r="L178" s="5">
        <f t="shared" si="2"/>
        <v>0</v>
      </c>
    </row>
    <row r="179" spans="1:22" ht="12.75" customHeight="1">
      <c r="A179" s="9" t="s">
        <v>459</v>
      </c>
      <c r="B179" s="10" t="s">
        <v>466</v>
      </c>
      <c r="C179" s="15" t="s">
        <v>467</v>
      </c>
      <c r="D179" s="9" t="s">
        <v>468</v>
      </c>
      <c r="E179" s="18">
        <v>1</v>
      </c>
      <c r="F179"/>
      <c r="G179"/>
      <c r="H179"/>
      <c r="I179"/>
      <c r="J179"/>
      <c r="K179"/>
      <c r="L179" s="5">
        <f t="shared" si="2"/>
        <v>0</v>
      </c>
    </row>
    <row r="180" spans="1:22" ht="12.75" customHeight="1">
      <c r="A180" s="9" t="s">
        <v>459</v>
      </c>
      <c r="B180" s="10" t="s">
        <v>469</v>
      </c>
      <c r="C180" s="15" t="s">
        <v>470</v>
      </c>
      <c r="D180" s="9" t="s">
        <v>136</v>
      </c>
      <c r="E180" s="18">
        <v>0</v>
      </c>
      <c r="F180"/>
      <c r="G180"/>
      <c r="H180"/>
      <c r="I180"/>
      <c r="J180"/>
      <c r="K180"/>
      <c r="L180" s="5">
        <f t="shared" si="2"/>
        <v>0</v>
      </c>
    </row>
    <row r="181" spans="1:22" ht="12.75" customHeight="1">
      <c r="A181" s="9" t="s">
        <v>459</v>
      </c>
      <c r="B181" s="10" t="s">
        <v>472</v>
      </c>
      <c r="C181" s="15" t="s">
        <v>473</v>
      </c>
      <c r="D181" s="9" t="s">
        <v>474</v>
      </c>
      <c r="E181" s="18">
        <v>1</v>
      </c>
      <c r="F181"/>
      <c r="G181"/>
      <c r="H181"/>
      <c r="I181"/>
      <c r="J181"/>
      <c r="K181"/>
      <c r="L181" s="5">
        <f t="shared" si="2"/>
        <v>0</v>
      </c>
    </row>
    <row r="182" spans="1:22" ht="12.75" customHeight="1">
      <c r="A182" s="9" t="s">
        <v>459</v>
      </c>
      <c r="B182" s="10" t="s">
        <v>475</v>
      </c>
      <c r="C182" s="15" t="s">
        <v>476</v>
      </c>
      <c r="D182" s="9" t="s">
        <v>90</v>
      </c>
      <c r="E182" s="18">
        <v>1</v>
      </c>
      <c r="F182"/>
      <c r="G182"/>
      <c r="H182"/>
      <c r="I182"/>
      <c r="J182"/>
      <c r="K182"/>
      <c r="L182" s="5">
        <f t="shared" si="2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9" t="s">
        <v>477</v>
      </c>
      <c r="B183" s="10" t="s">
        <v>478</v>
      </c>
      <c r="C183" s="15" t="s">
        <v>479</v>
      </c>
      <c r="D183" s="9" t="s">
        <v>22</v>
      </c>
      <c r="E183" s="18">
        <v>1</v>
      </c>
      <c r="F183"/>
      <c r="G183"/>
      <c r="H183"/>
      <c r="I183"/>
      <c r="J183"/>
      <c r="K183"/>
      <c r="L183" s="5">
        <f t="shared" si="2"/>
        <v>0</v>
      </c>
    </row>
    <row r="184" spans="1:22" ht="12.75" customHeight="1">
      <c r="A184" s="9" t="s">
        <v>477</v>
      </c>
      <c r="B184" s="10" t="s">
        <v>480</v>
      </c>
      <c r="C184" s="15" t="s">
        <v>481</v>
      </c>
      <c r="D184" s="9" t="s">
        <v>52</v>
      </c>
      <c r="E184" s="18">
        <v>1</v>
      </c>
      <c r="F184"/>
      <c r="G184"/>
      <c r="H184"/>
      <c r="I184"/>
      <c r="J184"/>
      <c r="K184"/>
      <c r="L184" s="5">
        <f t="shared" si="2"/>
        <v>0</v>
      </c>
    </row>
    <row r="185" spans="1:22" ht="12.75" customHeight="1">
      <c r="A185" s="9" t="s">
        <v>477</v>
      </c>
      <c r="B185" s="10" t="s">
        <v>482</v>
      </c>
      <c r="C185" s="15" t="s">
        <v>483</v>
      </c>
      <c r="D185" s="9" t="s">
        <v>484</v>
      </c>
      <c r="E185" s="18">
        <v>0</v>
      </c>
      <c r="F185"/>
      <c r="G185"/>
      <c r="H185"/>
      <c r="I185"/>
      <c r="J185"/>
      <c r="K185"/>
      <c r="L185" s="5">
        <f t="shared" si="2"/>
        <v>0</v>
      </c>
    </row>
    <row r="186" spans="1:22" ht="12.75" customHeight="1">
      <c r="A186" s="9" t="s">
        <v>477</v>
      </c>
      <c r="B186" s="10" t="s">
        <v>485</v>
      </c>
      <c r="C186" s="15" t="s">
        <v>486</v>
      </c>
      <c r="D186" s="9" t="s">
        <v>148</v>
      </c>
      <c r="E186" s="18">
        <v>1</v>
      </c>
      <c r="F186"/>
      <c r="G186"/>
      <c r="H186"/>
      <c r="I186"/>
      <c r="J186"/>
      <c r="K186"/>
      <c r="L186" s="5">
        <f t="shared" si="2"/>
        <v>0</v>
      </c>
    </row>
    <row r="187" spans="1:22" ht="12.75" customHeight="1">
      <c r="A187" s="9" t="s">
        <v>477</v>
      </c>
      <c r="B187" s="10" t="s">
        <v>487</v>
      </c>
      <c r="C187" s="15" t="s">
        <v>488</v>
      </c>
      <c r="D187" s="9" t="s">
        <v>489</v>
      </c>
      <c r="E187" s="18">
        <v>0</v>
      </c>
      <c r="F187"/>
      <c r="G187"/>
      <c r="H187"/>
      <c r="I187"/>
      <c r="J187"/>
      <c r="K187"/>
      <c r="L187" s="5">
        <f t="shared" si="2"/>
        <v>0</v>
      </c>
    </row>
    <row r="188" spans="1:22" ht="12.75" customHeight="1">
      <c r="A188" s="9" t="s">
        <v>477</v>
      </c>
      <c r="B188" s="10" t="s">
        <v>490</v>
      </c>
      <c r="C188" s="15" t="s">
        <v>491</v>
      </c>
      <c r="D188" s="9" t="s">
        <v>148</v>
      </c>
      <c r="E188" s="18">
        <v>1</v>
      </c>
      <c r="F188"/>
      <c r="G188"/>
      <c r="H188"/>
      <c r="I188"/>
      <c r="J188"/>
      <c r="K188"/>
      <c r="L188" s="5">
        <f t="shared" si="2"/>
        <v>0</v>
      </c>
    </row>
    <row r="189" spans="1:22" ht="12.75" customHeight="1">
      <c r="A189" s="9" t="s">
        <v>477</v>
      </c>
      <c r="B189" s="10" t="s">
        <v>492</v>
      </c>
      <c r="C189" s="15" t="s">
        <v>493</v>
      </c>
      <c r="D189" s="9" t="s">
        <v>90</v>
      </c>
      <c r="E189" s="18">
        <v>1</v>
      </c>
      <c r="F189"/>
      <c r="G189"/>
      <c r="H189"/>
      <c r="I189"/>
      <c r="J189"/>
      <c r="K189"/>
      <c r="L189" s="5">
        <f t="shared" si="2"/>
        <v>0</v>
      </c>
    </row>
    <row r="190" spans="1:22" ht="12.75" customHeight="1">
      <c r="A190" s="9" t="s">
        <v>477</v>
      </c>
      <c r="B190" s="10" t="s">
        <v>494</v>
      </c>
      <c r="C190" s="15" t="s">
        <v>495</v>
      </c>
      <c r="D190" s="9" t="s">
        <v>72</v>
      </c>
      <c r="E190" s="18">
        <v>1</v>
      </c>
      <c r="F190"/>
      <c r="G190"/>
      <c r="H190"/>
      <c r="I190"/>
      <c r="J190"/>
      <c r="K190"/>
      <c r="L190" s="5">
        <f t="shared" si="2"/>
        <v>0</v>
      </c>
    </row>
    <row r="191" spans="1:22" ht="12.75" customHeight="1">
      <c r="A191" s="9" t="s">
        <v>477</v>
      </c>
      <c r="B191" s="10" t="s">
        <v>496</v>
      </c>
      <c r="C191" s="15" t="s">
        <v>497</v>
      </c>
      <c r="D191" s="9" t="s">
        <v>67</v>
      </c>
      <c r="E191" s="18">
        <v>1</v>
      </c>
      <c r="F191"/>
      <c r="G191"/>
      <c r="H191"/>
      <c r="I191"/>
      <c r="J191"/>
      <c r="K191"/>
      <c r="L191" s="5">
        <f t="shared" si="2"/>
        <v>0</v>
      </c>
    </row>
    <row r="192" spans="1:22" ht="12.75" customHeight="1">
      <c r="A192" s="9" t="s">
        <v>477</v>
      </c>
      <c r="B192" s="10" t="s">
        <v>498</v>
      </c>
      <c r="C192" s="15" t="s">
        <v>499</v>
      </c>
      <c r="D192" s="9" t="s">
        <v>67</v>
      </c>
      <c r="E192" s="18">
        <v>1</v>
      </c>
      <c r="F192"/>
      <c r="G192"/>
      <c r="H192"/>
      <c r="I192"/>
      <c r="J192"/>
      <c r="K192"/>
      <c r="L192" s="5">
        <f t="shared" si="2"/>
        <v>0</v>
      </c>
    </row>
    <row r="193" spans="1:12" ht="12.75" customHeight="1">
      <c r="A193" s="9" t="s">
        <v>477</v>
      </c>
      <c r="B193" s="10" t="s">
        <v>500</v>
      </c>
      <c r="C193" s="15" t="s">
        <v>501</v>
      </c>
      <c r="D193" s="9" t="s">
        <v>47</v>
      </c>
      <c r="E193" s="18">
        <v>1</v>
      </c>
      <c r="F193"/>
      <c r="G193"/>
      <c r="H193"/>
      <c r="I193"/>
      <c r="J193"/>
      <c r="K193"/>
      <c r="L193" s="5">
        <f t="shared" si="2"/>
        <v>0</v>
      </c>
    </row>
    <row r="194" spans="1:12" ht="12.75" customHeight="1">
      <c r="A194" s="9" t="s">
        <v>477</v>
      </c>
      <c r="B194" s="10" t="s">
        <v>502</v>
      </c>
      <c r="C194" s="15" t="s">
        <v>503</v>
      </c>
      <c r="D194" s="9" t="s">
        <v>504</v>
      </c>
      <c r="E194" s="18">
        <v>1</v>
      </c>
      <c r="F194"/>
      <c r="G194"/>
      <c r="H194"/>
      <c r="I194"/>
      <c r="J194"/>
      <c r="K194"/>
      <c r="L194" s="5">
        <f t="shared" si="2"/>
        <v>0</v>
      </c>
    </row>
    <row r="195" spans="1:12" ht="12.75" customHeight="1">
      <c r="A195" s="9" t="s">
        <v>477</v>
      </c>
      <c r="B195" s="10" t="s">
        <v>505</v>
      </c>
      <c r="C195" s="15" t="s">
        <v>506</v>
      </c>
      <c r="D195" s="9" t="s">
        <v>52</v>
      </c>
      <c r="E195" s="18">
        <v>1</v>
      </c>
      <c r="F195"/>
      <c r="G195"/>
      <c r="H195"/>
      <c r="I195"/>
      <c r="J195"/>
      <c r="K195"/>
      <c r="L195" s="5">
        <f t="shared" ref="L195:L258" si="3">IF(F195 = "Error Occurred", "Error", IF(F195 = "NA", "Indeterminate", IF(LOWER(D195) = LOWER(F195), 1, 0)))</f>
        <v>0</v>
      </c>
    </row>
    <row r="196" spans="1:12" ht="12.75" customHeight="1">
      <c r="A196" s="9" t="s">
        <v>477</v>
      </c>
      <c r="B196" s="10" t="s">
        <v>507</v>
      </c>
      <c r="C196" s="15" t="s">
        <v>508</v>
      </c>
      <c r="D196" s="9" t="s">
        <v>52</v>
      </c>
      <c r="E196" s="18">
        <v>1</v>
      </c>
      <c r="F196"/>
      <c r="G196"/>
      <c r="H196"/>
      <c r="I196"/>
      <c r="J196"/>
      <c r="K196"/>
      <c r="L196" s="5">
        <f t="shared" si="3"/>
        <v>0</v>
      </c>
    </row>
    <row r="197" spans="1:12" ht="12.75" customHeight="1">
      <c r="A197" s="9" t="s">
        <v>477</v>
      </c>
      <c r="B197" s="10" t="s">
        <v>509</v>
      </c>
      <c r="C197" s="15" t="s">
        <v>510</v>
      </c>
      <c r="D197" s="9" t="s">
        <v>52</v>
      </c>
      <c r="E197" s="18">
        <v>1</v>
      </c>
      <c r="F197"/>
      <c r="G197"/>
      <c r="H197"/>
      <c r="I197"/>
      <c r="J197"/>
      <c r="K197"/>
      <c r="L197" s="5">
        <f t="shared" si="3"/>
        <v>0</v>
      </c>
    </row>
    <row r="198" spans="1:12" ht="12.75" customHeight="1">
      <c r="A198" s="9" t="s">
        <v>477</v>
      </c>
      <c r="B198" s="10" t="s">
        <v>511</v>
      </c>
      <c r="C198" s="15" t="s">
        <v>512</v>
      </c>
      <c r="D198" s="9" t="s">
        <v>52</v>
      </c>
      <c r="E198" s="18">
        <v>1</v>
      </c>
      <c r="F198"/>
      <c r="G198"/>
      <c r="H198"/>
      <c r="I198"/>
      <c r="J198"/>
      <c r="K198"/>
      <c r="L198" s="5">
        <f t="shared" si="3"/>
        <v>0</v>
      </c>
    </row>
    <row r="199" spans="1:12" ht="12.75" customHeight="1">
      <c r="A199" s="9" t="s">
        <v>477</v>
      </c>
      <c r="B199" s="10" t="s">
        <v>513</v>
      </c>
      <c r="C199" s="15" t="s">
        <v>514</v>
      </c>
      <c r="D199" s="9" t="s">
        <v>85</v>
      </c>
      <c r="E199" s="18">
        <v>1</v>
      </c>
      <c r="F199"/>
      <c r="G199"/>
      <c r="H199"/>
      <c r="I199"/>
      <c r="J199"/>
      <c r="K199"/>
      <c r="L199" s="5">
        <f t="shared" si="3"/>
        <v>0</v>
      </c>
    </row>
    <row r="200" spans="1:12" ht="12.75" customHeight="1">
      <c r="A200" s="9" t="s">
        <v>477</v>
      </c>
      <c r="B200" s="10" t="s">
        <v>515</v>
      </c>
      <c r="C200" s="15" t="s">
        <v>516</v>
      </c>
      <c r="D200" s="9" t="s">
        <v>56</v>
      </c>
      <c r="E200" s="18">
        <v>1</v>
      </c>
      <c r="F200"/>
      <c r="G200"/>
      <c r="H200"/>
      <c r="I200"/>
      <c r="J200"/>
      <c r="K200"/>
      <c r="L200" s="5">
        <f t="shared" si="3"/>
        <v>0</v>
      </c>
    </row>
    <row r="201" spans="1:12" ht="14.25" customHeight="1">
      <c r="A201" s="9" t="s">
        <v>517</v>
      </c>
      <c r="B201" s="10" t="s">
        <v>518</v>
      </c>
      <c r="C201" s="15" t="s">
        <v>519</v>
      </c>
      <c r="D201" s="9" t="s">
        <v>52</v>
      </c>
      <c r="E201" s="18">
        <v>1</v>
      </c>
      <c r="F201"/>
      <c r="G201"/>
      <c r="H201"/>
      <c r="I201"/>
      <c r="J201"/>
      <c r="K201"/>
      <c r="L201" s="5">
        <f t="shared" si="3"/>
        <v>0</v>
      </c>
    </row>
    <row r="202" spans="1:12" ht="12.75" customHeight="1">
      <c r="A202" s="9" t="s">
        <v>520</v>
      </c>
      <c r="B202" s="10" t="s">
        <v>521</v>
      </c>
      <c r="C202" s="15" t="s">
        <v>522</v>
      </c>
      <c r="D202" s="9" t="s">
        <v>187</v>
      </c>
      <c r="E202" s="18">
        <v>1</v>
      </c>
      <c r="F202"/>
      <c r="G202"/>
      <c r="H202"/>
      <c r="I202"/>
      <c r="J202"/>
      <c r="K202"/>
      <c r="L202" s="5">
        <f t="shared" si="3"/>
        <v>0</v>
      </c>
    </row>
    <row r="203" spans="1:12" ht="12.75" customHeight="1">
      <c r="A203" s="9" t="s">
        <v>520</v>
      </c>
      <c r="B203" s="10" t="s">
        <v>523</v>
      </c>
      <c r="C203" s="15" t="s">
        <v>524</v>
      </c>
      <c r="D203" s="9" t="s">
        <v>525</v>
      </c>
      <c r="E203" s="18">
        <v>1</v>
      </c>
      <c r="F203"/>
      <c r="G203"/>
      <c r="H203"/>
      <c r="I203"/>
      <c r="J203"/>
      <c r="K203"/>
      <c r="L203" s="5">
        <f t="shared" si="3"/>
        <v>0</v>
      </c>
    </row>
    <row r="204" spans="1:12" ht="12.75" customHeight="1">
      <c r="A204" s="9" t="s">
        <v>520</v>
      </c>
      <c r="B204" s="10" t="s">
        <v>526</v>
      </c>
      <c r="C204" s="15" t="s">
        <v>527</v>
      </c>
      <c r="D204" s="9" t="s">
        <v>22</v>
      </c>
      <c r="E204" s="18">
        <v>1</v>
      </c>
      <c r="F204"/>
      <c r="G204"/>
      <c r="H204"/>
      <c r="I204"/>
      <c r="J204"/>
      <c r="K204"/>
      <c r="L204" s="5">
        <f t="shared" si="3"/>
        <v>0</v>
      </c>
    </row>
    <row r="205" spans="1:12" ht="12.75" customHeight="1">
      <c r="A205" s="9" t="s">
        <v>520</v>
      </c>
      <c r="B205" s="10" t="s">
        <v>528</v>
      </c>
      <c r="C205" s="15" t="s">
        <v>529</v>
      </c>
      <c r="D205" s="9" t="s">
        <v>530</v>
      </c>
      <c r="E205" s="18">
        <v>0</v>
      </c>
      <c r="F205"/>
      <c r="G205"/>
      <c r="H205"/>
      <c r="I205"/>
      <c r="J205"/>
      <c r="K205"/>
      <c r="L205" s="5">
        <f t="shared" si="3"/>
        <v>0</v>
      </c>
    </row>
    <row r="206" spans="1:12" ht="12.75" customHeight="1">
      <c r="A206" s="9" t="s">
        <v>520</v>
      </c>
      <c r="B206" s="10" t="s">
        <v>531</v>
      </c>
      <c r="C206" s="15" t="s">
        <v>532</v>
      </c>
      <c r="D206" s="9" t="s">
        <v>533</v>
      </c>
      <c r="E206" s="18">
        <v>0</v>
      </c>
      <c r="F206"/>
      <c r="G206"/>
      <c r="H206"/>
      <c r="I206"/>
      <c r="J206"/>
      <c r="K206"/>
      <c r="L206" s="5">
        <f t="shared" si="3"/>
        <v>0</v>
      </c>
    </row>
    <row r="207" spans="1:12" ht="12.75" customHeight="1">
      <c r="A207" s="9" t="s">
        <v>520</v>
      </c>
      <c r="B207" s="10" t="s">
        <v>534</v>
      </c>
      <c r="C207" s="15" t="s">
        <v>535</v>
      </c>
      <c r="D207" s="9" t="s">
        <v>536</v>
      </c>
      <c r="E207" s="18">
        <v>1</v>
      </c>
      <c r="F207"/>
      <c r="G207"/>
      <c r="H207"/>
      <c r="I207"/>
      <c r="J207"/>
      <c r="K207"/>
      <c r="L207" s="5">
        <f t="shared" si="3"/>
        <v>0</v>
      </c>
    </row>
    <row r="208" spans="1:12" ht="12.75" customHeight="1">
      <c r="A208" s="9" t="s">
        <v>520</v>
      </c>
      <c r="B208" s="10" t="s">
        <v>537</v>
      </c>
      <c r="C208" s="15" t="s">
        <v>538</v>
      </c>
      <c r="D208" s="9" t="s">
        <v>67</v>
      </c>
      <c r="E208" s="18">
        <v>1</v>
      </c>
      <c r="F208"/>
      <c r="G208"/>
      <c r="H208"/>
      <c r="I208"/>
      <c r="J208"/>
      <c r="K208"/>
      <c r="L208" s="5">
        <f t="shared" si="3"/>
        <v>0</v>
      </c>
    </row>
    <row r="209" spans="1:22" ht="12.75" customHeight="1">
      <c r="A209" s="9" t="s">
        <v>520</v>
      </c>
      <c r="B209" s="10" t="s">
        <v>539</v>
      </c>
      <c r="C209" s="15" t="s">
        <v>540</v>
      </c>
      <c r="D209" s="9" t="s">
        <v>67</v>
      </c>
      <c r="E209" s="18">
        <v>1</v>
      </c>
      <c r="L209" s="5">
        <f t="shared" si="3"/>
        <v>0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9" t="s">
        <v>541</v>
      </c>
      <c r="B210" s="10" t="s">
        <v>542</v>
      </c>
      <c r="C210" s="15" t="s">
        <v>543</v>
      </c>
      <c r="D210" s="9" t="s">
        <v>52</v>
      </c>
      <c r="E210" s="18">
        <v>1</v>
      </c>
      <c r="F210"/>
      <c r="G210"/>
      <c r="H210"/>
      <c r="I210"/>
      <c r="J210"/>
      <c r="K210"/>
      <c r="L210" s="5">
        <f t="shared" si="3"/>
        <v>0</v>
      </c>
    </row>
    <row r="211" spans="1:22" ht="12.75" customHeight="1">
      <c r="A211" s="9" t="s">
        <v>541</v>
      </c>
      <c r="B211" s="10" t="s">
        <v>544</v>
      </c>
      <c r="C211" s="15" t="s">
        <v>545</v>
      </c>
      <c r="D211" s="9" t="s">
        <v>546</v>
      </c>
      <c r="E211" s="18">
        <v>1</v>
      </c>
      <c r="F211"/>
      <c r="G211"/>
      <c r="H211"/>
      <c r="I211"/>
      <c r="J211"/>
      <c r="K211"/>
      <c r="L211" s="5">
        <f t="shared" si="3"/>
        <v>0</v>
      </c>
    </row>
    <row r="212" spans="1:22" ht="12.75" customHeight="1">
      <c r="A212" s="9" t="s">
        <v>541</v>
      </c>
      <c r="B212" s="10" t="s">
        <v>547</v>
      </c>
      <c r="C212" s="15" t="s">
        <v>548</v>
      </c>
      <c r="D212" s="9" t="s">
        <v>175</v>
      </c>
      <c r="E212" s="18">
        <v>1</v>
      </c>
      <c r="F212"/>
      <c r="G212"/>
      <c r="H212"/>
      <c r="I212"/>
      <c r="J212"/>
      <c r="K212"/>
      <c r="L212" s="5">
        <f t="shared" si="3"/>
        <v>0</v>
      </c>
    </row>
    <row r="213" spans="1:22" ht="12.75" customHeight="1">
      <c r="A213" s="9" t="s">
        <v>541</v>
      </c>
      <c r="B213" s="10" t="s">
        <v>549</v>
      </c>
      <c r="C213" s="15" t="s">
        <v>550</v>
      </c>
      <c r="D213" s="9" t="s">
        <v>551</v>
      </c>
      <c r="E213" s="18">
        <v>1</v>
      </c>
      <c r="F213"/>
      <c r="G213"/>
      <c r="H213"/>
      <c r="I213"/>
      <c r="J213"/>
      <c r="K213"/>
      <c r="L213" s="5">
        <f t="shared" si="3"/>
        <v>0</v>
      </c>
    </row>
    <row r="214" spans="1:22" ht="12.75" customHeight="1">
      <c r="A214" s="9" t="s">
        <v>541</v>
      </c>
      <c r="B214" s="10" t="s">
        <v>552</v>
      </c>
      <c r="C214" s="15" t="s">
        <v>553</v>
      </c>
      <c r="D214" s="9" t="s">
        <v>22</v>
      </c>
      <c r="E214" s="18">
        <v>1</v>
      </c>
      <c r="F214"/>
      <c r="G214"/>
      <c r="H214"/>
      <c r="I214"/>
      <c r="J214"/>
      <c r="K214"/>
      <c r="L214" s="5">
        <f t="shared" si="3"/>
        <v>0</v>
      </c>
    </row>
    <row r="215" spans="1:22" ht="12.75" customHeight="1">
      <c r="A215" s="9" t="s">
        <v>541</v>
      </c>
      <c r="B215" s="10" t="s">
        <v>554</v>
      </c>
      <c r="C215" s="15" t="s">
        <v>555</v>
      </c>
      <c r="D215" s="9" t="s">
        <v>556</v>
      </c>
      <c r="E215" s="18">
        <v>1</v>
      </c>
      <c r="F215"/>
      <c r="G215"/>
      <c r="H215"/>
      <c r="I215"/>
      <c r="J215"/>
      <c r="K215"/>
      <c r="L215" s="5">
        <f t="shared" si="3"/>
        <v>0</v>
      </c>
    </row>
    <row r="216" spans="1:22" ht="12.75" customHeight="1">
      <c r="A216" s="9" t="s">
        <v>541</v>
      </c>
      <c r="B216" s="10" t="s">
        <v>557</v>
      </c>
      <c r="C216" s="15" t="s">
        <v>558</v>
      </c>
      <c r="D216" s="9" t="s">
        <v>81</v>
      </c>
      <c r="E216" s="18">
        <v>1</v>
      </c>
      <c r="F216"/>
      <c r="G216"/>
      <c r="H216"/>
      <c r="I216"/>
      <c r="J216"/>
      <c r="K216"/>
      <c r="L216" s="5">
        <f t="shared" si="3"/>
        <v>0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9" t="s">
        <v>559</v>
      </c>
      <c r="B217" s="10" t="s">
        <v>560</v>
      </c>
      <c r="C217" s="15" t="s">
        <v>561</v>
      </c>
      <c r="D217" s="9" t="s">
        <v>22</v>
      </c>
      <c r="E217" s="18">
        <v>1</v>
      </c>
      <c r="F217"/>
      <c r="G217"/>
      <c r="H217"/>
      <c r="I217"/>
      <c r="J217"/>
      <c r="K217"/>
      <c r="L217" s="5">
        <f t="shared" si="3"/>
        <v>0</v>
      </c>
    </row>
    <row r="218" spans="1:22" ht="12.75" customHeight="1">
      <c r="A218" s="9" t="s">
        <v>559</v>
      </c>
      <c r="B218" s="10" t="s">
        <v>562</v>
      </c>
      <c r="C218" s="15" t="s">
        <v>563</v>
      </c>
      <c r="D218" s="9" t="s">
        <v>187</v>
      </c>
      <c r="E218" s="18">
        <v>1</v>
      </c>
      <c r="F218"/>
      <c r="G218"/>
      <c r="H218"/>
      <c r="I218"/>
      <c r="J218"/>
      <c r="K218"/>
      <c r="L218" s="5">
        <f t="shared" si="3"/>
        <v>0</v>
      </c>
    </row>
    <row r="219" spans="1:22" ht="12.75" customHeight="1">
      <c r="A219" s="9" t="s">
        <v>559</v>
      </c>
      <c r="B219" s="10" t="s">
        <v>564</v>
      </c>
      <c r="C219" s="15" t="s">
        <v>565</v>
      </c>
      <c r="D219" s="9" t="s">
        <v>287</v>
      </c>
      <c r="E219" s="18">
        <v>1</v>
      </c>
      <c r="F219"/>
      <c r="G219"/>
      <c r="H219"/>
      <c r="I219"/>
      <c r="J219"/>
      <c r="K219"/>
      <c r="L219" s="5">
        <f t="shared" si="3"/>
        <v>0</v>
      </c>
    </row>
    <row r="220" spans="1:22" ht="12.75" customHeight="1">
      <c r="A220" s="9" t="s">
        <v>559</v>
      </c>
      <c r="B220" s="10" t="s">
        <v>566</v>
      </c>
      <c r="C220" s="15" t="s">
        <v>567</v>
      </c>
      <c r="D220" s="9" t="s">
        <v>568</v>
      </c>
      <c r="E220" s="18">
        <v>1</v>
      </c>
      <c r="F220"/>
      <c r="G220"/>
      <c r="H220"/>
      <c r="I220"/>
      <c r="J220"/>
      <c r="K220"/>
      <c r="L220" s="5">
        <f t="shared" si="3"/>
        <v>0</v>
      </c>
    </row>
    <row r="221" spans="1:22" ht="12.75" customHeight="1">
      <c r="A221" s="9" t="s">
        <v>559</v>
      </c>
      <c r="B221" s="10" t="s">
        <v>569</v>
      </c>
      <c r="C221" s="15" t="s">
        <v>570</v>
      </c>
      <c r="D221" s="9" t="s">
        <v>571</v>
      </c>
      <c r="E221" s="18">
        <v>1</v>
      </c>
      <c r="F221"/>
      <c r="G221"/>
      <c r="H221"/>
      <c r="I221"/>
      <c r="J221"/>
      <c r="K221"/>
      <c r="L221" s="5">
        <f t="shared" si="3"/>
        <v>0</v>
      </c>
    </row>
    <row r="222" spans="1:22" ht="12.75" customHeight="1">
      <c r="A222" s="9" t="s">
        <v>559</v>
      </c>
      <c r="B222" s="10" t="s">
        <v>572</v>
      </c>
      <c r="C222" s="15" t="s">
        <v>573</v>
      </c>
      <c r="D222" s="9" t="s">
        <v>574</v>
      </c>
      <c r="E222" s="18">
        <v>1</v>
      </c>
      <c r="F222"/>
      <c r="G222"/>
      <c r="H222"/>
      <c r="I222"/>
      <c r="J222"/>
      <c r="K222"/>
      <c r="L222" s="5">
        <f t="shared" si="3"/>
        <v>0</v>
      </c>
    </row>
    <row r="223" spans="1:22" ht="12.75" customHeight="1">
      <c r="A223" s="9" t="s">
        <v>559</v>
      </c>
      <c r="B223" s="10" t="s">
        <v>575</v>
      </c>
      <c r="C223" s="15" t="s">
        <v>576</v>
      </c>
      <c r="D223" s="9" t="s">
        <v>577</v>
      </c>
      <c r="E223" s="18">
        <v>1</v>
      </c>
      <c r="F223"/>
      <c r="G223"/>
      <c r="H223"/>
      <c r="I223"/>
      <c r="J223"/>
      <c r="K223"/>
      <c r="L223" s="5">
        <f t="shared" si="3"/>
        <v>0</v>
      </c>
    </row>
    <row r="224" spans="1:22" ht="12.75" customHeight="1">
      <c r="A224" s="9" t="s">
        <v>559</v>
      </c>
      <c r="B224" s="10" t="s">
        <v>578</v>
      </c>
      <c r="C224" s="15" t="s">
        <v>579</v>
      </c>
      <c r="D224" s="9" t="s">
        <v>16</v>
      </c>
      <c r="E224" s="18">
        <v>1</v>
      </c>
      <c r="F224"/>
      <c r="G224"/>
      <c r="H224"/>
      <c r="I224"/>
      <c r="J224"/>
      <c r="K224"/>
      <c r="L224" s="5">
        <f t="shared" si="3"/>
        <v>0</v>
      </c>
    </row>
    <row r="225" spans="1:22" ht="12.75" customHeight="1">
      <c r="A225" s="9" t="s">
        <v>559</v>
      </c>
      <c r="B225" s="10" t="s">
        <v>580</v>
      </c>
      <c r="C225" s="15" t="s">
        <v>581</v>
      </c>
      <c r="D225" s="9" t="s">
        <v>215</v>
      </c>
      <c r="E225" s="18">
        <v>1</v>
      </c>
      <c r="F225"/>
      <c r="G225"/>
      <c r="H225"/>
      <c r="I225"/>
      <c r="J225"/>
      <c r="K225"/>
      <c r="L225" s="5">
        <f t="shared" si="3"/>
        <v>0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9" t="s">
        <v>582</v>
      </c>
      <c r="B226" s="10" t="s">
        <v>583</v>
      </c>
      <c r="C226" s="15" t="s">
        <v>584</v>
      </c>
      <c r="D226" s="9" t="s">
        <v>450</v>
      </c>
      <c r="E226" s="18">
        <v>1</v>
      </c>
      <c r="F226"/>
      <c r="G226"/>
      <c r="H226"/>
      <c r="I226"/>
      <c r="J226"/>
      <c r="K226"/>
      <c r="L226" s="5">
        <f t="shared" si="3"/>
        <v>0</v>
      </c>
    </row>
    <row r="227" spans="1:22" ht="12.75" customHeight="1">
      <c r="A227" s="9" t="s">
        <v>582</v>
      </c>
      <c r="B227" s="10" t="s">
        <v>585</v>
      </c>
      <c r="C227" s="15" t="s">
        <v>586</v>
      </c>
      <c r="D227" s="9" t="s">
        <v>22</v>
      </c>
      <c r="E227" s="18">
        <v>1</v>
      </c>
      <c r="F227"/>
      <c r="G227"/>
      <c r="H227"/>
      <c r="I227"/>
      <c r="J227"/>
      <c r="K227"/>
      <c r="L227" s="5">
        <f t="shared" si="3"/>
        <v>0</v>
      </c>
    </row>
    <row r="228" spans="1:22" ht="12.75" customHeight="1">
      <c r="A228" s="9" t="s">
        <v>582</v>
      </c>
      <c r="B228" s="10" t="s">
        <v>587</v>
      </c>
      <c r="C228" s="15" t="s">
        <v>588</v>
      </c>
      <c r="D228" s="9" t="s">
        <v>22</v>
      </c>
      <c r="E228" s="18">
        <v>1</v>
      </c>
      <c r="F228"/>
      <c r="G228"/>
      <c r="H228"/>
      <c r="I228"/>
      <c r="J228"/>
      <c r="K228"/>
      <c r="L228" s="5">
        <f t="shared" si="3"/>
        <v>0</v>
      </c>
    </row>
    <row r="229" spans="1:22" ht="12.75" customHeight="1">
      <c r="A229" s="9" t="s">
        <v>582</v>
      </c>
      <c r="B229" s="10" t="s">
        <v>589</v>
      </c>
      <c r="C229" s="15" t="s">
        <v>590</v>
      </c>
      <c r="D229" s="9" t="s">
        <v>22</v>
      </c>
      <c r="E229" s="18">
        <v>1</v>
      </c>
      <c r="F229"/>
      <c r="G229"/>
      <c r="H229"/>
      <c r="I229"/>
      <c r="J229"/>
      <c r="K229"/>
      <c r="L229" s="5">
        <f t="shared" si="3"/>
        <v>0</v>
      </c>
    </row>
    <row r="230" spans="1:22" ht="12.75" customHeight="1">
      <c r="A230" s="9" t="s">
        <v>582</v>
      </c>
      <c r="B230" s="10" t="s">
        <v>591</v>
      </c>
      <c r="C230" s="15" t="s">
        <v>592</v>
      </c>
      <c r="D230" s="9" t="s">
        <v>187</v>
      </c>
      <c r="E230" s="18">
        <v>1</v>
      </c>
      <c r="F230"/>
      <c r="G230"/>
      <c r="H230"/>
      <c r="I230"/>
      <c r="J230"/>
      <c r="K230"/>
      <c r="L230" s="5">
        <f t="shared" si="3"/>
        <v>0</v>
      </c>
    </row>
    <row r="231" spans="1:22" ht="12.75" customHeight="1">
      <c r="A231" s="9" t="s">
        <v>582</v>
      </c>
      <c r="B231" s="10" t="s">
        <v>593</v>
      </c>
      <c r="C231" s="15" t="s">
        <v>594</v>
      </c>
      <c r="D231" s="9" t="s">
        <v>450</v>
      </c>
      <c r="E231" s="18">
        <v>1</v>
      </c>
      <c r="F231"/>
      <c r="G231"/>
      <c r="H231"/>
      <c r="I231"/>
      <c r="J231"/>
      <c r="K231"/>
      <c r="L231" s="5">
        <f t="shared" si="3"/>
        <v>0</v>
      </c>
    </row>
    <row r="232" spans="1:22" ht="12.75" customHeight="1">
      <c r="A232" s="9" t="s">
        <v>582</v>
      </c>
      <c r="B232" s="10" t="s">
        <v>595</v>
      </c>
      <c r="C232" s="15" t="s">
        <v>596</v>
      </c>
      <c r="D232" s="9" t="s">
        <v>117</v>
      </c>
      <c r="E232" s="18">
        <v>1</v>
      </c>
      <c r="F232"/>
      <c r="G232"/>
      <c r="H232"/>
      <c r="I232"/>
      <c r="J232"/>
      <c r="K232"/>
      <c r="L232" s="5">
        <f t="shared" si="3"/>
        <v>0</v>
      </c>
    </row>
    <row r="233" spans="1:22" ht="12.75" customHeight="1">
      <c r="A233" s="9" t="s">
        <v>582</v>
      </c>
      <c r="B233" s="10" t="s">
        <v>597</v>
      </c>
      <c r="C233" s="15" t="s">
        <v>598</v>
      </c>
      <c r="D233" s="9" t="s">
        <v>16</v>
      </c>
      <c r="E233" s="18">
        <v>1</v>
      </c>
      <c r="F233"/>
      <c r="G233"/>
      <c r="H233"/>
      <c r="I233"/>
      <c r="J233"/>
      <c r="K233"/>
      <c r="L233" s="5">
        <f t="shared" si="3"/>
        <v>0</v>
      </c>
    </row>
    <row r="234" spans="1:22" ht="12.75" customHeight="1">
      <c r="A234" s="9" t="s">
        <v>582</v>
      </c>
      <c r="B234" s="10" t="s">
        <v>599</v>
      </c>
      <c r="C234" s="16" t="s">
        <v>600</v>
      </c>
      <c r="D234" s="9" t="s">
        <v>16</v>
      </c>
      <c r="E234" s="18">
        <v>1</v>
      </c>
      <c r="F234"/>
      <c r="G234"/>
      <c r="H234"/>
      <c r="I234"/>
      <c r="J234"/>
      <c r="K234"/>
      <c r="L234" s="5">
        <f t="shared" si="3"/>
        <v>0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9" t="s">
        <v>601</v>
      </c>
      <c r="B235" s="10" t="s">
        <v>602</v>
      </c>
      <c r="C235" s="15" t="s">
        <v>603</v>
      </c>
      <c r="D235" s="9" t="s">
        <v>67</v>
      </c>
      <c r="E235" s="18">
        <v>1</v>
      </c>
      <c r="F235"/>
      <c r="G235"/>
      <c r="H235"/>
      <c r="I235"/>
      <c r="J235"/>
      <c r="K235"/>
      <c r="L235" s="5">
        <f t="shared" si="3"/>
        <v>0</v>
      </c>
    </row>
    <row r="236" spans="1:22" ht="12.75" customHeight="1">
      <c r="A236" s="9" t="s">
        <v>601</v>
      </c>
      <c r="B236" s="10" t="s">
        <v>604</v>
      </c>
      <c r="C236" s="15" t="s">
        <v>605</v>
      </c>
      <c r="D236" s="9" t="s">
        <v>606</v>
      </c>
      <c r="E236" s="18">
        <v>1</v>
      </c>
      <c r="F236"/>
      <c r="G236"/>
      <c r="H236"/>
      <c r="I236"/>
      <c r="J236"/>
      <c r="K236"/>
      <c r="L236" s="5">
        <f t="shared" si="3"/>
        <v>0</v>
      </c>
    </row>
    <row r="237" spans="1:22" ht="12.75" customHeight="1">
      <c r="A237" s="9" t="s">
        <v>601</v>
      </c>
      <c r="B237" s="10" t="s">
        <v>607</v>
      </c>
      <c r="C237" s="15" t="s">
        <v>608</v>
      </c>
      <c r="D237" s="9" t="s">
        <v>609</v>
      </c>
      <c r="E237" s="18">
        <v>1</v>
      </c>
      <c r="F237"/>
      <c r="G237"/>
      <c r="H237"/>
      <c r="I237"/>
      <c r="J237"/>
      <c r="K237"/>
      <c r="L237" s="5">
        <f t="shared" si="3"/>
        <v>0</v>
      </c>
    </row>
    <row r="238" spans="1:22" ht="12.75" customHeight="1">
      <c r="A238" s="9" t="s">
        <v>601</v>
      </c>
      <c r="B238" s="10" t="s">
        <v>610</v>
      </c>
      <c r="C238" s="15" t="s">
        <v>611</v>
      </c>
      <c r="D238" s="9" t="s">
        <v>612</v>
      </c>
      <c r="E238" s="18">
        <v>0</v>
      </c>
      <c r="F238"/>
      <c r="G238"/>
      <c r="H238"/>
      <c r="I238"/>
      <c r="J238"/>
      <c r="K238"/>
      <c r="L238" s="5">
        <f t="shared" si="3"/>
        <v>0</v>
      </c>
    </row>
    <row r="239" spans="1:22" ht="12.75" customHeight="1">
      <c r="A239" s="9" t="s">
        <v>601</v>
      </c>
      <c r="B239" s="10" t="s">
        <v>614</v>
      </c>
      <c r="C239" s="15" t="s">
        <v>615</v>
      </c>
      <c r="D239" s="9" t="s">
        <v>81</v>
      </c>
      <c r="E239" s="18">
        <v>1</v>
      </c>
      <c r="F239"/>
      <c r="G239"/>
      <c r="H239"/>
      <c r="I239"/>
      <c r="J239"/>
      <c r="K239"/>
      <c r="L239" s="5">
        <f t="shared" si="3"/>
        <v>0</v>
      </c>
    </row>
    <row r="240" spans="1:22" ht="12.75" customHeight="1">
      <c r="A240" s="9" t="s">
        <v>601</v>
      </c>
      <c r="B240" s="10" t="s">
        <v>616</v>
      </c>
      <c r="C240" s="15" t="s">
        <v>617</v>
      </c>
      <c r="D240" s="9" t="s">
        <v>618</v>
      </c>
      <c r="E240" s="18">
        <v>1</v>
      </c>
      <c r="F240"/>
      <c r="G240"/>
      <c r="H240"/>
      <c r="I240"/>
      <c r="J240"/>
      <c r="K240"/>
      <c r="L240" s="5">
        <f t="shared" si="3"/>
        <v>0</v>
      </c>
    </row>
    <row r="241" spans="1:12" ht="12.75" customHeight="1">
      <c r="A241" s="9" t="s">
        <v>601</v>
      </c>
      <c r="B241" s="10" t="s">
        <v>619</v>
      </c>
      <c r="C241" s="15" t="s">
        <v>620</v>
      </c>
      <c r="D241" s="36" t="s">
        <v>8968</v>
      </c>
      <c r="E241" s="18">
        <v>1</v>
      </c>
      <c r="F241"/>
      <c r="G241"/>
      <c r="H241"/>
      <c r="I241"/>
      <c r="J241"/>
      <c r="K241"/>
      <c r="L241" s="5">
        <f t="shared" si="3"/>
        <v>0</v>
      </c>
    </row>
    <row r="242" spans="1:12" ht="12.75" customHeight="1">
      <c r="A242" s="9" t="s">
        <v>601</v>
      </c>
      <c r="B242" s="10" t="s">
        <v>621</v>
      </c>
      <c r="C242" s="15" t="s">
        <v>622</v>
      </c>
      <c r="D242" s="9" t="s">
        <v>16</v>
      </c>
      <c r="E242" s="18">
        <v>1</v>
      </c>
      <c r="F242"/>
      <c r="G242" s="5" t="e">
        <f t="shared" ref="G242" si="4">IF(A242 = "Error Occurred", "Error", IF(A242 = "NA", "Indeterminate", IF(LOWER(#REF!) = LOWER(A242), 1, 0)))</f>
        <v>#REF!</v>
      </c>
      <c r="H242"/>
      <c r="I242"/>
      <c r="J242"/>
      <c r="K242"/>
      <c r="L242" s="5">
        <f t="shared" si="3"/>
        <v>0</v>
      </c>
    </row>
    <row r="243" spans="1:12" ht="12.75" customHeight="1">
      <c r="A243" s="9" t="s">
        <v>601</v>
      </c>
      <c r="B243" s="10" t="s">
        <v>623</v>
      </c>
      <c r="C243" s="15" t="s">
        <v>624</v>
      </c>
      <c r="D243" s="9" t="s">
        <v>625</v>
      </c>
      <c r="E243" s="18">
        <v>1</v>
      </c>
      <c r="F243"/>
      <c r="G243"/>
      <c r="H243"/>
      <c r="I243"/>
      <c r="J243"/>
      <c r="K243"/>
      <c r="L243" s="5">
        <f t="shared" si="3"/>
        <v>0</v>
      </c>
    </row>
    <row r="244" spans="1:12" ht="12.75" customHeight="1">
      <c r="A244" s="9" t="s">
        <v>626</v>
      </c>
      <c r="B244" s="10" t="s">
        <v>627</v>
      </c>
      <c r="C244" s="15" t="s">
        <v>628</v>
      </c>
      <c r="D244" s="9" t="s">
        <v>629</v>
      </c>
      <c r="E244" s="18">
        <v>1</v>
      </c>
      <c r="F244"/>
      <c r="G244"/>
      <c r="H244"/>
      <c r="I244"/>
      <c r="J244"/>
      <c r="K244"/>
      <c r="L244" s="5">
        <f t="shared" si="3"/>
        <v>0</v>
      </c>
    </row>
    <row r="245" spans="1:12" ht="12.75" customHeight="1">
      <c r="A245" s="9" t="s">
        <v>626</v>
      </c>
      <c r="B245" s="10" t="s">
        <v>630</v>
      </c>
      <c r="C245" s="15" t="s">
        <v>631</v>
      </c>
      <c r="D245" s="9" t="s">
        <v>16</v>
      </c>
      <c r="E245" s="18">
        <v>1</v>
      </c>
      <c r="F245"/>
      <c r="G245"/>
      <c r="H245"/>
      <c r="I245"/>
      <c r="J245"/>
      <c r="K245"/>
      <c r="L245" s="5">
        <f t="shared" si="3"/>
        <v>0</v>
      </c>
    </row>
    <row r="246" spans="1:12" ht="12.75" customHeight="1">
      <c r="A246" s="9" t="s">
        <v>626</v>
      </c>
      <c r="B246" s="10" t="s">
        <v>632</v>
      </c>
      <c r="C246" s="15" t="s">
        <v>633</v>
      </c>
      <c r="D246" s="9" t="s">
        <v>634</v>
      </c>
      <c r="E246" s="18">
        <v>0</v>
      </c>
      <c r="F246"/>
      <c r="G246"/>
      <c r="H246"/>
      <c r="I246"/>
      <c r="J246"/>
      <c r="K246"/>
      <c r="L246" s="5">
        <f t="shared" si="3"/>
        <v>0</v>
      </c>
    </row>
    <row r="247" spans="1:12" ht="12.75" customHeight="1">
      <c r="A247" s="9" t="s">
        <v>626</v>
      </c>
      <c r="B247" s="10" t="s">
        <v>635</v>
      </c>
      <c r="C247" s="15" t="s">
        <v>636</v>
      </c>
      <c r="D247" s="9" t="s">
        <v>175</v>
      </c>
      <c r="E247" s="18">
        <v>1</v>
      </c>
      <c r="F247"/>
      <c r="G247"/>
      <c r="H247"/>
      <c r="I247"/>
      <c r="J247"/>
      <c r="K247"/>
      <c r="L247" s="5">
        <f t="shared" si="3"/>
        <v>0</v>
      </c>
    </row>
    <row r="248" spans="1:12" ht="12.75" customHeight="1">
      <c r="A248" s="9" t="s">
        <v>626</v>
      </c>
      <c r="B248" s="10" t="s">
        <v>637</v>
      </c>
      <c r="C248" s="15" t="s">
        <v>638</v>
      </c>
      <c r="D248" s="9" t="s">
        <v>52</v>
      </c>
      <c r="E248" s="18">
        <v>1</v>
      </c>
      <c r="F248"/>
      <c r="G248"/>
      <c r="H248"/>
      <c r="I248"/>
      <c r="J248"/>
      <c r="K248"/>
      <c r="L248" s="5">
        <f t="shared" si="3"/>
        <v>0</v>
      </c>
    </row>
    <row r="249" spans="1:12" ht="12.75" customHeight="1">
      <c r="A249" s="9" t="s">
        <v>626</v>
      </c>
      <c r="B249" s="10" t="s">
        <v>639</v>
      </c>
      <c r="C249" s="15" t="s">
        <v>640</v>
      </c>
      <c r="D249" s="9" t="s">
        <v>117</v>
      </c>
      <c r="E249" s="18">
        <v>1</v>
      </c>
      <c r="F249"/>
      <c r="G249"/>
      <c r="H249"/>
      <c r="I249"/>
      <c r="J249"/>
      <c r="K249"/>
      <c r="L249" s="5">
        <f t="shared" si="3"/>
        <v>0</v>
      </c>
    </row>
    <row r="250" spans="1:12" ht="12.75" customHeight="1">
      <c r="A250" s="9" t="s">
        <v>626</v>
      </c>
      <c r="B250" s="10" t="s">
        <v>641</v>
      </c>
      <c r="C250" s="15" t="s">
        <v>642</v>
      </c>
      <c r="D250" s="9" t="s">
        <v>302</v>
      </c>
      <c r="E250" s="18">
        <v>1</v>
      </c>
      <c r="F250"/>
      <c r="G250"/>
      <c r="H250"/>
      <c r="I250"/>
      <c r="J250"/>
      <c r="K250"/>
      <c r="L250" s="5">
        <f t="shared" si="3"/>
        <v>0</v>
      </c>
    </row>
    <row r="251" spans="1:12" ht="12.75" customHeight="1">
      <c r="A251" s="9" t="s">
        <v>626</v>
      </c>
      <c r="B251" s="10" t="s">
        <v>643</v>
      </c>
      <c r="C251" s="15" t="s">
        <v>644</v>
      </c>
      <c r="D251" s="9" t="s">
        <v>90</v>
      </c>
      <c r="E251" s="18">
        <v>1</v>
      </c>
      <c r="F251"/>
      <c r="G251"/>
      <c r="H251"/>
      <c r="I251"/>
      <c r="J251"/>
      <c r="K251"/>
      <c r="L251" s="5">
        <f t="shared" si="3"/>
        <v>0</v>
      </c>
    </row>
    <row r="252" spans="1:12" ht="12.75" customHeight="1">
      <c r="A252" s="9" t="s">
        <v>626</v>
      </c>
      <c r="B252" s="10" t="s">
        <v>645</v>
      </c>
      <c r="C252" s="15" t="s">
        <v>646</v>
      </c>
      <c r="D252" s="9" t="s">
        <v>321</v>
      </c>
      <c r="E252" s="18">
        <v>1</v>
      </c>
      <c r="F252"/>
      <c r="G252"/>
      <c r="H252"/>
      <c r="I252"/>
      <c r="J252"/>
      <c r="K252"/>
      <c r="L252" s="5">
        <f t="shared" si="3"/>
        <v>0</v>
      </c>
    </row>
    <row r="253" spans="1:12" ht="12.75" customHeight="1">
      <c r="A253" s="9" t="s">
        <v>626</v>
      </c>
      <c r="B253" s="10" t="s">
        <v>647</v>
      </c>
      <c r="C253" s="15" t="s">
        <v>648</v>
      </c>
      <c r="D253" s="9" t="s">
        <v>649</v>
      </c>
      <c r="E253" s="18">
        <v>1</v>
      </c>
      <c r="F253"/>
      <c r="G253"/>
      <c r="H253"/>
      <c r="I253"/>
      <c r="J253"/>
      <c r="K253"/>
      <c r="L253" s="5">
        <f t="shared" si="3"/>
        <v>0</v>
      </c>
    </row>
    <row r="254" spans="1:12" ht="12.75" customHeight="1">
      <c r="A254" s="9" t="s">
        <v>626</v>
      </c>
      <c r="B254" s="10" t="s">
        <v>650</v>
      </c>
      <c r="C254" s="15" t="s">
        <v>651</v>
      </c>
      <c r="D254" s="9" t="s">
        <v>72</v>
      </c>
      <c r="E254" s="18">
        <v>1</v>
      </c>
      <c r="F254"/>
      <c r="G254"/>
      <c r="H254"/>
      <c r="I254"/>
      <c r="J254"/>
      <c r="K254"/>
      <c r="L254" s="5">
        <f t="shared" si="3"/>
        <v>0</v>
      </c>
    </row>
    <row r="255" spans="1:12" ht="12.75" customHeight="1">
      <c r="A255" s="9" t="s">
        <v>626</v>
      </c>
      <c r="B255" s="10" t="s">
        <v>652</v>
      </c>
      <c r="C255" s="15" t="s">
        <v>653</v>
      </c>
      <c r="D255" s="9" t="s">
        <v>90</v>
      </c>
      <c r="E255" s="18">
        <v>1</v>
      </c>
      <c r="F255"/>
      <c r="G255"/>
      <c r="H255"/>
      <c r="I255"/>
      <c r="J255"/>
      <c r="K255"/>
      <c r="L255" s="5">
        <f t="shared" si="3"/>
        <v>0</v>
      </c>
    </row>
    <row r="256" spans="1:12" ht="12.75" customHeight="1">
      <c r="A256" s="9" t="s">
        <v>626</v>
      </c>
      <c r="B256" s="10" t="s">
        <v>654</v>
      </c>
      <c r="C256" s="15" t="s">
        <v>655</v>
      </c>
      <c r="D256" s="9" t="s">
        <v>22</v>
      </c>
      <c r="E256" s="18">
        <v>1</v>
      </c>
      <c r="F256"/>
      <c r="G256"/>
      <c r="H256"/>
      <c r="I256"/>
      <c r="J256"/>
      <c r="K256"/>
      <c r="L256" s="5">
        <f t="shared" si="3"/>
        <v>0</v>
      </c>
    </row>
    <row r="257" spans="1:12" ht="12.75" customHeight="1">
      <c r="A257" s="9" t="s">
        <v>626</v>
      </c>
      <c r="B257" s="10" t="s">
        <v>656</v>
      </c>
      <c r="C257" s="15" t="s">
        <v>657</v>
      </c>
      <c r="D257" s="9" t="s">
        <v>658</v>
      </c>
      <c r="E257" s="18">
        <v>0</v>
      </c>
      <c r="F257"/>
      <c r="G257"/>
      <c r="H257"/>
      <c r="I257"/>
      <c r="J257"/>
      <c r="K257"/>
      <c r="L257" s="5">
        <f t="shared" si="3"/>
        <v>0</v>
      </c>
    </row>
    <row r="258" spans="1:12" ht="12.75" customHeight="1">
      <c r="A258" s="9" t="s">
        <v>626</v>
      </c>
      <c r="B258" s="10" t="s">
        <v>659</v>
      </c>
      <c r="C258" s="15" t="s">
        <v>660</v>
      </c>
      <c r="D258" s="9" t="s">
        <v>661</v>
      </c>
      <c r="E258" s="18">
        <v>1</v>
      </c>
      <c r="F258"/>
      <c r="G258"/>
      <c r="H258"/>
      <c r="I258"/>
      <c r="J258"/>
      <c r="K258"/>
      <c r="L258" s="5">
        <f t="shared" si="3"/>
        <v>0</v>
      </c>
    </row>
    <row r="259" spans="1:12" ht="12.75" customHeight="1">
      <c r="A259" s="9" t="s">
        <v>626</v>
      </c>
      <c r="B259" s="10" t="s">
        <v>662</v>
      </c>
      <c r="C259" s="15" t="s">
        <v>663</v>
      </c>
      <c r="D259" s="9" t="s">
        <v>52</v>
      </c>
      <c r="E259" s="18">
        <v>1</v>
      </c>
      <c r="F259"/>
      <c r="G259"/>
      <c r="H259"/>
      <c r="I259"/>
      <c r="J259"/>
      <c r="K259"/>
      <c r="L259" s="5">
        <f t="shared" ref="L259:L322" si="5">IF(F259 = "Error Occurred", "Error", IF(F259 = "NA", "Indeterminate", IF(LOWER(D259) = LOWER(F259), 1, 0)))</f>
        <v>0</v>
      </c>
    </row>
    <row r="260" spans="1:12" ht="12.75" customHeight="1">
      <c r="A260" s="9" t="s">
        <v>626</v>
      </c>
      <c r="B260" s="10" t="s">
        <v>664</v>
      </c>
      <c r="C260" s="15" t="s">
        <v>665</v>
      </c>
      <c r="D260" s="9" t="s">
        <v>52</v>
      </c>
      <c r="E260" s="18">
        <v>1</v>
      </c>
      <c r="F260"/>
      <c r="G260"/>
      <c r="H260"/>
      <c r="I260"/>
      <c r="J260"/>
      <c r="K260"/>
      <c r="L260" s="5">
        <f t="shared" si="5"/>
        <v>0</v>
      </c>
    </row>
    <row r="261" spans="1:12" ht="12.75" customHeight="1">
      <c r="A261" s="9" t="s">
        <v>666</v>
      </c>
      <c r="B261" s="10" t="s">
        <v>667</v>
      </c>
      <c r="C261" s="15" t="s">
        <v>668</v>
      </c>
      <c r="D261" s="9" t="s">
        <v>118</v>
      </c>
      <c r="E261" s="18">
        <v>1</v>
      </c>
      <c r="F261"/>
      <c r="G261"/>
      <c r="H261"/>
      <c r="I261"/>
      <c r="J261"/>
      <c r="K261"/>
      <c r="L261" s="5">
        <f t="shared" si="5"/>
        <v>0</v>
      </c>
    </row>
    <row r="262" spans="1:12" ht="12.75" customHeight="1">
      <c r="A262" s="9" t="s">
        <v>666</v>
      </c>
      <c r="B262" s="10" t="s">
        <v>669</v>
      </c>
      <c r="C262" s="15" t="s">
        <v>670</v>
      </c>
      <c r="D262" s="9" t="s">
        <v>52</v>
      </c>
      <c r="E262" s="18">
        <v>1</v>
      </c>
      <c r="F262"/>
      <c r="G262"/>
      <c r="H262"/>
      <c r="I262"/>
      <c r="J262"/>
      <c r="K262"/>
      <c r="L262" s="5">
        <f t="shared" si="5"/>
        <v>0</v>
      </c>
    </row>
    <row r="263" spans="1:12" ht="12.75" customHeight="1">
      <c r="A263" s="9" t="s">
        <v>666</v>
      </c>
      <c r="B263" s="10" t="s">
        <v>671</v>
      </c>
      <c r="C263" s="15" t="s">
        <v>672</v>
      </c>
      <c r="D263" s="9" t="s">
        <v>16</v>
      </c>
      <c r="E263" s="18">
        <v>1</v>
      </c>
      <c r="F263"/>
      <c r="G263"/>
      <c r="H263"/>
      <c r="I263"/>
      <c r="J263"/>
      <c r="K263"/>
      <c r="L263" s="5">
        <f t="shared" si="5"/>
        <v>0</v>
      </c>
    </row>
    <row r="264" spans="1:12" ht="12.75" customHeight="1">
      <c r="A264" s="9" t="s">
        <v>666</v>
      </c>
      <c r="B264" s="10" t="s">
        <v>673</v>
      </c>
      <c r="C264" s="15" t="s">
        <v>674</v>
      </c>
      <c r="D264" s="9" t="s">
        <v>675</v>
      </c>
      <c r="E264" s="18">
        <v>1</v>
      </c>
      <c r="F264"/>
      <c r="G264"/>
      <c r="H264"/>
      <c r="I264"/>
      <c r="J264"/>
      <c r="K264"/>
      <c r="L264" s="5">
        <f t="shared" si="5"/>
        <v>0</v>
      </c>
    </row>
    <row r="265" spans="1:12" ht="12.75" customHeight="1">
      <c r="A265" s="9" t="s">
        <v>666</v>
      </c>
      <c r="B265" s="10" t="s">
        <v>676</v>
      </c>
      <c r="C265" s="15" t="s">
        <v>677</v>
      </c>
      <c r="D265" s="9" t="s">
        <v>215</v>
      </c>
      <c r="E265" s="18">
        <v>1</v>
      </c>
      <c r="F265"/>
      <c r="G265"/>
      <c r="H265"/>
      <c r="I265"/>
      <c r="J265"/>
      <c r="K265"/>
      <c r="L265" s="5">
        <f t="shared" si="5"/>
        <v>0</v>
      </c>
    </row>
    <row r="266" spans="1:12" ht="12.75" customHeight="1">
      <c r="A266" s="9" t="s">
        <v>666</v>
      </c>
      <c r="B266" s="10" t="s">
        <v>678</v>
      </c>
      <c r="C266" s="15" t="s">
        <v>679</v>
      </c>
      <c r="D266" s="9" t="s">
        <v>56</v>
      </c>
      <c r="E266" s="18">
        <v>1</v>
      </c>
      <c r="F266"/>
      <c r="G266"/>
      <c r="H266"/>
      <c r="I266"/>
      <c r="J266"/>
      <c r="K266"/>
      <c r="L266" s="5">
        <f t="shared" si="5"/>
        <v>0</v>
      </c>
    </row>
    <row r="267" spans="1:12" ht="12.75" customHeight="1">
      <c r="A267" s="9" t="s">
        <v>666</v>
      </c>
      <c r="B267" s="10" t="s">
        <v>680</v>
      </c>
      <c r="C267" s="15" t="s">
        <v>681</v>
      </c>
      <c r="D267" s="9" t="s">
        <v>56</v>
      </c>
      <c r="E267" s="18">
        <v>1</v>
      </c>
      <c r="F267"/>
      <c r="G267"/>
      <c r="H267"/>
      <c r="I267"/>
      <c r="J267"/>
      <c r="K267"/>
      <c r="L267" s="5">
        <f t="shared" si="5"/>
        <v>0</v>
      </c>
    </row>
    <row r="268" spans="1:12" ht="12.75" customHeight="1">
      <c r="A268" s="9" t="s">
        <v>666</v>
      </c>
      <c r="B268" s="10" t="s">
        <v>682</v>
      </c>
      <c r="C268" s="15" t="s">
        <v>683</v>
      </c>
      <c r="D268" s="9" t="s">
        <v>56</v>
      </c>
      <c r="E268" s="18">
        <v>1</v>
      </c>
      <c r="F268"/>
      <c r="G268"/>
      <c r="H268"/>
      <c r="I268"/>
      <c r="J268"/>
      <c r="K268"/>
      <c r="L268" s="5">
        <f t="shared" si="5"/>
        <v>0</v>
      </c>
    </row>
    <row r="269" spans="1:12" ht="12.75" customHeight="1">
      <c r="A269" s="9" t="s">
        <v>666</v>
      </c>
      <c r="B269" s="10" t="s">
        <v>684</v>
      </c>
      <c r="C269" s="15" t="s">
        <v>685</v>
      </c>
      <c r="D269" s="9" t="s">
        <v>117</v>
      </c>
      <c r="E269" s="18">
        <v>1</v>
      </c>
      <c r="F269"/>
      <c r="G269"/>
      <c r="H269"/>
      <c r="I269"/>
      <c r="J269"/>
      <c r="K269"/>
      <c r="L269" s="5">
        <f t="shared" si="5"/>
        <v>0</v>
      </c>
    </row>
    <row r="270" spans="1:12" ht="12.75" customHeight="1">
      <c r="A270" s="9" t="s">
        <v>666</v>
      </c>
      <c r="B270" s="10" t="s">
        <v>686</v>
      </c>
      <c r="C270" s="15" t="s">
        <v>687</v>
      </c>
      <c r="D270" s="9" t="s">
        <v>22</v>
      </c>
      <c r="E270" s="18">
        <v>1</v>
      </c>
      <c r="F270"/>
      <c r="G270"/>
      <c r="H270"/>
      <c r="I270"/>
      <c r="J270"/>
      <c r="K270"/>
      <c r="L270" s="5">
        <f t="shared" si="5"/>
        <v>0</v>
      </c>
    </row>
    <row r="271" spans="1:12" ht="12.75" customHeight="1">
      <c r="A271" s="9" t="s">
        <v>666</v>
      </c>
      <c r="B271" s="10" t="s">
        <v>688</v>
      </c>
      <c r="C271" s="15" t="s">
        <v>689</v>
      </c>
      <c r="D271" s="9" t="s">
        <v>287</v>
      </c>
      <c r="E271" s="18">
        <v>1</v>
      </c>
      <c r="F271"/>
      <c r="G271"/>
      <c r="H271"/>
      <c r="I271"/>
      <c r="J271"/>
      <c r="K271"/>
      <c r="L271" s="5">
        <f t="shared" si="5"/>
        <v>0</v>
      </c>
    </row>
    <row r="272" spans="1:12" ht="12.75" customHeight="1">
      <c r="A272" s="9" t="s">
        <v>666</v>
      </c>
      <c r="B272" s="10" t="s">
        <v>690</v>
      </c>
      <c r="C272" s="15" t="s">
        <v>691</v>
      </c>
      <c r="D272" s="9" t="s">
        <v>52</v>
      </c>
      <c r="E272" s="18">
        <v>1</v>
      </c>
      <c r="F272"/>
      <c r="G272"/>
      <c r="H272"/>
      <c r="I272"/>
      <c r="J272"/>
      <c r="K272"/>
      <c r="L272" s="5">
        <f t="shared" si="5"/>
        <v>0</v>
      </c>
    </row>
    <row r="273" spans="1:12" ht="12.75" customHeight="1">
      <c r="A273" s="9" t="s">
        <v>666</v>
      </c>
      <c r="B273" s="10" t="s">
        <v>692</v>
      </c>
      <c r="C273" s="15" t="s">
        <v>693</v>
      </c>
      <c r="D273" s="9" t="s">
        <v>360</v>
      </c>
      <c r="E273" s="18">
        <v>1</v>
      </c>
      <c r="F273"/>
      <c r="G273"/>
      <c r="H273"/>
      <c r="I273"/>
      <c r="J273"/>
      <c r="K273"/>
      <c r="L273" s="5">
        <f t="shared" si="5"/>
        <v>0</v>
      </c>
    </row>
    <row r="274" spans="1:12" ht="12.75" customHeight="1">
      <c r="A274" s="9" t="s">
        <v>666</v>
      </c>
      <c r="B274" s="10" t="s">
        <v>694</v>
      </c>
      <c r="C274" s="15" t="s">
        <v>695</v>
      </c>
      <c r="D274" s="9" t="s">
        <v>696</v>
      </c>
      <c r="E274" s="18">
        <v>1</v>
      </c>
      <c r="F274"/>
      <c r="G274"/>
      <c r="H274"/>
      <c r="I274"/>
      <c r="J274"/>
      <c r="K274"/>
      <c r="L274" s="5">
        <f t="shared" si="5"/>
        <v>0</v>
      </c>
    </row>
    <row r="275" spans="1:12" ht="12.75" customHeight="1">
      <c r="A275" s="9" t="s">
        <v>666</v>
      </c>
      <c r="B275" s="10" t="s">
        <v>697</v>
      </c>
      <c r="C275" s="15" t="s">
        <v>698</v>
      </c>
      <c r="D275" s="9" t="s">
        <v>699</v>
      </c>
      <c r="E275" s="18">
        <v>1</v>
      </c>
      <c r="F275"/>
      <c r="G275"/>
      <c r="H275"/>
      <c r="I275"/>
      <c r="J275"/>
      <c r="K275"/>
      <c r="L275" s="5">
        <f t="shared" si="5"/>
        <v>0</v>
      </c>
    </row>
    <row r="276" spans="1:12" ht="12.75" customHeight="1">
      <c r="A276" s="9" t="s">
        <v>666</v>
      </c>
      <c r="B276" s="10" t="s">
        <v>700</v>
      </c>
      <c r="C276" s="15" t="s">
        <v>701</v>
      </c>
      <c r="D276" s="9" t="s">
        <v>702</v>
      </c>
      <c r="E276" s="18">
        <v>1</v>
      </c>
      <c r="F276"/>
      <c r="G276"/>
      <c r="H276"/>
      <c r="I276"/>
      <c r="J276"/>
      <c r="K276"/>
      <c r="L276" s="5">
        <f t="shared" si="5"/>
        <v>0</v>
      </c>
    </row>
    <row r="277" spans="1:12" ht="12.75" customHeight="1">
      <c r="A277" s="9" t="s">
        <v>666</v>
      </c>
      <c r="B277" s="10" t="s">
        <v>703</v>
      </c>
      <c r="C277" s="15" t="s">
        <v>704</v>
      </c>
      <c r="D277" s="9" t="s">
        <v>175</v>
      </c>
      <c r="E277" s="18">
        <v>1</v>
      </c>
      <c r="F277"/>
      <c r="G277"/>
      <c r="H277"/>
      <c r="I277"/>
      <c r="J277"/>
      <c r="K277"/>
      <c r="L277" s="5">
        <f t="shared" si="5"/>
        <v>0</v>
      </c>
    </row>
    <row r="278" spans="1:12" ht="12.75" customHeight="1">
      <c r="A278" s="9" t="s">
        <v>666</v>
      </c>
      <c r="B278" s="10" t="s">
        <v>705</v>
      </c>
      <c r="C278" s="15" t="s">
        <v>706</v>
      </c>
      <c r="D278" s="9" t="s">
        <v>52</v>
      </c>
      <c r="E278" s="18">
        <v>1</v>
      </c>
      <c r="F278"/>
      <c r="G278"/>
      <c r="H278"/>
      <c r="I278"/>
      <c r="J278"/>
      <c r="K278"/>
      <c r="L278" s="5">
        <f t="shared" si="5"/>
        <v>0</v>
      </c>
    </row>
    <row r="279" spans="1:12" ht="12.75" customHeight="1">
      <c r="A279" s="9" t="s">
        <v>666</v>
      </c>
      <c r="B279" s="10" t="s">
        <v>707</v>
      </c>
      <c r="C279" s="15" t="s">
        <v>708</v>
      </c>
      <c r="D279" s="9" t="s">
        <v>709</v>
      </c>
      <c r="E279" s="18">
        <v>1</v>
      </c>
      <c r="F279"/>
      <c r="G279"/>
      <c r="H279"/>
      <c r="I279"/>
      <c r="J279"/>
      <c r="K279"/>
      <c r="L279" s="5">
        <f t="shared" si="5"/>
        <v>0</v>
      </c>
    </row>
    <row r="280" spans="1:12" ht="12.75" customHeight="1">
      <c r="A280" s="9" t="s">
        <v>666</v>
      </c>
      <c r="B280" s="10" t="s">
        <v>710</v>
      </c>
      <c r="C280" s="15" t="s">
        <v>711</v>
      </c>
      <c r="D280" s="9" t="s">
        <v>712</v>
      </c>
      <c r="E280" s="18">
        <v>1</v>
      </c>
      <c r="F280"/>
      <c r="G280"/>
      <c r="H280"/>
      <c r="I280"/>
      <c r="J280"/>
      <c r="K280"/>
      <c r="L280" s="5">
        <f t="shared" si="5"/>
        <v>0</v>
      </c>
    </row>
    <row r="281" spans="1:12" ht="12.75" customHeight="1">
      <c r="A281" s="9" t="s">
        <v>666</v>
      </c>
      <c r="B281" s="10" t="s">
        <v>713</v>
      </c>
      <c r="C281" s="15" t="s">
        <v>714</v>
      </c>
      <c r="D281" s="9" t="s">
        <v>715</v>
      </c>
      <c r="E281" s="18">
        <v>1</v>
      </c>
      <c r="F281"/>
      <c r="G281"/>
      <c r="H281"/>
      <c r="I281"/>
      <c r="J281"/>
      <c r="K281"/>
      <c r="L281" s="5">
        <f t="shared" si="5"/>
        <v>0</v>
      </c>
    </row>
    <row r="282" spans="1:12" ht="12.75" customHeight="1">
      <c r="A282" s="9" t="s">
        <v>716</v>
      </c>
      <c r="B282" s="10" t="s">
        <v>717</v>
      </c>
      <c r="C282" s="15" t="s">
        <v>718</v>
      </c>
      <c r="D282" s="9" t="s">
        <v>719</v>
      </c>
      <c r="E282" s="18">
        <v>0</v>
      </c>
      <c r="F282"/>
      <c r="G282"/>
      <c r="H282"/>
      <c r="I282"/>
      <c r="J282"/>
      <c r="K282"/>
      <c r="L282" s="5">
        <f t="shared" si="5"/>
        <v>0</v>
      </c>
    </row>
    <row r="283" spans="1:12" ht="12.75" customHeight="1">
      <c r="A283" s="9" t="s">
        <v>716</v>
      </c>
      <c r="B283" s="10" t="s">
        <v>720</v>
      </c>
      <c r="C283" s="15" t="s">
        <v>721</v>
      </c>
      <c r="D283" s="9" t="s">
        <v>215</v>
      </c>
      <c r="E283" s="18">
        <v>1</v>
      </c>
      <c r="F283"/>
      <c r="G283"/>
      <c r="H283"/>
      <c r="I283"/>
      <c r="J283"/>
      <c r="K283"/>
      <c r="L283" s="5">
        <f t="shared" si="5"/>
        <v>0</v>
      </c>
    </row>
    <row r="284" spans="1:12" ht="12.75" customHeight="1">
      <c r="A284" s="9" t="s">
        <v>716</v>
      </c>
      <c r="B284" s="10" t="s">
        <v>722</v>
      </c>
      <c r="C284" s="15" t="s">
        <v>723</v>
      </c>
      <c r="D284" s="9" t="s">
        <v>256</v>
      </c>
      <c r="E284" s="18">
        <v>1</v>
      </c>
      <c r="F284"/>
      <c r="G284"/>
      <c r="H284"/>
      <c r="I284"/>
      <c r="J284"/>
      <c r="K284"/>
      <c r="L284" s="5">
        <f t="shared" si="5"/>
        <v>0</v>
      </c>
    </row>
    <row r="285" spans="1:12" ht="12.75" customHeight="1">
      <c r="A285" s="9" t="s">
        <v>716</v>
      </c>
      <c r="B285" s="10" t="s">
        <v>724</v>
      </c>
      <c r="C285" s="15" t="s">
        <v>725</v>
      </c>
      <c r="D285" s="9" t="s">
        <v>215</v>
      </c>
      <c r="E285" s="18">
        <v>1</v>
      </c>
      <c r="F285"/>
      <c r="G285"/>
      <c r="H285"/>
      <c r="I285"/>
      <c r="J285"/>
      <c r="K285"/>
      <c r="L285" s="5">
        <f t="shared" si="5"/>
        <v>0</v>
      </c>
    </row>
    <row r="286" spans="1:12" ht="12.75" customHeight="1">
      <c r="A286" s="9" t="s">
        <v>716</v>
      </c>
      <c r="B286" s="10" t="s">
        <v>726</v>
      </c>
      <c r="C286" s="15" t="s">
        <v>727</v>
      </c>
      <c r="D286" s="9" t="s">
        <v>52</v>
      </c>
      <c r="E286" s="18">
        <v>1</v>
      </c>
      <c r="F286"/>
      <c r="G286"/>
      <c r="H286"/>
      <c r="I286"/>
      <c r="J286"/>
      <c r="K286"/>
      <c r="L286" s="5">
        <f t="shared" si="5"/>
        <v>0</v>
      </c>
    </row>
    <row r="287" spans="1:12" ht="12.75" customHeight="1">
      <c r="A287" s="9" t="s">
        <v>716</v>
      </c>
      <c r="B287" s="10" t="s">
        <v>728</v>
      </c>
      <c r="C287" s="15" t="s">
        <v>729</v>
      </c>
      <c r="D287" s="9" t="s">
        <v>56</v>
      </c>
      <c r="E287" s="18">
        <v>1</v>
      </c>
      <c r="F287"/>
      <c r="G287"/>
      <c r="H287"/>
      <c r="I287"/>
      <c r="J287"/>
      <c r="K287"/>
      <c r="L287" s="5">
        <f t="shared" si="5"/>
        <v>0</v>
      </c>
    </row>
    <row r="288" spans="1:12" ht="12.75" customHeight="1">
      <c r="A288" s="9" t="s">
        <v>716</v>
      </c>
      <c r="B288" s="10" t="s">
        <v>730</v>
      </c>
      <c r="C288" s="15" t="s">
        <v>731</v>
      </c>
      <c r="D288" s="9" t="s">
        <v>215</v>
      </c>
      <c r="E288" s="18">
        <v>1</v>
      </c>
      <c r="F288"/>
      <c r="G288"/>
      <c r="H288"/>
      <c r="I288"/>
      <c r="J288"/>
      <c r="K288"/>
      <c r="L288" s="5">
        <f t="shared" si="5"/>
        <v>0</v>
      </c>
    </row>
    <row r="289" spans="1:12" ht="12.75" customHeight="1">
      <c r="A289" s="9" t="s">
        <v>716</v>
      </c>
      <c r="B289" s="10" t="s">
        <v>732</v>
      </c>
      <c r="C289" s="15" t="s">
        <v>733</v>
      </c>
      <c r="D289" s="9" t="s">
        <v>215</v>
      </c>
      <c r="E289" s="18">
        <v>1</v>
      </c>
      <c r="F289"/>
      <c r="G289"/>
      <c r="H289"/>
      <c r="I289"/>
      <c r="J289"/>
      <c r="K289"/>
      <c r="L289" s="5">
        <f t="shared" si="5"/>
        <v>0</v>
      </c>
    </row>
    <row r="290" spans="1:12" ht="12.75" customHeight="1">
      <c r="A290" s="9" t="s">
        <v>716</v>
      </c>
      <c r="B290" s="10" t="s">
        <v>734</v>
      </c>
      <c r="C290" s="15" t="s">
        <v>735</v>
      </c>
      <c r="D290" s="9" t="s">
        <v>736</v>
      </c>
      <c r="E290" s="18">
        <v>1</v>
      </c>
      <c r="F290"/>
      <c r="G290"/>
      <c r="H290"/>
      <c r="I290"/>
      <c r="J290"/>
      <c r="K290"/>
      <c r="L290" s="5">
        <f t="shared" si="5"/>
        <v>0</v>
      </c>
    </row>
    <row r="291" spans="1:12" ht="12.75" customHeight="1">
      <c r="A291" s="9" t="s">
        <v>716</v>
      </c>
      <c r="B291" s="10" t="s">
        <v>737</v>
      </c>
      <c r="C291" s="15" t="s">
        <v>738</v>
      </c>
      <c r="D291" s="9" t="s">
        <v>16</v>
      </c>
      <c r="E291" s="18">
        <v>1</v>
      </c>
      <c r="F291"/>
      <c r="G291"/>
      <c r="H291"/>
      <c r="I291"/>
      <c r="J291"/>
      <c r="K291"/>
      <c r="L291" s="5">
        <f t="shared" si="5"/>
        <v>0</v>
      </c>
    </row>
    <row r="292" spans="1:12" ht="12.75" customHeight="1">
      <c r="A292" s="9" t="s">
        <v>716</v>
      </c>
      <c r="B292" s="10" t="s">
        <v>739</v>
      </c>
      <c r="C292" s="15" t="s">
        <v>740</v>
      </c>
      <c r="D292" s="9" t="s">
        <v>52</v>
      </c>
      <c r="E292" s="18">
        <v>1</v>
      </c>
      <c r="F292"/>
      <c r="G292"/>
      <c r="H292"/>
      <c r="I292"/>
      <c r="J292"/>
      <c r="K292"/>
      <c r="L292" s="5">
        <f t="shared" si="5"/>
        <v>0</v>
      </c>
    </row>
    <row r="293" spans="1:12" ht="12.75" customHeight="1">
      <c r="A293" s="9" t="s">
        <v>716</v>
      </c>
      <c r="B293" s="10" t="s">
        <v>741</v>
      </c>
      <c r="C293" s="15" t="s">
        <v>742</v>
      </c>
      <c r="D293" s="9" t="s">
        <v>90</v>
      </c>
      <c r="E293" s="18">
        <v>1</v>
      </c>
      <c r="F293"/>
      <c r="G293"/>
      <c r="H293"/>
      <c r="I293"/>
      <c r="J293"/>
      <c r="K293"/>
      <c r="L293" s="5">
        <f t="shared" si="5"/>
        <v>0</v>
      </c>
    </row>
    <row r="294" spans="1:12" ht="12.75" customHeight="1">
      <c r="A294" s="9" t="s">
        <v>716</v>
      </c>
      <c r="B294" s="10" t="s">
        <v>743</v>
      </c>
      <c r="C294" s="15" t="s">
        <v>744</v>
      </c>
      <c r="D294" s="9" t="s">
        <v>117</v>
      </c>
      <c r="E294" s="18">
        <v>1</v>
      </c>
      <c r="F294"/>
      <c r="G294"/>
      <c r="H294"/>
      <c r="I294"/>
      <c r="J294"/>
      <c r="K294"/>
      <c r="L294" s="5">
        <f t="shared" si="5"/>
        <v>0</v>
      </c>
    </row>
    <row r="295" spans="1:12" ht="12.75" customHeight="1">
      <c r="A295" s="9" t="s">
        <v>716</v>
      </c>
      <c r="B295" s="10" t="s">
        <v>745</v>
      </c>
      <c r="C295" s="15" t="s">
        <v>746</v>
      </c>
      <c r="D295" s="9" t="s">
        <v>747</v>
      </c>
      <c r="E295" s="18">
        <v>1</v>
      </c>
      <c r="F295"/>
      <c r="G295"/>
      <c r="H295"/>
      <c r="I295"/>
      <c r="J295"/>
      <c r="K295"/>
      <c r="L295" s="5">
        <f t="shared" si="5"/>
        <v>0</v>
      </c>
    </row>
    <row r="296" spans="1:12" ht="12.75" customHeight="1">
      <c r="A296" s="9" t="s">
        <v>716</v>
      </c>
      <c r="B296" s="10" t="s">
        <v>748</v>
      </c>
      <c r="C296" s="15" t="s">
        <v>749</v>
      </c>
      <c r="D296" s="9" t="s">
        <v>750</v>
      </c>
      <c r="E296" s="18">
        <v>1</v>
      </c>
      <c r="F296"/>
      <c r="G296"/>
      <c r="H296"/>
      <c r="I296"/>
      <c r="J296"/>
      <c r="K296"/>
      <c r="L296" s="5">
        <f t="shared" si="5"/>
        <v>0</v>
      </c>
    </row>
    <row r="297" spans="1:12" ht="12.75" customHeight="1">
      <c r="A297" s="9" t="s">
        <v>716</v>
      </c>
      <c r="B297" s="10" t="s">
        <v>751</v>
      </c>
      <c r="C297" s="15" t="s">
        <v>752</v>
      </c>
      <c r="D297" s="9" t="s">
        <v>753</v>
      </c>
      <c r="E297" s="18">
        <v>1</v>
      </c>
      <c r="F297"/>
      <c r="G297"/>
      <c r="H297"/>
      <c r="I297"/>
      <c r="J297"/>
      <c r="K297"/>
      <c r="L297" s="5">
        <f t="shared" si="5"/>
        <v>0</v>
      </c>
    </row>
    <row r="298" spans="1:12" ht="12.75" customHeight="1">
      <c r="A298" s="9" t="s">
        <v>716</v>
      </c>
      <c r="B298" s="10" t="s">
        <v>754</v>
      </c>
      <c r="C298" s="15" t="s">
        <v>755</v>
      </c>
      <c r="D298" s="9" t="s">
        <v>756</v>
      </c>
      <c r="E298" s="18">
        <v>0</v>
      </c>
      <c r="F298"/>
      <c r="G298"/>
      <c r="H298"/>
      <c r="I298"/>
      <c r="J298"/>
      <c r="K298"/>
      <c r="L298" s="5">
        <f t="shared" si="5"/>
        <v>0</v>
      </c>
    </row>
    <row r="299" spans="1:12" ht="12.75" customHeight="1">
      <c r="A299" s="9" t="s">
        <v>716</v>
      </c>
      <c r="B299" s="10" t="s">
        <v>757</v>
      </c>
      <c r="C299" s="15" t="s">
        <v>758</v>
      </c>
      <c r="D299" s="9" t="s">
        <v>759</v>
      </c>
      <c r="E299" s="18">
        <v>1</v>
      </c>
      <c r="F299"/>
      <c r="G299"/>
      <c r="H299"/>
      <c r="I299"/>
      <c r="J299"/>
      <c r="K299"/>
      <c r="L299" s="5">
        <f t="shared" si="5"/>
        <v>0</v>
      </c>
    </row>
    <row r="300" spans="1:12" ht="12.75" customHeight="1">
      <c r="A300" s="9" t="s">
        <v>716</v>
      </c>
      <c r="B300" s="10" t="s">
        <v>760</v>
      </c>
      <c r="C300" s="15" t="s">
        <v>761</v>
      </c>
      <c r="D300" s="9" t="s">
        <v>52</v>
      </c>
      <c r="E300" s="18">
        <v>1</v>
      </c>
      <c r="F300"/>
      <c r="G300"/>
      <c r="H300"/>
      <c r="I300"/>
      <c r="J300"/>
      <c r="K300"/>
      <c r="L300" s="5">
        <f t="shared" si="5"/>
        <v>0</v>
      </c>
    </row>
    <row r="301" spans="1:12" ht="12.75" customHeight="1">
      <c r="A301" s="9" t="s">
        <v>716</v>
      </c>
      <c r="B301" s="10" t="s">
        <v>762</v>
      </c>
      <c r="C301" s="15" t="s">
        <v>763</v>
      </c>
      <c r="D301" s="9" t="s">
        <v>59</v>
      </c>
      <c r="E301" s="18">
        <v>0</v>
      </c>
      <c r="F301"/>
      <c r="G301"/>
      <c r="H301"/>
      <c r="I301"/>
      <c r="J301"/>
      <c r="K301"/>
      <c r="L301" s="5">
        <f t="shared" si="5"/>
        <v>0</v>
      </c>
    </row>
    <row r="302" spans="1:12" ht="12.75" customHeight="1">
      <c r="A302" s="9" t="s">
        <v>716</v>
      </c>
      <c r="B302" s="10" t="s">
        <v>764</v>
      </c>
      <c r="C302" s="15" t="s">
        <v>765</v>
      </c>
      <c r="D302" s="9" t="s">
        <v>240</v>
      </c>
      <c r="E302" s="18">
        <v>1</v>
      </c>
      <c r="F302"/>
      <c r="G302"/>
      <c r="H302"/>
      <c r="I302"/>
      <c r="J302"/>
      <c r="K302"/>
      <c r="L302" s="5">
        <f t="shared" si="5"/>
        <v>0</v>
      </c>
    </row>
    <row r="303" spans="1:12" ht="12.75" customHeight="1">
      <c r="A303" s="9" t="s">
        <v>766</v>
      </c>
      <c r="B303" s="10" t="s">
        <v>767</v>
      </c>
      <c r="C303" s="15" t="s">
        <v>768</v>
      </c>
      <c r="D303" s="9" t="s">
        <v>769</v>
      </c>
      <c r="E303" s="18">
        <v>1</v>
      </c>
      <c r="F303"/>
      <c r="G303"/>
      <c r="H303"/>
      <c r="I303"/>
      <c r="J303"/>
      <c r="K303"/>
      <c r="L303" s="5">
        <f t="shared" si="5"/>
        <v>0</v>
      </c>
    </row>
    <row r="304" spans="1:12" ht="12.75" customHeight="1">
      <c r="A304" s="9" t="s">
        <v>766</v>
      </c>
      <c r="B304" s="10" t="s">
        <v>770</v>
      </c>
      <c r="C304" s="15" t="s">
        <v>771</v>
      </c>
      <c r="D304" s="9" t="s">
        <v>215</v>
      </c>
      <c r="E304" s="18">
        <v>1</v>
      </c>
      <c r="F304"/>
      <c r="G304"/>
      <c r="H304"/>
      <c r="I304"/>
      <c r="J304"/>
      <c r="K304"/>
      <c r="L304" s="5">
        <f t="shared" si="5"/>
        <v>0</v>
      </c>
    </row>
    <row r="305" spans="1:12" ht="12.75" customHeight="1">
      <c r="A305" s="9" t="s">
        <v>766</v>
      </c>
      <c r="B305" s="10" t="s">
        <v>772</v>
      </c>
      <c r="C305" s="15" t="s">
        <v>773</v>
      </c>
      <c r="D305" s="9" t="s">
        <v>56</v>
      </c>
      <c r="E305" s="18">
        <v>1</v>
      </c>
      <c r="F305"/>
      <c r="G305"/>
      <c r="H305"/>
      <c r="I305"/>
      <c r="J305"/>
      <c r="K305"/>
      <c r="L305" s="5">
        <f t="shared" si="5"/>
        <v>0</v>
      </c>
    </row>
    <row r="306" spans="1:12" ht="12.75" customHeight="1">
      <c r="A306" s="9" t="s">
        <v>766</v>
      </c>
      <c r="B306" s="10" t="s">
        <v>774</v>
      </c>
      <c r="C306" s="15" t="s">
        <v>775</v>
      </c>
      <c r="D306" s="9" t="s">
        <v>776</v>
      </c>
      <c r="E306" s="18">
        <v>1</v>
      </c>
      <c r="F306"/>
      <c r="G306"/>
      <c r="H306"/>
      <c r="I306"/>
      <c r="J306"/>
      <c r="K306"/>
      <c r="L306" s="5">
        <f t="shared" si="5"/>
        <v>0</v>
      </c>
    </row>
    <row r="307" spans="1:12" ht="12.75" customHeight="1">
      <c r="A307" s="9" t="s">
        <v>766</v>
      </c>
      <c r="B307" s="10" t="s">
        <v>777</v>
      </c>
      <c r="C307" s="15" t="s">
        <v>778</v>
      </c>
      <c r="D307" s="9" t="s">
        <v>779</v>
      </c>
      <c r="E307" s="18">
        <v>1</v>
      </c>
      <c r="F307"/>
      <c r="G307"/>
      <c r="H307"/>
      <c r="I307"/>
      <c r="J307"/>
      <c r="K307"/>
      <c r="L307" s="5">
        <f t="shared" si="5"/>
        <v>0</v>
      </c>
    </row>
    <row r="308" spans="1:12" ht="12.75" customHeight="1">
      <c r="A308" s="9" t="s">
        <v>766</v>
      </c>
      <c r="B308" s="10" t="s">
        <v>780</v>
      </c>
      <c r="C308" s="15" t="s">
        <v>781</v>
      </c>
      <c r="D308" s="9" t="s">
        <v>52</v>
      </c>
      <c r="E308" s="18">
        <v>1</v>
      </c>
      <c r="F308"/>
      <c r="G308"/>
      <c r="H308"/>
      <c r="I308"/>
      <c r="J308"/>
      <c r="K308"/>
      <c r="L308" s="5">
        <f t="shared" si="5"/>
        <v>0</v>
      </c>
    </row>
    <row r="309" spans="1:12" ht="12.75" customHeight="1">
      <c r="A309" s="9" t="s">
        <v>766</v>
      </c>
      <c r="B309" s="10" t="s">
        <v>782</v>
      </c>
      <c r="C309" s="15" t="s">
        <v>783</v>
      </c>
      <c r="D309" s="9" t="s">
        <v>67</v>
      </c>
      <c r="E309" s="18">
        <v>1</v>
      </c>
      <c r="F309"/>
      <c r="G309"/>
      <c r="H309"/>
      <c r="I309"/>
      <c r="J309"/>
      <c r="K309"/>
      <c r="L309" s="5">
        <f t="shared" si="5"/>
        <v>0</v>
      </c>
    </row>
    <row r="310" spans="1:12" ht="12.75" customHeight="1">
      <c r="A310" s="9" t="s">
        <v>766</v>
      </c>
      <c r="B310" s="10" t="s">
        <v>784</v>
      </c>
      <c r="C310" s="15" t="s">
        <v>785</v>
      </c>
      <c r="D310" s="9" t="s">
        <v>56</v>
      </c>
      <c r="E310" s="18">
        <v>1</v>
      </c>
      <c r="F310"/>
      <c r="G310"/>
      <c r="H310"/>
      <c r="I310"/>
      <c r="J310"/>
      <c r="K310"/>
      <c r="L310" s="5">
        <f t="shared" si="5"/>
        <v>0</v>
      </c>
    </row>
    <row r="311" spans="1:12" ht="12.75" customHeight="1">
      <c r="A311" s="9" t="s">
        <v>766</v>
      </c>
      <c r="B311" s="10" t="s">
        <v>786</v>
      </c>
      <c r="C311" s="15" t="s">
        <v>787</v>
      </c>
      <c r="D311" s="9" t="s">
        <v>321</v>
      </c>
      <c r="E311" s="18">
        <v>1</v>
      </c>
      <c r="F311"/>
      <c r="G311"/>
      <c r="H311"/>
      <c r="I311"/>
      <c r="J311"/>
      <c r="K311"/>
      <c r="L311" s="5">
        <f t="shared" si="5"/>
        <v>0</v>
      </c>
    </row>
    <row r="312" spans="1:12" ht="12.75" customHeight="1">
      <c r="A312" s="9" t="s">
        <v>766</v>
      </c>
      <c r="B312" s="10" t="s">
        <v>788</v>
      </c>
      <c r="C312" s="15" t="s">
        <v>789</v>
      </c>
      <c r="D312" s="9" t="s">
        <v>790</v>
      </c>
      <c r="E312" s="18">
        <v>1</v>
      </c>
      <c r="F312"/>
      <c r="G312"/>
      <c r="H312"/>
      <c r="I312"/>
      <c r="J312"/>
      <c r="K312"/>
      <c r="L312" s="5">
        <f t="shared" si="5"/>
        <v>0</v>
      </c>
    </row>
    <row r="313" spans="1:12" ht="12.75" customHeight="1">
      <c r="A313" s="9" t="s">
        <v>766</v>
      </c>
      <c r="B313" s="10" t="s">
        <v>791</v>
      </c>
      <c r="C313" s="15" t="s">
        <v>792</v>
      </c>
      <c r="D313" s="9" t="s">
        <v>56</v>
      </c>
      <c r="E313" s="18">
        <v>1</v>
      </c>
      <c r="F313"/>
      <c r="G313"/>
      <c r="H313"/>
      <c r="I313"/>
      <c r="J313"/>
      <c r="K313"/>
      <c r="L313" s="5">
        <f t="shared" si="5"/>
        <v>0</v>
      </c>
    </row>
    <row r="314" spans="1:12" ht="12.75" customHeight="1">
      <c r="A314" s="9" t="s">
        <v>766</v>
      </c>
      <c r="B314" s="10" t="s">
        <v>793</v>
      </c>
      <c r="C314" s="15" t="s">
        <v>794</v>
      </c>
      <c r="D314" s="9" t="s">
        <v>795</v>
      </c>
      <c r="E314" s="18">
        <v>1</v>
      </c>
      <c r="F314"/>
      <c r="G314"/>
      <c r="H314"/>
      <c r="I314"/>
      <c r="J314"/>
      <c r="K314"/>
      <c r="L314" s="5">
        <f t="shared" si="5"/>
        <v>0</v>
      </c>
    </row>
    <row r="315" spans="1:12" ht="12.75" customHeight="1">
      <c r="A315" s="9" t="s">
        <v>766</v>
      </c>
      <c r="B315" s="10" t="s">
        <v>796</v>
      </c>
      <c r="C315" s="15" t="s">
        <v>797</v>
      </c>
      <c r="D315" s="9" t="s">
        <v>52</v>
      </c>
      <c r="E315" s="18">
        <v>1</v>
      </c>
      <c r="F315"/>
      <c r="G315"/>
      <c r="H315"/>
      <c r="I315"/>
      <c r="J315"/>
      <c r="K315"/>
      <c r="L315" s="5">
        <f t="shared" si="5"/>
        <v>0</v>
      </c>
    </row>
    <row r="316" spans="1:12" ht="12.75" customHeight="1">
      <c r="A316" s="9" t="s">
        <v>766</v>
      </c>
      <c r="B316" s="10" t="s">
        <v>798</v>
      </c>
      <c r="C316" s="15" t="s">
        <v>799</v>
      </c>
      <c r="D316" s="9" t="s">
        <v>56</v>
      </c>
      <c r="E316" s="18">
        <v>1</v>
      </c>
      <c r="F316"/>
      <c r="G316"/>
      <c r="H316"/>
      <c r="I316"/>
      <c r="J316"/>
      <c r="K316"/>
      <c r="L316" s="5">
        <f t="shared" si="5"/>
        <v>0</v>
      </c>
    </row>
    <row r="317" spans="1:12" ht="12.75" customHeight="1">
      <c r="A317" s="9" t="s">
        <v>766</v>
      </c>
      <c r="B317" s="10" t="s">
        <v>800</v>
      </c>
      <c r="C317" s="15" t="s">
        <v>801</v>
      </c>
      <c r="D317" s="9" t="s">
        <v>56</v>
      </c>
      <c r="E317" s="18">
        <v>1</v>
      </c>
      <c r="F317"/>
      <c r="G317"/>
      <c r="H317"/>
      <c r="I317"/>
      <c r="J317"/>
      <c r="K317"/>
      <c r="L317" s="5">
        <f t="shared" si="5"/>
        <v>0</v>
      </c>
    </row>
    <row r="318" spans="1:12" ht="12.75" customHeight="1">
      <c r="A318" s="9" t="s">
        <v>766</v>
      </c>
      <c r="B318" s="10" t="s">
        <v>802</v>
      </c>
      <c r="C318" s="15" t="s">
        <v>803</v>
      </c>
      <c r="D318" s="9" t="s">
        <v>56</v>
      </c>
      <c r="E318" s="18">
        <v>1</v>
      </c>
      <c r="F318"/>
      <c r="G318"/>
      <c r="H318"/>
      <c r="I318"/>
      <c r="J318"/>
      <c r="K318"/>
      <c r="L318" s="5">
        <f t="shared" si="5"/>
        <v>0</v>
      </c>
    </row>
    <row r="319" spans="1:12" ht="12.75" customHeight="1">
      <c r="A319" s="9" t="s">
        <v>766</v>
      </c>
      <c r="B319" s="10" t="s">
        <v>804</v>
      </c>
      <c r="C319" s="15" t="s">
        <v>805</v>
      </c>
      <c r="D319" s="9" t="s">
        <v>398</v>
      </c>
      <c r="E319" s="18">
        <v>1</v>
      </c>
      <c r="F319"/>
      <c r="G319"/>
      <c r="H319"/>
      <c r="I319"/>
      <c r="J319"/>
      <c r="K319"/>
      <c r="L319" s="5">
        <f t="shared" si="5"/>
        <v>0</v>
      </c>
    </row>
    <row r="320" spans="1:12" ht="12.75" customHeight="1">
      <c r="A320" s="9" t="s">
        <v>766</v>
      </c>
      <c r="B320" s="10" t="s">
        <v>806</v>
      </c>
      <c r="C320" s="15" t="s">
        <v>807</v>
      </c>
      <c r="D320" s="9" t="s">
        <v>56</v>
      </c>
      <c r="E320" s="18">
        <v>1</v>
      </c>
      <c r="F320"/>
      <c r="G320"/>
      <c r="H320"/>
      <c r="I320"/>
      <c r="J320"/>
      <c r="K320"/>
      <c r="L320" s="5">
        <f t="shared" si="5"/>
        <v>0</v>
      </c>
    </row>
    <row r="321" spans="1:12" ht="12.75" customHeight="1">
      <c r="A321" s="9" t="s">
        <v>766</v>
      </c>
      <c r="B321" s="10" t="s">
        <v>808</v>
      </c>
      <c r="C321" s="15" t="s">
        <v>809</v>
      </c>
      <c r="D321" s="9" t="s">
        <v>56</v>
      </c>
      <c r="E321" s="18">
        <v>1</v>
      </c>
      <c r="F321"/>
      <c r="G321"/>
      <c r="H321"/>
      <c r="I321"/>
      <c r="J321"/>
      <c r="K321"/>
      <c r="L321" s="5">
        <f t="shared" si="5"/>
        <v>0</v>
      </c>
    </row>
    <row r="322" spans="1:12" ht="12.75" customHeight="1">
      <c r="A322" s="9" t="s">
        <v>766</v>
      </c>
      <c r="B322" s="10" t="s">
        <v>810</v>
      </c>
      <c r="C322" s="15" t="s">
        <v>811</v>
      </c>
      <c r="D322" s="9" t="s">
        <v>321</v>
      </c>
      <c r="E322" s="18">
        <v>1</v>
      </c>
      <c r="F322"/>
      <c r="G322"/>
      <c r="H322"/>
      <c r="I322"/>
      <c r="J322"/>
      <c r="K322"/>
      <c r="L322" s="5">
        <f t="shared" si="5"/>
        <v>0</v>
      </c>
    </row>
    <row r="323" spans="1:12" ht="15.75" customHeight="1">
      <c r="A323" s="9" t="s">
        <v>812</v>
      </c>
      <c r="B323" s="10" t="s">
        <v>813</v>
      </c>
      <c r="C323" s="15" t="s">
        <v>814</v>
      </c>
      <c r="D323" s="9" t="s">
        <v>52</v>
      </c>
      <c r="E323" s="18">
        <v>1</v>
      </c>
      <c r="F323"/>
      <c r="G323"/>
      <c r="H323"/>
      <c r="I323"/>
      <c r="J323"/>
      <c r="K323"/>
      <c r="L323" s="5">
        <f t="shared" ref="L323:L386" si="6">IF(F323 = "Error Occurred", "Error", IF(F323 = "NA", "Indeterminate", IF(LOWER(D323) = LOWER(F323), 1, 0)))</f>
        <v>0</v>
      </c>
    </row>
    <row r="324" spans="1:12" ht="15.75" customHeight="1">
      <c r="A324" s="9" t="s">
        <v>812</v>
      </c>
      <c r="B324" s="10" t="s">
        <v>815</v>
      </c>
      <c r="C324" s="15" t="s">
        <v>816</v>
      </c>
      <c r="D324" s="9" t="s">
        <v>56</v>
      </c>
      <c r="E324" s="18">
        <v>1</v>
      </c>
      <c r="F324"/>
      <c r="G324"/>
      <c r="H324"/>
      <c r="I324"/>
      <c r="J324"/>
      <c r="K324"/>
      <c r="L324" s="5">
        <f t="shared" si="6"/>
        <v>0</v>
      </c>
    </row>
    <row r="325" spans="1:12" ht="15.75" customHeight="1">
      <c r="A325" s="9" t="s">
        <v>812</v>
      </c>
      <c r="B325" s="10" t="s">
        <v>817</v>
      </c>
      <c r="C325" s="15" t="s">
        <v>818</v>
      </c>
      <c r="D325" s="9" t="s">
        <v>85</v>
      </c>
      <c r="E325" s="18">
        <v>1</v>
      </c>
      <c r="F325"/>
      <c r="G325"/>
      <c r="H325"/>
      <c r="I325"/>
      <c r="J325"/>
      <c r="K325"/>
      <c r="L325" s="5">
        <f t="shared" si="6"/>
        <v>0</v>
      </c>
    </row>
    <row r="326" spans="1:12" ht="15.75" customHeight="1">
      <c r="A326" s="9" t="s">
        <v>812</v>
      </c>
      <c r="B326" s="10" t="s">
        <v>819</v>
      </c>
      <c r="C326" s="15" t="s">
        <v>820</v>
      </c>
      <c r="D326" s="9" t="s">
        <v>47</v>
      </c>
      <c r="E326" s="18">
        <v>1</v>
      </c>
      <c r="F326"/>
      <c r="G326"/>
      <c r="H326"/>
      <c r="I326"/>
      <c r="J326"/>
      <c r="K326"/>
      <c r="L326" s="5">
        <f t="shared" si="6"/>
        <v>0</v>
      </c>
    </row>
    <row r="327" spans="1:12" ht="15.75" customHeight="1">
      <c r="A327" s="9" t="s">
        <v>812</v>
      </c>
      <c r="B327" s="10" t="s">
        <v>821</v>
      </c>
      <c r="C327" s="15" t="s">
        <v>822</v>
      </c>
      <c r="D327" s="9" t="s">
        <v>230</v>
      </c>
      <c r="E327" s="18">
        <v>1</v>
      </c>
      <c r="F327"/>
      <c r="G327"/>
      <c r="H327"/>
      <c r="I327"/>
      <c r="J327"/>
      <c r="K327"/>
      <c r="L327" s="5">
        <f t="shared" si="6"/>
        <v>0</v>
      </c>
    </row>
    <row r="328" spans="1:12" ht="15.75" customHeight="1">
      <c r="A328" s="9" t="s">
        <v>812</v>
      </c>
      <c r="B328" s="10" t="s">
        <v>823</v>
      </c>
      <c r="C328" s="15" t="s">
        <v>824</v>
      </c>
      <c r="D328" s="9" t="s">
        <v>56</v>
      </c>
      <c r="E328" s="18">
        <v>1</v>
      </c>
      <c r="F328"/>
      <c r="G328"/>
      <c r="H328"/>
      <c r="I328"/>
      <c r="J328"/>
      <c r="K328"/>
      <c r="L328" s="5">
        <f t="shared" si="6"/>
        <v>0</v>
      </c>
    </row>
    <row r="329" spans="1:12" ht="15.75" customHeight="1">
      <c r="A329" s="9" t="s">
        <v>812</v>
      </c>
      <c r="B329" s="10" t="s">
        <v>825</v>
      </c>
      <c r="C329" s="15" t="s">
        <v>826</v>
      </c>
      <c r="D329" s="9" t="s">
        <v>56</v>
      </c>
      <c r="E329" s="18">
        <v>1</v>
      </c>
      <c r="F329"/>
      <c r="G329"/>
      <c r="H329"/>
      <c r="I329"/>
      <c r="J329"/>
      <c r="K329"/>
      <c r="L329" s="5">
        <f t="shared" si="6"/>
        <v>0</v>
      </c>
    </row>
    <row r="330" spans="1:12" ht="15.75" customHeight="1">
      <c r="A330" s="9" t="s">
        <v>812</v>
      </c>
      <c r="B330" s="10" t="s">
        <v>827</v>
      </c>
      <c r="C330" s="15" t="s">
        <v>828</v>
      </c>
      <c r="D330" s="9" t="s">
        <v>829</v>
      </c>
      <c r="E330" s="18">
        <v>1</v>
      </c>
      <c r="F330"/>
      <c r="G330"/>
      <c r="H330"/>
      <c r="I330"/>
      <c r="J330"/>
      <c r="K330"/>
      <c r="L330" s="5">
        <f t="shared" si="6"/>
        <v>0</v>
      </c>
    </row>
    <row r="331" spans="1:12" ht="12.75" customHeight="1">
      <c r="A331" s="9" t="s">
        <v>812</v>
      </c>
      <c r="B331" s="11" t="s">
        <v>830</v>
      </c>
      <c r="C331" s="15" t="s">
        <v>831</v>
      </c>
      <c r="D331" s="9" t="s">
        <v>52</v>
      </c>
      <c r="E331" s="18">
        <v>1</v>
      </c>
      <c r="F331"/>
      <c r="G331"/>
      <c r="H331"/>
      <c r="I331"/>
      <c r="J331"/>
      <c r="K331"/>
      <c r="L331" s="5">
        <f t="shared" si="6"/>
        <v>0</v>
      </c>
    </row>
    <row r="332" spans="1:12" ht="12.75" customHeight="1">
      <c r="A332" s="9" t="s">
        <v>812</v>
      </c>
      <c r="B332" s="11" t="s">
        <v>832</v>
      </c>
      <c r="C332" s="15" t="s">
        <v>833</v>
      </c>
      <c r="D332" s="9" t="s">
        <v>56</v>
      </c>
      <c r="E332" s="18">
        <v>1</v>
      </c>
      <c r="F332"/>
      <c r="G332"/>
      <c r="H332"/>
      <c r="I332"/>
      <c r="J332"/>
      <c r="K332"/>
      <c r="L332" s="5">
        <f t="shared" si="6"/>
        <v>0</v>
      </c>
    </row>
    <row r="333" spans="1:12" ht="12.75" customHeight="1">
      <c r="A333" s="9" t="s">
        <v>812</v>
      </c>
      <c r="B333" s="11" t="s">
        <v>834</v>
      </c>
      <c r="C333" s="15" t="s">
        <v>835</v>
      </c>
      <c r="D333" s="9" t="s">
        <v>215</v>
      </c>
      <c r="E333" s="18">
        <v>1</v>
      </c>
      <c r="F333"/>
      <c r="G333"/>
      <c r="H333"/>
      <c r="I333"/>
      <c r="J333"/>
      <c r="K333"/>
      <c r="L333" s="5">
        <f t="shared" si="6"/>
        <v>0</v>
      </c>
    </row>
    <row r="334" spans="1:12" ht="12.75" customHeight="1">
      <c r="A334" s="9" t="s">
        <v>812</v>
      </c>
      <c r="B334" s="11" t="s">
        <v>836</v>
      </c>
      <c r="C334" s="15" t="s">
        <v>837</v>
      </c>
      <c r="D334" s="9" t="s">
        <v>22</v>
      </c>
      <c r="E334" s="18">
        <v>1</v>
      </c>
      <c r="F334"/>
      <c r="G334"/>
      <c r="H334"/>
      <c r="I334"/>
      <c r="J334"/>
      <c r="K334"/>
      <c r="L334" s="5">
        <f t="shared" si="6"/>
        <v>0</v>
      </c>
    </row>
    <row r="335" spans="1:12" ht="12.75" customHeight="1">
      <c r="A335" s="9" t="s">
        <v>812</v>
      </c>
      <c r="B335" s="11" t="s">
        <v>838</v>
      </c>
      <c r="C335" s="15" t="s">
        <v>839</v>
      </c>
      <c r="D335" s="9" t="s">
        <v>59</v>
      </c>
      <c r="E335" s="18">
        <v>1</v>
      </c>
      <c r="F335"/>
      <c r="G335"/>
      <c r="H335"/>
      <c r="I335"/>
      <c r="J335"/>
      <c r="K335"/>
      <c r="L335" s="5">
        <f t="shared" si="6"/>
        <v>0</v>
      </c>
    </row>
    <row r="336" spans="1:12" ht="12.75" customHeight="1">
      <c r="A336" s="9" t="s">
        <v>812</v>
      </c>
      <c r="B336" s="10" t="s">
        <v>840</v>
      </c>
      <c r="C336" s="15" t="s">
        <v>841</v>
      </c>
      <c r="D336" s="9" t="s">
        <v>52</v>
      </c>
      <c r="E336" s="18">
        <v>1</v>
      </c>
      <c r="F336"/>
      <c r="G336"/>
      <c r="H336"/>
      <c r="I336"/>
      <c r="J336"/>
      <c r="K336"/>
      <c r="L336" s="5">
        <f t="shared" si="6"/>
        <v>0</v>
      </c>
    </row>
    <row r="337" spans="1:12" ht="12.75" customHeight="1">
      <c r="A337" s="9" t="s">
        <v>812</v>
      </c>
      <c r="B337" s="11" t="s">
        <v>842</v>
      </c>
      <c r="C337" s="15" t="s">
        <v>843</v>
      </c>
      <c r="D337" s="9" t="s">
        <v>52</v>
      </c>
      <c r="E337" s="18">
        <v>1</v>
      </c>
      <c r="F337"/>
      <c r="G337"/>
      <c r="H337"/>
      <c r="I337"/>
      <c r="J337"/>
      <c r="K337"/>
      <c r="L337" s="5">
        <f t="shared" si="6"/>
        <v>0</v>
      </c>
    </row>
    <row r="338" spans="1:12" ht="12.75" customHeight="1">
      <c r="A338" s="9" t="s">
        <v>812</v>
      </c>
      <c r="B338" s="10" t="s">
        <v>844</v>
      </c>
      <c r="C338" s="15" t="s">
        <v>845</v>
      </c>
      <c r="D338" s="9" t="s">
        <v>747</v>
      </c>
      <c r="E338" s="18">
        <v>1</v>
      </c>
      <c r="F338"/>
      <c r="G338"/>
      <c r="H338"/>
      <c r="I338"/>
      <c r="J338"/>
      <c r="K338"/>
      <c r="L338" s="5">
        <f t="shared" si="6"/>
        <v>0</v>
      </c>
    </row>
    <row r="339" spans="1:12" ht="12.75" customHeight="1">
      <c r="A339" s="9" t="s">
        <v>812</v>
      </c>
      <c r="B339" s="10" t="s">
        <v>846</v>
      </c>
      <c r="C339" s="15" t="s">
        <v>847</v>
      </c>
      <c r="D339" s="9" t="s">
        <v>848</v>
      </c>
      <c r="E339" s="18">
        <v>1</v>
      </c>
      <c r="F339"/>
      <c r="G339"/>
      <c r="H339"/>
      <c r="I339"/>
      <c r="J339"/>
      <c r="K339"/>
      <c r="L339" s="5">
        <f t="shared" si="6"/>
        <v>0</v>
      </c>
    </row>
    <row r="340" spans="1:12" ht="12.75" customHeight="1">
      <c r="A340" s="9" t="s">
        <v>812</v>
      </c>
      <c r="B340" s="10" t="s">
        <v>849</v>
      </c>
      <c r="C340" s="15" t="s">
        <v>850</v>
      </c>
      <c r="D340" s="36" t="s">
        <v>851</v>
      </c>
      <c r="E340" s="18">
        <v>1</v>
      </c>
      <c r="F340"/>
      <c r="G340"/>
      <c r="H340"/>
      <c r="I340"/>
      <c r="J340"/>
      <c r="K340"/>
      <c r="L340" s="5">
        <f t="shared" si="6"/>
        <v>0</v>
      </c>
    </row>
    <row r="341" spans="1:12" ht="12.75" customHeight="1">
      <c r="A341" s="9" t="s">
        <v>812</v>
      </c>
      <c r="B341" s="10" t="s">
        <v>852</v>
      </c>
      <c r="C341" s="15" t="s">
        <v>853</v>
      </c>
      <c r="D341" s="9" t="s">
        <v>215</v>
      </c>
      <c r="E341" s="18">
        <v>1</v>
      </c>
      <c r="F341"/>
      <c r="G341"/>
      <c r="H341"/>
      <c r="I341"/>
      <c r="J341"/>
      <c r="K341"/>
      <c r="L341" s="5">
        <f t="shared" si="6"/>
        <v>0</v>
      </c>
    </row>
    <row r="342" spans="1:12" ht="12.75" customHeight="1">
      <c r="A342" s="9" t="s">
        <v>812</v>
      </c>
      <c r="B342" s="10" t="s">
        <v>854</v>
      </c>
      <c r="C342" s="15" t="s">
        <v>855</v>
      </c>
      <c r="D342" s="9" t="s">
        <v>240</v>
      </c>
      <c r="E342" s="18">
        <v>1</v>
      </c>
      <c r="F342"/>
      <c r="G342"/>
      <c r="H342"/>
      <c r="I342"/>
      <c r="J342"/>
      <c r="K342"/>
      <c r="L342" s="5">
        <f t="shared" si="6"/>
        <v>0</v>
      </c>
    </row>
    <row r="343" spans="1:12" ht="12.75" customHeight="1">
      <c r="A343" s="9" t="s">
        <v>812</v>
      </c>
      <c r="B343" s="10" t="s">
        <v>856</v>
      </c>
      <c r="C343" s="15" t="s">
        <v>857</v>
      </c>
      <c r="D343" s="9" t="s">
        <v>56</v>
      </c>
      <c r="E343" s="18">
        <v>1</v>
      </c>
      <c r="F343"/>
      <c r="G343"/>
      <c r="H343"/>
      <c r="I343"/>
      <c r="J343"/>
      <c r="K343"/>
      <c r="L343" s="5">
        <f t="shared" si="6"/>
        <v>0</v>
      </c>
    </row>
    <row r="344" spans="1:12" ht="12.75" customHeight="1">
      <c r="A344" s="9" t="s">
        <v>812</v>
      </c>
      <c r="B344" s="10" t="s">
        <v>858</v>
      </c>
      <c r="C344" s="15" t="s">
        <v>859</v>
      </c>
      <c r="D344" s="9" t="s">
        <v>860</v>
      </c>
      <c r="E344" s="18">
        <v>0</v>
      </c>
      <c r="F344"/>
      <c r="G344"/>
      <c r="H344"/>
      <c r="I344"/>
      <c r="J344"/>
      <c r="K344"/>
      <c r="L344" s="5">
        <f t="shared" si="6"/>
        <v>0</v>
      </c>
    </row>
    <row r="345" spans="1:12" ht="12.75" customHeight="1">
      <c r="A345" s="9" t="s">
        <v>812</v>
      </c>
      <c r="B345" s="10" t="s">
        <v>861</v>
      </c>
      <c r="C345" s="15" t="s">
        <v>862</v>
      </c>
      <c r="D345" s="9" t="s">
        <v>52</v>
      </c>
      <c r="E345" s="18">
        <v>1</v>
      </c>
      <c r="F345"/>
      <c r="G345"/>
      <c r="H345"/>
      <c r="I345"/>
      <c r="J345"/>
      <c r="K345"/>
      <c r="L345" s="5">
        <f t="shared" si="6"/>
        <v>0</v>
      </c>
    </row>
    <row r="346" spans="1:12" ht="12.75" customHeight="1">
      <c r="A346" s="9" t="s">
        <v>812</v>
      </c>
      <c r="B346" s="10" t="s">
        <v>863</v>
      </c>
      <c r="C346" s="15" t="s">
        <v>864</v>
      </c>
      <c r="D346" s="9" t="s">
        <v>52</v>
      </c>
      <c r="E346" s="18">
        <v>1</v>
      </c>
      <c r="F346"/>
      <c r="G346"/>
      <c r="H346"/>
      <c r="I346"/>
      <c r="J346"/>
      <c r="K346"/>
      <c r="L346" s="5">
        <f t="shared" si="6"/>
        <v>0</v>
      </c>
    </row>
    <row r="347" spans="1:12" ht="12.75" customHeight="1">
      <c r="A347" s="9" t="s">
        <v>812</v>
      </c>
      <c r="B347" s="10" t="s">
        <v>865</v>
      </c>
      <c r="C347" s="15" t="s">
        <v>866</v>
      </c>
      <c r="D347" s="9" t="s">
        <v>56</v>
      </c>
      <c r="E347" s="18">
        <v>1</v>
      </c>
      <c r="F347"/>
      <c r="G347"/>
      <c r="H347"/>
      <c r="I347"/>
      <c r="J347"/>
      <c r="K347"/>
      <c r="L347" s="5">
        <f t="shared" si="6"/>
        <v>0</v>
      </c>
    </row>
    <row r="348" spans="1:12" ht="12.75" customHeight="1">
      <c r="A348" s="9" t="s">
        <v>812</v>
      </c>
      <c r="B348" s="10" t="s">
        <v>867</v>
      </c>
      <c r="C348" s="15" t="s">
        <v>868</v>
      </c>
      <c r="D348" s="9" t="s">
        <v>869</v>
      </c>
      <c r="E348" s="18">
        <v>1</v>
      </c>
      <c r="F348"/>
      <c r="G348"/>
      <c r="H348"/>
      <c r="I348"/>
      <c r="J348"/>
      <c r="K348"/>
      <c r="L348" s="5">
        <f t="shared" si="6"/>
        <v>0</v>
      </c>
    </row>
    <row r="349" spans="1:12" ht="12.75" customHeight="1">
      <c r="A349" s="9" t="s">
        <v>812</v>
      </c>
      <c r="B349" s="10" t="s">
        <v>870</v>
      </c>
      <c r="C349" s="15" t="s">
        <v>871</v>
      </c>
      <c r="D349" s="9" t="s">
        <v>22</v>
      </c>
      <c r="E349" s="18">
        <v>1</v>
      </c>
      <c r="F349"/>
      <c r="G349"/>
      <c r="H349"/>
      <c r="I349"/>
      <c r="J349"/>
      <c r="K349"/>
      <c r="L349" s="5">
        <f t="shared" si="6"/>
        <v>0</v>
      </c>
    </row>
    <row r="350" spans="1:12" ht="15.75" customHeight="1">
      <c r="A350" s="9" t="s">
        <v>872</v>
      </c>
      <c r="B350" s="10" t="s">
        <v>873</v>
      </c>
      <c r="C350" s="15" t="s">
        <v>874</v>
      </c>
      <c r="D350" s="9" t="s">
        <v>302</v>
      </c>
      <c r="E350" s="18">
        <v>1</v>
      </c>
      <c r="F350"/>
      <c r="G350"/>
      <c r="H350"/>
      <c r="I350"/>
      <c r="J350"/>
      <c r="K350"/>
      <c r="L350" s="5">
        <f t="shared" si="6"/>
        <v>0</v>
      </c>
    </row>
    <row r="351" spans="1:12" ht="15.75" customHeight="1">
      <c r="A351" s="9" t="s">
        <v>872</v>
      </c>
      <c r="B351" s="10" t="s">
        <v>875</v>
      </c>
      <c r="C351" s="15" t="s">
        <v>876</v>
      </c>
      <c r="D351" s="9" t="s">
        <v>52</v>
      </c>
      <c r="E351" s="18">
        <v>1</v>
      </c>
      <c r="F351"/>
      <c r="G351"/>
      <c r="H351"/>
      <c r="I351"/>
      <c r="J351"/>
      <c r="K351"/>
      <c r="L351" s="5">
        <f t="shared" si="6"/>
        <v>0</v>
      </c>
    </row>
    <row r="352" spans="1:12" ht="15.75" customHeight="1">
      <c r="A352" s="9" t="s">
        <v>872</v>
      </c>
      <c r="B352" s="10" t="s">
        <v>877</v>
      </c>
      <c r="C352" s="15" t="s">
        <v>878</v>
      </c>
      <c r="D352" s="9" t="s">
        <v>879</v>
      </c>
      <c r="E352" s="18">
        <v>1</v>
      </c>
      <c r="F352"/>
      <c r="G352"/>
      <c r="H352"/>
      <c r="I352"/>
      <c r="J352"/>
      <c r="K352"/>
      <c r="L352" s="5">
        <f t="shared" si="6"/>
        <v>0</v>
      </c>
    </row>
    <row r="353" spans="1:12" ht="15.75" customHeight="1">
      <c r="A353" s="9" t="s">
        <v>872</v>
      </c>
      <c r="B353" s="10" t="s">
        <v>880</v>
      </c>
      <c r="C353" s="15" t="s">
        <v>881</v>
      </c>
      <c r="D353" s="9" t="s">
        <v>52</v>
      </c>
      <c r="E353" s="18">
        <v>1</v>
      </c>
      <c r="F353"/>
      <c r="G353"/>
      <c r="H353"/>
      <c r="I353"/>
      <c r="J353"/>
      <c r="K353"/>
      <c r="L353" s="5">
        <f t="shared" si="6"/>
        <v>0</v>
      </c>
    </row>
    <row r="354" spans="1:12" ht="15.75" customHeight="1">
      <c r="A354" s="9" t="s">
        <v>872</v>
      </c>
      <c r="B354" s="10" t="s">
        <v>882</v>
      </c>
      <c r="C354" s="15" t="s">
        <v>883</v>
      </c>
      <c r="D354" s="9" t="s">
        <v>16</v>
      </c>
      <c r="E354" s="18">
        <v>1</v>
      </c>
      <c r="F354"/>
      <c r="G354"/>
      <c r="H354"/>
      <c r="I354"/>
      <c r="J354"/>
      <c r="K354"/>
      <c r="L354" s="5">
        <f t="shared" si="6"/>
        <v>0</v>
      </c>
    </row>
    <row r="355" spans="1:12" ht="15.75" customHeight="1">
      <c r="A355" s="9" t="s">
        <v>872</v>
      </c>
      <c r="B355" s="10" t="s">
        <v>884</v>
      </c>
      <c r="C355" s="15" t="s">
        <v>885</v>
      </c>
      <c r="D355" s="9" t="s">
        <v>215</v>
      </c>
      <c r="E355" s="18">
        <v>1</v>
      </c>
      <c r="F355"/>
      <c r="G355"/>
      <c r="H355"/>
      <c r="I355"/>
      <c r="J355"/>
      <c r="K355"/>
      <c r="L355" s="5">
        <f t="shared" si="6"/>
        <v>0</v>
      </c>
    </row>
    <row r="356" spans="1:12" ht="15.75" customHeight="1">
      <c r="A356" s="9" t="s">
        <v>872</v>
      </c>
      <c r="B356" s="10" t="s">
        <v>886</v>
      </c>
      <c r="C356" s="13" t="s">
        <v>887</v>
      </c>
      <c r="D356" s="9" t="s">
        <v>888</v>
      </c>
      <c r="E356" s="18">
        <v>1</v>
      </c>
      <c r="F356"/>
      <c r="G356"/>
      <c r="H356"/>
      <c r="I356"/>
      <c r="J356"/>
      <c r="K356"/>
      <c r="L356" s="5">
        <f t="shared" si="6"/>
        <v>0</v>
      </c>
    </row>
    <row r="357" spans="1:12" ht="15.75" customHeight="1">
      <c r="A357" s="9" t="s">
        <v>872</v>
      </c>
      <c r="B357" s="10" t="s">
        <v>889</v>
      </c>
      <c r="C357" s="15" t="s">
        <v>890</v>
      </c>
      <c r="D357" s="9" t="s">
        <v>891</v>
      </c>
      <c r="E357" s="18">
        <v>1</v>
      </c>
      <c r="F357"/>
      <c r="G357"/>
      <c r="H357"/>
      <c r="I357"/>
      <c r="J357"/>
      <c r="K357"/>
      <c r="L357" s="5">
        <f t="shared" si="6"/>
        <v>0</v>
      </c>
    </row>
    <row r="358" spans="1:12" ht="15.75" customHeight="1">
      <c r="A358" s="9" t="s">
        <v>872</v>
      </c>
      <c r="B358" s="10" t="s">
        <v>892</v>
      </c>
      <c r="C358" s="15" t="s">
        <v>893</v>
      </c>
      <c r="D358" s="9" t="s">
        <v>894</v>
      </c>
      <c r="E358" s="18">
        <v>1</v>
      </c>
      <c r="F358"/>
      <c r="G358"/>
      <c r="H358"/>
      <c r="I358"/>
      <c r="J358"/>
      <c r="K358"/>
      <c r="L358" s="5">
        <f t="shared" si="6"/>
        <v>0</v>
      </c>
    </row>
    <row r="359" spans="1:12" ht="12.75" customHeight="1">
      <c r="A359" s="9" t="s">
        <v>872</v>
      </c>
      <c r="B359" s="10" t="s">
        <v>895</v>
      </c>
      <c r="C359" s="15" t="s">
        <v>896</v>
      </c>
      <c r="D359" s="9" t="s">
        <v>56</v>
      </c>
      <c r="E359" s="18">
        <v>1</v>
      </c>
      <c r="F359"/>
      <c r="G359"/>
      <c r="H359"/>
      <c r="I359"/>
      <c r="J359"/>
      <c r="K359"/>
      <c r="L359" s="5">
        <f t="shared" si="6"/>
        <v>0</v>
      </c>
    </row>
    <row r="360" spans="1:12" ht="12.75" customHeight="1">
      <c r="A360" s="9" t="s">
        <v>872</v>
      </c>
      <c r="B360" s="10" t="s">
        <v>897</v>
      </c>
      <c r="C360" s="15" t="s">
        <v>898</v>
      </c>
      <c r="D360" s="9" t="s">
        <v>56</v>
      </c>
      <c r="E360" s="18">
        <v>1</v>
      </c>
      <c r="F360"/>
      <c r="G360"/>
      <c r="H360"/>
      <c r="I360"/>
      <c r="J360"/>
      <c r="K360"/>
      <c r="L360" s="5">
        <f t="shared" si="6"/>
        <v>0</v>
      </c>
    </row>
    <row r="361" spans="1:12" ht="12.75" customHeight="1">
      <c r="A361" s="9" t="s">
        <v>872</v>
      </c>
      <c r="B361" s="10" t="s">
        <v>899</v>
      </c>
      <c r="C361" s="15" t="s">
        <v>900</v>
      </c>
      <c r="D361" s="9" t="s">
        <v>901</v>
      </c>
      <c r="E361" s="18">
        <v>1</v>
      </c>
      <c r="F361"/>
      <c r="G361"/>
      <c r="H361"/>
      <c r="I361"/>
      <c r="J361"/>
      <c r="K361"/>
      <c r="L361" s="5">
        <f t="shared" si="6"/>
        <v>0</v>
      </c>
    </row>
    <row r="362" spans="1:12" ht="12.75" customHeight="1">
      <c r="A362" s="9" t="s">
        <v>872</v>
      </c>
      <c r="B362" s="10" t="s">
        <v>902</v>
      </c>
      <c r="C362" s="15" t="s">
        <v>903</v>
      </c>
      <c r="D362" s="9" t="s">
        <v>52</v>
      </c>
      <c r="E362" s="18">
        <v>1</v>
      </c>
      <c r="F362"/>
      <c r="G362"/>
      <c r="H362"/>
      <c r="I362"/>
      <c r="J362"/>
      <c r="K362"/>
      <c r="L362" s="5">
        <f t="shared" si="6"/>
        <v>0</v>
      </c>
    </row>
    <row r="363" spans="1:12" ht="12.75" customHeight="1">
      <c r="A363" s="9" t="s">
        <v>872</v>
      </c>
      <c r="B363" s="10" t="s">
        <v>904</v>
      </c>
      <c r="C363" s="15" t="s">
        <v>905</v>
      </c>
      <c r="D363" s="9" t="s">
        <v>906</v>
      </c>
      <c r="E363" s="18">
        <v>1</v>
      </c>
      <c r="F363"/>
      <c r="G363"/>
      <c r="H363"/>
      <c r="I363"/>
      <c r="J363"/>
      <c r="K363"/>
      <c r="L363" s="5">
        <f t="shared" si="6"/>
        <v>0</v>
      </c>
    </row>
    <row r="364" spans="1:12" ht="12.75" customHeight="1">
      <c r="A364" s="9" t="s">
        <v>872</v>
      </c>
      <c r="B364" s="10" t="s">
        <v>907</v>
      </c>
      <c r="C364" s="15" t="s">
        <v>908</v>
      </c>
      <c r="D364" s="9" t="s">
        <v>52</v>
      </c>
      <c r="E364" s="18">
        <v>1</v>
      </c>
      <c r="F364"/>
      <c r="G364"/>
      <c r="H364"/>
      <c r="I364"/>
      <c r="J364"/>
      <c r="K364"/>
      <c r="L364" s="5">
        <f t="shared" si="6"/>
        <v>0</v>
      </c>
    </row>
    <row r="365" spans="1:12" ht="12.75" customHeight="1">
      <c r="A365" s="9" t="s">
        <v>872</v>
      </c>
      <c r="B365" s="10" t="s">
        <v>909</v>
      </c>
      <c r="C365" s="15" t="s">
        <v>910</v>
      </c>
      <c r="D365" s="9" t="s">
        <v>911</v>
      </c>
      <c r="E365" s="18">
        <v>1</v>
      </c>
      <c r="F365"/>
      <c r="G365"/>
      <c r="H365"/>
      <c r="I365"/>
      <c r="J365"/>
      <c r="K365"/>
      <c r="L365" s="5">
        <f t="shared" si="6"/>
        <v>0</v>
      </c>
    </row>
    <row r="366" spans="1:12" ht="12.75" customHeight="1">
      <c r="A366" s="9" t="s">
        <v>872</v>
      </c>
      <c r="B366" s="10" t="s">
        <v>912</v>
      </c>
      <c r="C366" s="15" t="s">
        <v>913</v>
      </c>
      <c r="D366" s="9" t="s">
        <v>914</v>
      </c>
      <c r="E366" s="18">
        <v>1</v>
      </c>
      <c r="F366"/>
      <c r="G366"/>
      <c r="H366"/>
      <c r="I366"/>
      <c r="J366"/>
      <c r="K366"/>
      <c r="L366" s="5">
        <f t="shared" si="6"/>
        <v>0</v>
      </c>
    </row>
    <row r="367" spans="1:12" ht="12.75" customHeight="1">
      <c r="A367" s="9" t="s">
        <v>872</v>
      </c>
      <c r="B367" s="10" t="s">
        <v>915</v>
      </c>
      <c r="C367" s="15" t="s">
        <v>916</v>
      </c>
      <c r="D367" s="9" t="s">
        <v>85</v>
      </c>
      <c r="E367" s="18">
        <v>1</v>
      </c>
      <c r="F367"/>
      <c r="G367"/>
      <c r="H367"/>
      <c r="I367"/>
      <c r="J367"/>
      <c r="K367"/>
      <c r="L367" s="5">
        <f t="shared" si="6"/>
        <v>0</v>
      </c>
    </row>
    <row r="368" spans="1:12" ht="12.75" customHeight="1">
      <c r="A368" s="9" t="s">
        <v>872</v>
      </c>
      <c r="B368" s="10" t="s">
        <v>917</v>
      </c>
      <c r="C368" s="15" t="s">
        <v>918</v>
      </c>
      <c r="D368" s="9" t="s">
        <v>437</v>
      </c>
      <c r="E368" s="18">
        <v>1</v>
      </c>
      <c r="F368"/>
      <c r="G368"/>
      <c r="H368"/>
      <c r="I368"/>
      <c r="J368"/>
      <c r="K368"/>
      <c r="L368" s="5">
        <f t="shared" si="6"/>
        <v>0</v>
      </c>
    </row>
    <row r="369" spans="1:12" ht="12.75" customHeight="1">
      <c r="A369" s="9" t="s">
        <v>919</v>
      </c>
      <c r="B369" s="10" t="s">
        <v>920</v>
      </c>
      <c r="C369" s="15" t="s">
        <v>921</v>
      </c>
      <c r="D369" s="9" t="s">
        <v>52</v>
      </c>
      <c r="E369" s="18">
        <v>1</v>
      </c>
      <c r="F369"/>
      <c r="G369"/>
      <c r="H369"/>
      <c r="I369"/>
      <c r="J369"/>
      <c r="K369"/>
      <c r="L369" s="5">
        <f t="shared" si="6"/>
        <v>0</v>
      </c>
    </row>
    <row r="370" spans="1:12" ht="12.75" customHeight="1">
      <c r="A370" s="9" t="s">
        <v>919</v>
      </c>
      <c r="B370" s="10" t="s">
        <v>922</v>
      </c>
      <c r="C370" s="15" t="s">
        <v>923</v>
      </c>
      <c r="D370" s="9" t="s">
        <v>52</v>
      </c>
      <c r="E370" s="18">
        <v>1</v>
      </c>
      <c r="F370"/>
      <c r="G370"/>
      <c r="H370"/>
      <c r="I370"/>
      <c r="J370"/>
      <c r="K370"/>
      <c r="L370" s="5">
        <f t="shared" si="6"/>
        <v>0</v>
      </c>
    </row>
    <row r="371" spans="1:12" ht="12.75" customHeight="1">
      <c r="A371" s="9" t="s">
        <v>919</v>
      </c>
      <c r="B371" s="10" t="s">
        <v>924</v>
      </c>
      <c r="C371" s="15" t="s">
        <v>925</v>
      </c>
      <c r="D371" s="9" t="s">
        <v>926</v>
      </c>
      <c r="E371" s="18">
        <v>1</v>
      </c>
      <c r="F371"/>
      <c r="G371"/>
      <c r="H371"/>
      <c r="I371"/>
      <c r="J371"/>
      <c r="K371"/>
      <c r="L371" s="5">
        <f t="shared" si="6"/>
        <v>0</v>
      </c>
    </row>
    <row r="372" spans="1:12" ht="12.75" customHeight="1">
      <c r="A372" s="9" t="s">
        <v>919</v>
      </c>
      <c r="B372" s="10" t="s">
        <v>927</v>
      </c>
      <c r="C372" s="15" t="s">
        <v>928</v>
      </c>
      <c r="D372" s="9" t="s">
        <v>56</v>
      </c>
      <c r="E372" s="18">
        <v>1</v>
      </c>
      <c r="F372"/>
      <c r="G372"/>
      <c r="H372"/>
      <c r="I372"/>
      <c r="J372"/>
      <c r="K372"/>
      <c r="L372" s="5">
        <f t="shared" si="6"/>
        <v>0</v>
      </c>
    </row>
    <row r="373" spans="1:12" ht="12.75" customHeight="1">
      <c r="A373" s="9" t="s">
        <v>919</v>
      </c>
      <c r="B373" s="10" t="s">
        <v>929</v>
      </c>
      <c r="C373" s="15" t="s">
        <v>930</v>
      </c>
      <c r="D373" s="9" t="s">
        <v>52</v>
      </c>
      <c r="E373" s="18">
        <v>1</v>
      </c>
      <c r="F373"/>
      <c r="G373"/>
      <c r="H373"/>
      <c r="I373"/>
      <c r="J373"/>
      <c r="K373"/>
      <c r="L373" s="5">
        <f t="shared" si="6"/>
        <v>0</v>
      </c>
    </row>
    <row r="374" spans="1:12" ht="12.75" customHeight="1">
      <c r="A374" s="9" t="s">
        <v>919</v>
      </c>
      <c r="B374" s="10" t="s">
        <v>931</v>
      </c>
      <c r="C374" s="15" t="s">
        <v>932</v>
      </c>
      <c r="D374" s="9" t="s">
        <v>256</v>
      </c>
      <c r="E374" s="18">
        <v>1</v>
      </c>
      <c r="F374"/>
      <c r="G374"/>
      <c r="H374"/>
      <c r="I374"/>
      <c r="J374"/>
      <c r="K374"/>
      <c r="L374" s="5">
        <f t="shared" si="6"/>
        <v>0</v>
      </c>
    </row>
    <row r="375" spans="1:12" ht="12.75" customHeight="1">
      <c r="A375" s="9" t="s">
        <v>919</v>
      </c>
      <c r="B375" s="10" t="s">
        <v>933</v>
      </c>
      <c r="C375" s="15" t="s">
        <v>934</v>
      </c>
      <c r="D375" s="9" t="s">
        <v>56</v>
      </c>
      <c r="E375" s="18">
        <v>1</v>
      </c>
      <c r="F375"/>
      <c r="G375"/>
      <c r="H375"/>
      <c r="I375"/>
      <c r="J375"/>
      <c r="K375"/>
      <c r="L375" s="5">
        <f t="shared" si="6"/>
        <v>0</v>
      </c>
    </row>
    <row r="376" spans="1:12" ht="12.75" customHeight="1">
      <c r="A376" s="9" t="s">
        <v>919</v>
      </c>
      <c r="B376" s="10" t="s">
        <v>935</v>
      </c>
      <c r="C376" s="15" t="s">
        <v>936</v>
      </c>
      <c r="D376" s="9" t="s">
        <v>90</v>
      </c>
      <c r="E376" s="18">
        <v>1</v>
      </c>
      <c r="F376"/>
      <c r="G376"/>
      <c r="H376"/>
      <c r="I376"/>
      <c r="J376"/>
      <c r="K376"/>
      <c r="L376" s="5">
        <f t="shared" si="6"/>
        <v>0</v>
      </c>
    </row>
    <row r="377" spans="1:12" ht="12.75" customHeight="1">
      <c r="A377" s="9" t="s">
        <v>919</v>
      </c>
      <c r="B377" s="10" t="s">
        <v>937</v>
      </c>
      <c r="C377" s="15" t="s">
        <v>938</v>
      </c>
      <c r="D377" s="9" t="s">
        <v>629</v>
      </c>
      <c r="E377" s="18">
        <v>1</v>
      </c>
      <c r="F377"/>
      <c r="G377"/>
      <c r="H377"/>
      <c r="I377"/>
      <c r="J377"/>
      <c r="K377"/>
      <c r="L377" s="5">
        <f t="shared" si="6"/>
        <v>0</v>
      </c>
    </row>
    <row r="378" spans="1:12" ht="12.75" customHeight="1">
      <c r="A378" s="9" t="s">
        <v>919</v>
      </c>
      <c r="B378" s="10" t="s">
        <v>939</v>
      </c>
      <c r="C378" s="15" t="s">
        <v>940</v>
      </c>
      <c r="D378" s="9" t="s">
        <v>16</v>
      </c>
      <c r="E378" s="18">
        <v>1</v>
      </c>
      <c r="F378"/>
      <c r="G378"/>
      <c r="H378"/>
      <c r="I378"/>
      <c r="J378"/>
      <c r="K378"/>
      <c r="L378" s="5">
        <f t="shared" si="6"/>
        <v>0</v>
      </c>
    </row>
    <row r="379" spans="1:12" ht="12.75" customHeight="1">
      <c r="A379" s="9" t="s">
        <v>919</v>
      </c>
      <c r="B379" s="10" t="s">
        <v>941</v>
      </c>
      <c r="C379" s="15" t="s">
        <v>942</v>
      </c>
      <c r="D379" s="9" t="s">
        <v>943</v>
      </c>
      <c r="E379" s="18">
        <v>0</v>
      </c>
      <c r="F379"/>
      <c r="G379"/>
      <c r="H379"/>
      <c r="I379"/>
      <c r="J379"/>
      <c r="K379"/>
      <c r="L379" s="5">
        <f t="shared" si="6"/>
        <v>0</v>
      </c>
    </row>
    <row r="380" spans="1:12" ht="12.75" customHeight="1">
      <c r="A380" s="9" t="s">
        <v>919</v>
      </c>
      <c r="B380" s="10" t="s">
        <v>944</v>
      </c>
      <c r="C380" s="15" t="s">
        <v>945</v>
      </c>
      <c r="D380" s="9" t="s">
        <v>946</v>
      </c>
      <c r="E380" s="18">
        <v>1</v>
      </c>
      <c r="F380"/>
      <c r="G380"/>
      <c r="H380"/>
      <c r="I380"/>
      <c r="J380"/>
      <c r="K380"/>
      <c r="L380" s="5">
        <f t="shared" si="6"/>
        <v>0</v>
      </c>
    </row>
    <row r="381" spans="1:12" ht="12.75" customHeight="1">
      <c r="A381" s="9" t="s">
        <v>919</v>
      </c>
      <c r="B381" s="10" t="s">
        <v>947</v>
      </c>
      <c r="C381" s="15" t="s">
        <v>948</v>
      </c>
      <c r="D381" s="9" t="s">
        <v>67</v>
      </c>
      <c r="E381" s="18">
        <v>1</v>
      </c>
      <c r="F381"/>
      <c r="G381"/>
      <c r="H381"/>
      <c r="I381"/>
      <c r="J381"/>
      <c r="K381"/>
      <c r="L381" s="5">
        <f t="shared" si="6"/>
        <v>0</v>
      </c>
    </row>
    <row r="382" spans="1:12" ht="12.75" customHeight="1">
      <c r="A382" s="9" t="s">
        <v>919</v>
      </c>
      <c r="B382" s="10" t="s">
        <v>949</v>
      </c>
      <c r="C382" s="15" t="s">
        <v>950</v>
      </c>
      <c r="D382" s="9" t="s">
        <v>47</v>
      </c>
      <c r="E382" s="18">
        <v>1</v>
      </c>
      <c r="F382"/>
      <c r="G382"/>
      <c r="H382"/>
      <c r="I382"/>
      <c r="J382"/>
      <c r="K382"/>
      <c r="L382" s="5">
        <f t="shared" si="6"/>
        <v>0</v>
      </c>
    </row>
    <row r="383" spans="1:12" ht="12.75" customHeight="1">
      <c r="A383" s="9" t="s">
        <v>919</v>
      </c>
      <c r="B383" s="10" t="s">
        <v>951</v>
      </c>
      <c r="C383" s="15" t="s">
        <v>952</v>
      </c>
      <c r="D383" s="9" t="s">
        <v>81</v>
      </c>
      <c r="E383" s="18">
        <v>1</v>
      </c>
      <c r="F383"/>
      <c r="G383"/>
      <c r="H383"/>
      <c r="I383"/>
      <c r="J383"/>
      <c r="K383"/>
      <c r="L383" s="5">
        <f t="shared" si="6"/>
        <v>0</v>
      </c>
    </row>
    <row r="384" spans="1:12" ht="12.75" customHeight="1">
      <c r="A384" s="9" t="s">
        <v>919</v>
      </c>
      <c r="B384" s="10" t="s">
        <v>953</v>
      </c>
      <c r="C384" s="15" t="s">
        <v>954</v>
      </c>
      <c r="D384" s="9" t="s">
        <v>52</v>
      </c>
      <c r="E384" s="18">
        <v>1</v>
      </c>
      <c r="F384"/>
      <c r="G384"/>
      <c r="H384"/>
      <c r="I384"/>
      <c r="J384"/>
      <c r="K384"/>
      <c r="L384" s="5">
        <f t="shared" si="6"/>
        <v>0</v>
      </c>
    </row>
    <row r="385" spans="1:12" ht="12.75" customHeight="1">
      <c r="A385" s="9" t="s">
        <v>919</v>
      </c>
      <c r="B385" s="10" t="s">
        <v>955</v>
      </c>
      <c r="C385" s="15" t="s">
        <v>956</v>
      </c>
      <c r="D385" s="9" t="s">
        <v>264</v>
      </c>
      <c r="E385" s="18">
        <v>1</v>
      </c>
      <c r="F385"/>
      <c r="G385"/>
      <c r="H385"/>
      <c r="I385"/>
      <c r="J385"/>
      <c r="K385"/>
      <c r="L385" s="5">
        <f t="shared" si="6"/>
        <v>0</v>
      </c>
    </row>
    <row r="386" spans="1:12" ht="12.75" customHeight="1">
      <c r="A386" s="9" t="s">
        <v>919</v>
      </c>
      <c r="B386" s="10" t="s">
        <v>957</v>
      </c>
      <c r="C386" s="15" t="s">
        <v>958</v>
      </c>
      <c r="D386" s="9" t="s">
        <v>85</v>
      </c>
      <c r="E386" s="18">
        <v>1</v>
      </c>
      <c r="F386"/>
      <c r="G386"/>
      <c r="H386"/>
      <c r="I386"/>
      <c r="J386"/>
      <c r="K386"/>
      <c r="L386" s="5">
        <f t="shared" si="6"/>
        <v>0</v>
      </c>
    </row>
    <row r="387" spans="1:12" ht="12.75" customHeight="1">
      <c r="A387" s="9" t="s">
        <v>919</v>
      </c>
      <c r="B387" s="10" t="s">
        <v>959</v>
      </c>
      <c r="C387" s="15" t="s">
        <v>960</v>
      </c>
      <c r="D387" s="9" t="s">
        <v>22</v>
      </c>
      <c r="E387" s="18">
        <v>1</v>
      </c>
      <c r="F387"/>
      <c r="G387"/>
      <c r="H387"/>
      <c r="I387"/>
      <c r="J387"/>
      <c r="K387"/>
      <c r="L387" s="5">
        <f t="shared" ref="L387:L450" si="7">IF(F387 = "Error Occurred", "Error", IF(F387 = "NA", "Indeterminate", IF(LOWER(D387) = LOWER(F387), 1, 0)))</f>
        <v>0</v>
      </c>
    </row>
    <row r="388" spans="1:12" ht="12.75" customHeight="1">
      <c r="A388" s="9" t="s">
        <v>919</v>
      </c>
      <c r="B388" s="10" t="s">
        <v>961</v>
      </c>
      <c r="C388" s="15" t="s">
        <v>962</v>
      </c>
      <c r="D388" s="9" t="s">
        <v>52</v>
      </c>
      <c r="E388" s="18">
        <v>1</v>
      </c>
      <c r="F388"/>
      <c r="G388"/>
      <c r="H388"/>
      <c r="I388"/>
      <c r="J388"/>
      <c r="K388"/>
      <c r="L388" s="5">
        <f t="shared" si="7"/>
        <v>0</v>
      </c>
    </row>
    <row r="389" spans="1:12" ht="12.75" customHeight="1">
      <c r="A389" s="9" t="s">
        <v>963</v>
      </c>
      <c r="B389" s="10" t="s">
        <v>964</v>
      </c>
      <c r="C389" s="15" t="s">
        <v>965</v>
      </c>
      <c r="D389" s="9" t="s">
        <v>52</v>
      </c>
      <c r="E389" s="18">
        <v>1</v>
      </c>
      <c r="F389"/>
      <c r="G389"/>
      <c r="H389"/>
      <c r="I389"/>
      <c r="J389"/>
      <c r="K389"/>
      <c r="L389" s="5">
        <f t="shared" si="7"/>
        <v>0</v>
      </c>
    </row>
    <row r="390" spans="1:12" ht="12.75" customHeight="1">
      <c r="A390" s="9" t="s">
        <v>963</v>
      </c>
      <c r="B390" s="10" t="s">
        <v>966</v>
      </c>
      <c r="C390" s="15" t="s">
        <v>967</v>
      </c>
      <c r="D390" s="9" t="s">
        <v>968</v>
      </c>
      <c r="E390" s="18">
        <v>1</v>
      </c>
      <c r="F390"/>
      <c r="G390"/>
      <c r="H390"/>
      <c r="I390"/>
      <c r="J390"/>
      <c r="K390"/>
      <c r="L390" s="5">
        <f t="shared" si="7"/>
        <v>0</v>
      </c>
    </row>
    <row r="391" spans="1:12" ht="12.75" customHeight="1">
      <c r="A391" s="9" t="s">
        <v>963</v>
      </c>
      <c r="B391" s="10" t="s">
        <v>969</v>
      </c>
      <c r="C391" s="15" t="s">
        <v>970</v>
      </c>
      <c r="D391" s="9" t="s">
        <v>59</v>
      </c>
      <c r="E391" s="18">
        <v>1</v>
      </c>
      <c r="F391"/>
      <c r="G391"/>
      <c r="H391"/>
      <c r="I391"/>
      <c r="J391"/>
      <c r="K391"/>
      <c r="L391" s="5">
        <f t="shared" si="7"/>
        <v>0</v>
      </c>
    </row>
    <row r="392" spans="1:12" ht="12.75" customHeight="1">
      <c r="A392" s="9" t="s">
        <v>963</v>
      </c>
      <c r="B392" s="10" t="s">
        <v>971</v>
      </c>
      <c r="C392" s="15" t="s">
        <v>972</v>
      </c>
      <c r="D392" s="9" t="s">
        <v>56</v>
      </c>
      <c r="E392" s="18">
        <v>1</v>
      </c>
      <c r="F392"/>
      <c r="G392"/>
      <c r="H392"/>
      <c r="I392"/>
      <c r="J392"/>
      <c r="K392"/>
      <c r="L392" s="5">
        <f t="shared" si="7"/>
        <v>0</v>
      </c>
    </row>
    <row r="393" spans="1:12" ht="12.75" customHeight="1">
      <c r="A393" s="9" t="s">
        <v>963</v>
      </c>
      <c r="B393" s="10" t="s">
        <v>973</v>
      </c>
      <c r="C393" s="15" t="s">
        <v>974</v>
      </c>
      <c r="D393" s="9" t="s">
        <v>975</v>
      </c>
      <c r="E393" s="18">
        <v>1</v>
      </c>
      <c r="F393"/>
      <c r="G393"/>
      <c r="H393"/>
      <c r="I393"/>
      <c r="J393"/>
      <c r="K393"/>
      <c r="L393" s="5">
        <f t="shared" si="7"/>
        <v>0</v>
      </c>
    </row>
    <row r="394" spans="1:12" ht="12.75" customHeight="1">
      <c r="A394" s="9" t="s">
        <v>963</v>
      </c>
      <c r="B394" s="10" t="s">
        <v>976</v>
      </c>
      <c r="C394" s="15" t="s">
        <v>977</v>
      </c>
      <c r="D394" s="9" t="s">
        <v>52</v>
      </c>
      <c r="E394" s="18">
        <v>1</v>
      </c>
      <c r="F394"/>
      <c r="G394"/>
      <c r="H394"/>
      <c r="I394"/>
      <c r="J394"/>
      <c r="K394"/>
      <c r="L394" s="5">
        <f t="shared" si="7"/>
        <v>0</v>
      </c>
    </row>
    <row r="395" spans="1:12" ht="12.75" customHeight="1">
      <c r="A395" s="9" t="s">
        <v>963</v>
      </c>
      <c r="B395" s="10" t="s">
        <v>978</v>
      </c>
      <c r="C395" s="15" t="s">
        <v>979</v>
      </c>
      <c r="D395" s="9" t="s">
        <v>980</v>
      </c>
      <c r="E395" s="18">
        <v>1</v>
      </c>
      <c r="F395"/>
      <c r="G395"/>
      <c r="H395"/>
      <c r="I395"/>
      <c r="J395"/>
      <c r="K395"/>
      <c r="L395" s="5">
        <f t="shared" si="7"/>
        <v>0</v>
      </c>
    </row>
    <row r="396" spans="1:12" ht="12.75" customHeight="1">
      <c r="A396" s="9" t="s">
        <v>963</v>
      </c>
      <c r="B396" s="10" t="s">
        <v>981</v>
      </c>
      <c r="C396" s="15" t="s">
        <v>982</v>
      </c>
      <c r="D396" s="9" t="s">
        <v>52</v>
      </c>
      <c r="E396" s="18">
        <v>1</v>
      </c>
      <c r="F396"/>
      <c r="G396"/>
      <c r="H396"/>
      <c r="I396"/>
      <c r="J396"/>
      <c r="K396"/>
      <c r="L396" s="5">
        <f t="shared" si="7"/>
        <v>0</v>
      </c>
    </row>
    <row r="397" spans="1:12" ht="12.75" customHeight="1">
      <c r="A397" s="9" t="s">
        <v>963</v>
      </c>
      <c r="B397" s="10" t="s">
        <v>983</v>
      </c>
      <c r="C397" s="15" t="s">
        <v>984</v>
      </c>
      <c r="D397" s="9" t="s">
        <v>985</v>
      </c>
      <c r="E397" s="18">
        <v>1</v>
      </c>
      <c r="F397"/>
      <c r="G397"/>
      <c r="H397"/>
      <c r="I397"/>
      <c r="J397"/>
      <c r="K397"/>
      <c r="L397" s="5">
        <f t="shared" si="7"/>
        <v>0</v>
      </c>
    </row>
    <row r="398" spans="1:12" ht="12.75" customHeight="1">
      <c r="A398" s="9" t="s">
        <v>963</v>
      </c>
      <c r="B398" s="10" t="s">
        <v>986</v>
      </c>
      <c r="C398" s="15" t="s">
        <v>987</v>
      </c>
      <c r="D398" s="9" t="s">
        <v>56</v>
      </c>
      <c r="E398" s="18">
        <v>1</v>
      </c>
      <c r="F398"/>
      <c r="G398"/>
      <c r="H398"/>
      <c r="I398"/>
      <c r="J398"/>
      <c r="K398"/>
      <c r="L398" s="5">
        <f t="shared" si="7"/>
        <v>0</v>
      </c>
    </row>
    <row r="399" spans="1:12" ht="12.75" customHeight="1">
      <c r="A399" s="9" t="s">
        <v>963</v>
      </c>
      <c r="B399" s="10" t="s">
        <v>988</v>
      </c>
      <c r="C399" s="15" t="s">
        <v>989</v>
      </c>
      <c r="D399" s="9" t="s">
        <v>302</v>
      </c>
      <c r="E399" s="18">
        <v>1</v>
      </c>
      <c r="F399"/>
      <c r="G399"/>
      <c r="H399"/>
      <c r="I399"/>
      <c r="J399"/>
      <c r="K399"/>
      <c r="L399" s="5">
        <f t="shared" si="7"/>
        <v>0</v>
      </c>
    </row>
    <row r="400" spans="1:12" ht="12.75" customHeight="1">
      <c r="A400" s="9" t="s">
        <v>963</v>
      </c>
      <c r="B400" s="10" t="s">
        <v>991</v>
      </c>
      <c r="C400" s="15" t="s">
        <v>992</v>
      </c>
      <c r="D400" s="9" t="s">
        <v>993</v>
      </c>
      <c r="E400" s="18">
        <v>1</v>
      </c>
      <c r="F400"/>
      <c r="G400"/>
      <c r="H400"/>
      <c r="I400"/>
      <c r="J400"/>
      <c r="K400"/>
      <c r="L400" s="5">
        <f t="shared" si="7"/>
        <v>0</v>
      </c>
    </row>
    <row r="401" spans="1:12" ht="12.75" customHeight="1">
      <c r="A401" s="9" t="s">
        <v>963</v>
      </c>
      <c r="B401" s="10" t="s">
        <v>994</v>
      </c>
      <c r="C401" s="15" t="s">
        <v>995</v>
      </c>
      <c r="D401" s="9" t="s">
        <v>22</v>
      </c>
      <c r="E401" s="18">
        <v>1</v>
      </c>
      <c r="F401"/>
      <c r="G401"/>
      <c r="H401"/>
      <c r="I401"/>
      <c r="J401"/>
      <c r="K401"/>
      <c r="L401" s="5">
        <f t="shared" si="7"/>
        <v>0</v>
      </c>
    </row>
    <row r="402" spans="1:12" ht="12.75" customHeight="1">
      <c r="A402" s="9" t="s">
        <v>963</v>
      </c>
      <c r="B402" s="10" t="s">
        <v>996</v>
      </c>
      <c r="C402" s="15" t="s">
        <v>997</v>
      </c>
      <c r="D402" s="9" t="s">
        <v>90</v>
      </c>
      <c r="E402" s="18">
        <v>1</v>
      </c>
      <c r="F402"/>
      <c r="G402"/>
      <c r="H402"/>
      <c r="I402"/>
      <c r="J402"/>
      <c r="K402"/>
      <c r="L402" s="5">
        <f t="shared" si="7"/>
        <v>0</v>
      </c>
    </row>
    <row r="403" spans="1:12" ht="12.75" customHeight="1">
      <c r="A403" s="9" t="s">
        <v>963</v>
      </c>
      <c r="B403" s="10" t="s">
        <v>998</v>
      </c>
      <c r="C403" s="15" t="s">
        <v>999</v>
      </c>
      <c r="D403" s="9" t="s">
        <v>136</v>
      </c>
      <c r="E403" s="18">
        <v>1</v>
      </c>
      <c r="F403"/>
      <c r="G403"/>
      <c r="H403"/>
      <c r="I403"/>
      <c r="J403"/>
      <c r="K403"/>
      <c r="L403" s="5">
        <f t="shared" si="7"/>
        <v>0</v>
      </c>
    </row>
    <row r="404" spans="1:12" ht="12.75" customHeight="1">
      <c r="A404" s="9" t="s">
        <v>963</v>
      </c>
      <c r="B404" s="10" t="s">
        <v>1000</v>
      </c>
      <c r="C404" s="15" t="s">
        <v>1001</v>
      </c>
      <c r="D404" s="9" t="s">
        <v>629</v>
      </c>
      <c r="E404" s="18">
        <v>1</v>
      </c>
      <c r="F404"/>
      <c r="G404"/>
      <c r="H404"/>
      <c r="I404"/>
      <c r="J404"/>
      <c r="K404"/>
      <c r="L404" s="5">
        <f t="shared" si="7"/>
        <v>0</v>
      </c>
    </row>
    <row r="405" spans="1:12" ht="12.75" customHeight="1">
      <c r="A405" s="9" t="s">
        <v>963</v>
      </c>
      <c r="B405" s="10" t="s">
        <v>1002</v>
      </c>
      <c r="C405" s="15" t="s">
        <v>1003</v>
      </c>
      <c r="D405" s="9" t="s">
        <v>52</v>
      </c>
      <c r="E405" s="18">
        <v>1</v>
      </c>
      <c r="F405"/>
      <c r="G405"/>
      <c r="H405"/>
      <c r="I405"/>
      <c r="J405"/>
      <c r="K405"/>
      <c r="L405" s="5">
        <f t="shared" si="7"/>
        <v>0</v>
      </c>
    </row>
    <row r="406" spans="1:12" ht="12.75" customHeight="1">
      <c r="A406" s="9" t="s">
        <v>963</v>
      </c>
      <c r="B406" s="10" t="s">
        <v>1004</v>
      </c>
      <c r="C406" s="15" t="s">
        <v>1005</v>
      </c>
      <c r="D406" s="9" t="s">
        <v>1006</v>
      </c>
      <c r="E406" s="18">
        <v>1</v>
      </c>
      <c r="F406"/>
      <c r="G406"/>
      <c r="H406"/>
      <c r="I406"/>
      <c r="J406"/>
      <c r="K406"/>
      <c r="L406" s="5">
        <f t="shared" si="7"/>
        <v>0</v>
      </c>
    </row>
    <row r="407" spans="1:12" ht="12.75" customHeight="1">
      <c r="A407" s="9" t="s">
        <v>963</v>
      </c>
      <c r="B407" s="10" t="s">
        <v>1007</v>
      </c>
      <c r="C407" s="15" t="s">
        <v>1008</v>
      </c>
      <c r="D407" s="9" t="s">
        <v>1009</v>
      </c>
      <c r="E407" s="18">
        <v>1</v>
      </c>
      <c r="F407"/>
      <c r="G407"/>
      <c r="H407"/>
      <c r="I407"/>
      <c r="J407"/>
      <c r="K407"/>
      <c r="L407" s="5">
        <f t="shared" si="7"/>
        <v>0</v>
      </c>
    </row>
    <row r="408" spans="1:12" ht="12.75" customHeight="1">
      <c r="A408" s="9" t="s">
        <v>1010</v>
      </c>
      <c r="B408" s="10" t="s">
        <v>1011</v>
      </c>
      <c r="C408" s="15" t="s">
        <v>1012</v>
      </c>
      <c r="D408" s="9" t="s">
        <v>230</v>
      </c>
      <c r="E408" s="18">
        <v>1</v>
      </c>
      <c r="F408"/>
      <c r="G408"/>
      <c r="H408"/>
      <c r="I408"/>
      <c r="J408"/>
      <c r="K408"/>
      <c r="L408" s="5">
        <f t="shared" si="7"/>
        <v>0</v>
      </c>
    </row>
    <row r="409" spans="1:12" ht="12.75" customHeight="1">
      <c r="A409" s="9" t="s">
        <v>1010</v>
      </c>
      <c r="B409" s="10" t="s">
        <v>1013</v>
      </c>
      <c r="C409" s="15" t="s">
        <v>1014</v>
      </c>
      <c r="D409" s="9" t="s">
        <v>1015</v>
      </c>
      <c r="E409" s="18">
        <v>1</v>
      </c>
      <c r="F409"/>
      <c r="G409"/>
      <c r="H409"/>
      <c r="I409"/>
      <c r="J409"/>
      <c r="K409"/>
      <c r="L409" s="5">
        <f t="shared" si="7"/>
        <v>0</v>
      </c>
    </row>
    <row r="410" spans="1:12" ht="12.75" customHeight="1">
      <c r="A410" s="9" t="s">
        <v>1010</v>
      </c>
      <c r="B410" s="10" t="s">
        <v>1016</v>
      </c>
      <c r="C410" s="15" t="s">
        <v>1017</v>
      </c>
      <c r="D410" s="9" t="s">
        <v>56</v>
      </c>
      <c r="E410" s="18">
        <v>1</v>
      </c>
      <c r="F410"/>
      <c r="G410"/>
      <c r="H410"/>
      <c r="I410"/>
      <c r="J410"/>
      <c r="K410"/>
      <c r="L410" s="5">
        <f t="shared" si="7"/>
        <v>0</v>
      </c>
    </row>
    <row r="411" spans="1:12" ht="12.75" customHeight="1">
      <c r="A411" s="9" t="s">
        <v>1010</v>
      </c>
      <c r="B411" s="10" t="s">
        <v>1018</v>
      </c>
      <c r="C411" s="15" t="s">
        <v>1019</v>
      </c>
      <c r="D411" s="9" t="s">
        <v>117</v>
      </c>
      <c r="E411" s="18">
        <v>1</v>
      </c>
      <c r="F411"/>
      <c r="G411"/>
      <c r="H411"/>
      <c r="I411"/>
      <c r="J411"/>
      <c r="K411"/>
      <c r="L411" s="5">
        <f t="shared" si="7"/>
        <v>0</v>
      </c>
    </row>
    <row r="412" spans="1:12" ht="12.75" customHeight="1">
      <c r="A412" s="9" t="s">
        <v>1010</v>
      </c>
      <c r="B412" s="10" t="s">
        <v>1020</v>
      </c>
      <c r="C412" s="15" t="s">
        <v>1021</v>
      </c>
      <c r="D412" s="9" t="s">
        <v>360</v>
      </c>
      <c r="E412" s="18">
        <v>1</v>
      </c>
      <c r="F412"/>
      <c r="G412"/>
      <c r="H412"/>
      <c r="I412"/>
      <c r="J412"/>
      <c r="K412"/>
      <c r="L412" s="5">
        <f t="shared" si="7"/>
        <v>0</v>
      </c>
    </row>
    <row r="413" spans="1:12" ht="12.75" customHeight="1">
      <c r="A413" s="9" t="s">
        <v>1010</v>
      </c>
      <c r="B413" s="10" t="s">
        <v>1022</v>
      </c>
      <c r="C413" s="15" t="s">
        <v>1023</v>
      </c>
      <c r="D413" s="9" t="s">
        <v>215</v>
      </c>
      <c r="E413" s="18">
        <v>1</v>
      </c>
      <c r="F413"/>
      <c r="G413"/>
      <c r="H413"/>
      <c r="I413"/>
      <c r="J413"/>
      <c r="K413"/>
      <c r="L413" s="5">
        <f t="shared" si="7"/>
        <v>0</v>
      </c>
    </row>
    <row r="414" spans="1:12" ht="12.75" customHeight="1">
      <c r="A414" s="9" t="s">
        <v>1010</v>
      </c>
      <c r="B414" s="10" t="s">
        <v>1024</v>
      </c>
      <c r="C414" s="15" t="s">
        <v>1025</v>
      </c>
      <c r="D414" s="9" t="s">
        <v>72</v>
      </c>
      <c r="E414" s="18">
        <v>1</v>
      </c>
      <c r="F414"/>
      <c r="G414"/>
      <c r="H414"/>
      <c r="I414"/>
      <c r="J414"/>
      <c r="K414"/>
      <c r="L414" s="5">
        <f t="shared" si="7"/>
        <v>0</v>
      </c>
    </row>
    <row r="415" spans="1:12" ht="12.75" customHeight="1">
      <c r="A415" s="9" t="s">
        <v>1010</v>
      </c>
      <c r="B415" s="10" t="s">
        <v>1026</v>
      </c>
      <c r="C415" s="15" t="s">
        <v>1027</v>
      </c>
      <c r="D415" s="9" t="s">
        <v>1028</v>
      </c>
      <c r="E415" s="18">
        <v>1</v>
      </c>
      <c r="F415"/>
      <c r="G415"/>
      <c r="H415"/>
      <c r="I415"/>
      <c r="J415"/>
      <c r="K415"/>
      <c r="L415" s="5">
        <f t="shared" si="7"/>
        <v>0</v>
      </c>
    </row>
    <row r="416" spans="1:12" ht="12.75" customHeight="1">
      <c r="A416" s="9" t="s">
        <v>1010</v>
      </c>
      <c r="B416" s="10" t="s">
        <v>1029</v>
      </c>
      <c r="C416" s="15" t="s">
        <v>1030</v>
      </c>
      <c r="D416" s="9" t="s">
        <v>90</v>
      </c>
      <c r="E416" s="18">
        <v>1</v>
      </c>
      <c r="F416"/>
      <c r="G416"/>
      <c r="H416"/>
      <c r="I416"/>
      <c r="J416"/>
      <c r="K416"/>
      <c r="L416" s="5">
        <f t="shared" si="7"/>
        <v>0</v>
      </c>
    </row>
    <row r="417" spans="1:12" ht="12.75" customHeight="1">
      <c r="A417" s="9" t="s">
        <v>1010</v>
      </c>
      <c r="B417" s="10" t="s">
        <v>1031</v>
      </c>
      <c r="C417" s="15" t="s">
        <v>1032</v>
      </c>
      <c r="D417" s="9" t="s">
        <v>625</v>
      </c>
      <c r="E417" s="18">
        <v>1</v>
      </c>
      <c r="F417"/>
      <c r="G417"/>
      <c r="H417"/>
      <c r="I417"/>
      <c r="J417"/>
      <c r="K417"/>
      <c r="L417" s="5">
        <f t="shared" si="7"/>
        <v>0</v>
      </c>
    </row>
    <row r="418" spans="1:12" ht="12.75" customHeight="1">
      <c r="A418" s="9" t="s">
        <v>1010</v>
      </c>
      <c r="B418" s="10" t="s">
        <v>1033</v>
      </c>
      <c r="C418" s="15" t="s">
        <v>1034</v>
      </c>
      <c r="D418" s="9" t="s">
        <v>975</v>
      </c>
      <c r="E418" s="18">
        <v>1</v>
      </c>
      <c r="F418"/>
      <c r="G418"/>
      <c r="H418"/>
      <c r="I418"/>
      <c r="J418"/>
      <c r="K418"/>
      <c r="L418" s="5">
        <f t="shared" si="7"/>
        <v>0</v>
      </c>
    </row>
    <row r="419" spans="1:12" ht="12.75" customHeight="1">
      <c r="A419" s="9" t="s">
        <v>1010</v>
      </c>
      <c r="B419" s="10" t="s">
        <v>1035</v>
      </c>
      <c r="C419" s="15" t="s">
        <v>1036</v>
      </c>
      <c r="D419" s="9" t="s">
        <v>625</v>
      </c>
      <c r="E419" s="18">
        <v>1</v>
      </c>
      <c r="F419"/>
      <c r="G419"/>
      <c r="H419"/>
      <c r="I419"/>
      <c r="J419"/>
      <c r="K419"/>
      <c r="L419" s="5">
        <f t="shared" si="7"/>
        <v>0</v>
      </c>
    </row>
    <row r="420" spans="1:12" ht="12.75" customHeight="1">
      <c r="A420" s="9" t="s">
        <v>1010</v>
      </c>
      <c r="B420" s="10" t="s">
        <v>1037</v>
      </c>
      <c r="C420" s="15" t="s">
        <v>1038</v>
      </c>
      <c r="D420" s="9" t="s">
        <v>629</v>
      </c>
      <c r="E420" s="18">
        <v>1</v>
      </c>
      <c r="F420"/>
      <c r="G420"/>
      <c r="H420"/>
      <c r="I420"/>
      <c r="J420"/>
      <c r="K420"/>
      <c r="L420" s="5">
        <f t="shared" si="7"/>
        <v>0</v>
      </c>
    </row>
    <row r="421" spans="1:12" ht="12.75" customHeight="1">
      <c r="A421" s="9" t="s">
        <v>1010</v>
      </c>
      <c r="B421" s="10" t="s">
        <v>1039</v>
      </c>
      <c r="C421" s="15" t="s">
        <v>1040</v>
      </c>
      <c r="D421" s="9" t="s">
        <v>47</v>
      </c>
      <c r="E421" s="18">
        <v>1</v>
      </c>
      <c r="F421"/>
      <c r="G421"/>
      <c r="H421"/>
      <c r="I421"/>
      <c r="J421"/>
      <c r="K421"/>
      <c r="L421" s="5">
        <f t="shared" si="7"/>
        <v>0</v>
      </c>
    </row>
    <row r="422" spans="1:12" ht="12.75" customHeight="1">
      <c r="A422" s="9" t="s">
        <v>1010</v>
      </c>
      <c r="B422" s="10" t="s">
        <v>1041</v>
      </c>
      <c r="C422" s="15" t="s">
        <v>1042</v>
      </c>
      <c r="D422" s="9" t="s">
        <v>747</v>
      </c>
      <c r="E422" s="18">
        <v>1</v>
      </c>
      <c r="F422"/>
      <c r="G422"/>
      <c r="H422"/>
      <c r="I422"/>
      <c r="J422"/>
      <c r="K422"/>
      <c r="L422" s="5">
        <f t="shared" si="7"/>
        <v>0</v>
      </c>
    </row>
    <row r="423" spans="1:12" ht="12.75" customHeight="1">
      <c r="A423" s="9" t="s">
        <v>1010</v>
      </c>
      <c r="B423" s="10" t="s">
        <v>1043</v>
      </c>
      <c r="C423" s="15" t="s">
        <v>1044</v>
      </c>
      <c r="D423" s="9" t="s">
        <v>747</v>
      </c>
      <c r="E423" s="18">
        <v>1</v>
      </c>
      <c r="F423"/>
      <c r="G423"/>
      <c r="H423"/>
      <c r="I423"/>
      <c r="J423"/>
      <c r="K423"/>
      <c r="L423" s="5">
        <f t="shared" si="7"/>
        <v>0</v>
      </c>
    </row>
    <row r="424" spans="1:12" ht="12.75" customHeight="1">
      <c r="A424" s="9" t="s">
        <v>1010</v>
      </c>
      <c r="B424" s="10" t="s">
        <v>1045</v>
      </c>
      <c r="C424" s="15" t="s">
        <v>1046</v>
      </c>
      <c r="D424" s="9" t="s">
        <v>56</v>
      </c>
      <c r="E424" s="18">
        <v>1</v>
      </c>
      <c r="F424"/>
      <c r="G424"/>
      <c r="H424"/>
      <c r="I424"/>
      <c r="J424"/>
      <c r="K424"/>
      <c r="L424" s="5">
        <f t="shared" si="7"/>
        <v>0</v>
      </c>
    </row>
    <row r="425" spans="1:12" ht="12.75" customHeight="1">
      <c r="A425" s="9" t="s">
        <v>1010</v>
      </c>
      <c r="B425" s="10" t="s">
        <v>1047</v>
      </c>
      <c r="C425" s="15" t="s">
        <v>1048</v>
      </c>
      <c r="D425" s="9" t="s">
        <v>22</v>
      </c>
      <c r="E425" s="18">
        <v>1</v>
      </c>
      <c r="F425"/>
      <c r="G425"/>
      <c r="H425"/>
      <c r="I425"/>
      <c r="J425"/>
      <c r="K425"/>
      <c r="L425" s="5">
        <f t="shared" si="7"/>
        <v>0</v>
      </c>
    </row>
    <row r="426" spans="1:12" ht="12.75" customHeight="1">
      <c r="A426" s="9" t="s">
        <v>1049</v>
      </c>
      <c r="B426" s="10" t="s">
        <v>1050</v>
      </c>
      <c r="C426" s="15" t="s">
        <v>1051</v>
      </c>
      <c r="D426" s="9" t="s">
        <v>1052</v>
      </c>
      <c r="E426" s="18">
        <v>1</v>
      </c>
      <c r="F426"/>
      <c r="G426"/>
      <c r="H426"/>
      <c r="I426"/>
      <c r="J426"/>
      <c r="K426"/>
      <c r="L426" s="5">
        <f t="shared" si="7"/>
        <v>0</v>
      </c>
    </row>
    <row r="427" spans="1:12" ht="12.75" customHeight="1">
      <c r="A427" s="9" t="s">
        <v>1049</v>
      </c>
      <c r="B427" s="10" t="s">
        <v>1053</v>
      </c>
      <c r="C427" s="15" t="s">
        <v>1054</v>
      </c>
      <c r="D427" s="9" t="s">
        <v>136</v>
      </c>
      <c r="E427" s="18">
        <v>1</v>
      </c>
      <c r="F427"/>
      <c r="G427"/>
      <c r="H427"/>
      <c r="I427"/>
      <c r="J427"/>
      <c r="K427"/>
      <c r="L427" s="5">
        <f t="shared" si="7"/>
        <v>0</v>
      </c>
    </row>
    <row r="428" spans="1:12" ht="12.75" customHeight="1">
      <c r="A428" s="9" t="s">
        <v>1049</v>
      </c>
      <c r="B428" s="10" t="s">
        <v>1055</v>
      </c>
      <c r="C428" s="15" t="s">
        <v>1056</v>
      </c>
      <c r="D428" s="9" t="s">
        <v>629</v>
      </c>
      <c r="E428" s="18">
        <v>1</v>
      </c>
      <c r="F428"/>
      <c r="G428"/>
      <c r="H428"/>
      <c r="I428"/>
      <c r="J428"/>
      <c r="K428"/>
      <c r="L428" s="5">
        <f t="shared" si="7"/>
        <v>0</v>
      </c>
    </row>
    <row r="429" spans="1:12" ht="12.75" customHeight="1">
      <c r="A429" s="9" t="s">
        <v>1049</v>
      </c>
      <c r="B429" s="10" t="s">
        <v>1057</v>
      </c>
      <c r="C429" s="15" t="s">
        <v>1058</v>
      </c>
      <c r="D429" s="9" t="s">
        <v>712</v>
      </c>
      <c r="E429" s="18">
        <v>1</v>
      </c>
      <c r="F429"/>
      <c r="G429"/>
      <c r="H429"/>
      <c r="I429"/>
      <c r="J429"/>
      <c r="K429"/>
      <c r="L429" s="5">
        <f t="shared" si="7"/>
        <v>0</v>
      </c>
    </row>
    <row r="430" spans="1:12" ht="12.75" customHeight="1">
      <c r="A430" s="9" t="s">
        <v>1049</v>
      </c>
      <c r="B430" s="10" t="s">
        <v>1059</v>
      </c>
      <c r="C430" s="15" t="s">
        <v>1060</v>
      </c>
      <c r="D430" s="9" t="s">
        <v>1061</v>
      </c>
      <c r="E430" s="18">
        <v>1</v>
      </c>
      <c r="F430"/>
      <c r="G430"/>
      <c r="H430"/>
      <c r="I430"/>
      <c r="J430"/>
      <c r="K430"/>
      <c r="L430" s="5">
        <f t="shared" si="7"/>
        <v>0</v>
      </c>
    </row>
    <row r="431" spans="1:12" ht="12.75" customHeight="1">
      <c r="A431" s="9" t="s">
        <v>1049</v>
      </c>
      <c r="B431" s="10" t="s">
        <v>1062</v>
      </c>
      <c r="C431" s="15" t="s">
        <v>1063</v>
      </c>
      <c r="D431" s="9" t="s">
        <v>1064</v>
      </c>
      <c r="E431" s="18">
        <v>1</v>
      </c>
      <c r="F431"/>
      <c r="G431"/>
      <c r="H431"/>
      <c r="I431"/>
      <c r="J431"/>
      <c r="K431"/>
      <c r="L431" s="5">
        <f t="shared" si="7"/>
        <v>0</v>
      </c>
    </row>
    <row r="432" spans="1:12" ht="12.75" customHeight="1">
      <c r="A432" s="9" t="s">
        <v>1049</v>
      </c>
      <c r="B432" s="10" t="s">
        <v>1065</v>
      </c>
      <c r="C432" s="15" t="s">
        <v>1066</v>
      </c>
      <c r="D432" s="9" t="s">
        <v>468</v>
      </c>
      <c r="E432" s="18">
        <v>1</v>
      </c>
      <c r="F432"/>
      <c r="G432"/>
      <c r="H432"/>
      <c r="I432"/>
      <c r="J432"/>
      <c r="K432"/>
      <c r="L432" s="5">
        <f t="shared" si="7"/>
        <v>0</v>
      </c>
    </row>
    <row r="433" spans="1:12" ht="12.75" customHeight="1">
      <c r="A433" s="9" t="s">
        <v>1049</v>
      </c>
      <c r="B433" s="10" t="s">
        <v>1067</v>
      </c>
      <c r="C433" s="15" t="s">
        <v>1068</v>
      </c>
      <c r="D433" s="9" t="s">
        <v>230</v>
      </c>
      <c r="E433" s="18">
        <v>1</v>
      </c>
      <c r="F433"/>
      <c r="G433"/>
      <c r="H433"/>
      <c r="I433"/>
      <c r="J433"/>
      <c r="K433"/>
      <c r="L433" s="5">
        <f t="shared" si="7"/>
        <v>0</v>
      </c>
    </row>
    <row r="434" spans="1:12" ht="12.75" customHeight="1">
      <c r="A434" s="9" t="s">
        <v>1049</v>
      </c>
      <c r="B434" s="10" t="s">
        <v>1069</v>
      </c>
      <c r="C434" s="15" t="s">
        <v>1070</v>
      </c>
      <c r="D434" s="9" t="s">
        <v>612</v>
      </c>
      <c r="E434" s="18">
        <v>1</v>
      </c>
      <c r="F434"/>
      <c r="G434"/>
      <c r="H434"/>
      <c r="I434"/>
      <c r="J434"/>
      <c r="K434"/>
      <c r="L434" s="5">
        <f t="shared" si="7"/>
        <v>0</v>
      </c>
    </row>
    <row r="435" spans="1:12" ht="12.75" customHeight="1">
      <c r="A435" s="9" t="s">
        <v>1049</v>
      </c>
      <c r="B435" s="10" t="s">
        <v>1071</v>
      </c>
      <c r="C435" s="15" t="s">
        <v>1072</v>
      </c>
      <c r="D435" s="9" t="s">
        <v>1073</v>
      </c>
      <c r="E435" s="18">
        <v>1</v>
      </c>
      <c r="F435"/>
      <c r="G435"/>
      <c r="H435"/>
      <c r="I435"/>
      <c r="J435"/>
      <c r="K435"/>
      <c r="L435" s="5">
        <f t="shared" si="7"/>
        <v>0</v>
      </c>
    </row>
    <row r="436" spans="1:12" ht="12.75" customHeight="1">
      <c r="A436" s="9" t="s">
        <v>1049</v>
      </c>
      <c r="B436" s="10" t="s">
        <v>1074</v>
      </c>
      <c r="C436" s="15" t="s">
        <v>1075</v>
      </c>
      <c r="D436" s="9" t="s">
        <v>1076</v>
      </c>
      <c r="E436" s="18">
        <v>1</v>
      </c>
      <c r="F436"/>
      <c r="G436"/>
      <c r="H436"/>
      <c r="I436"/>
      <c r="J436"/>
      <c r="K436"/>
      <c r="L436" s="5">
        <f t="shared" si="7"/>
        <v>0</v>
      </c>
    </row>
    <row r="437" spans="1:12" ht="12.75" customHeight="1">
      <c r="A437" s="9" t="s">
        <v>1049</v>
      </c>
      <c r="B437" s="10" t="s">
        <v>1077</v>
      </c>
      <c r="C437" s="15" t="s">
        <v>1078</v>
      </c>
      <c r="D437" s="9" t="s">
        <v>287</v>
      </c>
      <c r="E437" s="18">
        <v>1</v>
      </c>
      <c r="F437"/>
      <c r="G437"/>
      <c r="H437"/>
      <c r="I437"/>
      <c r="J437"/>
      <c r="K437"/>
      <c r="L437" s="5">
        <f t="shared" si="7"/>
        <v>0</v>
      </c>
    </row>
    <row r="438" spans="1:12" ht="12.75" customHeight="1">
      <c r="A438" s="9" t="s">
        <v>1049</v>
      </c>
      <c r="B438" s="10" t="s">
        <v>1079</v>
      </c>
      <c r="C438" s="15" t="s">
        <v>1080</v>
      </c>
      <c r="D438" s="9" t="s">
        <v>90</v>
      </c>
      <c r="E438" s="18">
        <v>1</v>
      </c>
      <c r="F438"/>
      <c r="G438"/>
      <c r="H438"/>
      <c r="I438"/>
      <c r="J438"/>
      <c r="K438"/>
      <c r="L438" s="5">
        <f t="shared" si="7"/>
        <v>0</v>
      </c>
    </row>
    <row r="439" spans="1:12" ht="12.75" customHeight="1">
      <c r="A439" s="9" t="s">
        <v>1049</v>
      </c>
      <c r="B439" s="10" t="s">
        <v>1081</v>
      </c>
      <c r="C439" s="15" t="s">
        <v>1082</v>
      </c>
      <c r="D439" s="9" t="s">
        <v>1083</v>
      </c>
      <c r="E439" s="18">
        <v>1</v>
      </c>
      <c r="F439"/>
      <c r="G439"/>
      <c r="H439"/>
      <c r="I439"/>
      <c r="J439"/>
      <c r="K439"/>
      <c r="L439" s="5">
        <f t="shared" si="7"/>
        <v>0</v>
      </c>
    </row>
    <row r="440" spans="1:12" ht="12.75" customHeight="1">
      <c r="A440" s="9" t="s">
        <v>1049</v>
      </c>
      <c r="B440" s="10" t="s">
        <v>1084</v>
      </c>
      <c r="C440" s="15" t="s">
        <v>1085</v>
      </c>
      <c r="D440" s="9" t="s">
        <v>1086</v>
      </c>
      <c r="E440" s="18">
        <v>1</v>
      </c>
      <c r="F440"/>
      <c r="G440"/>
      <c r="H440"/>
      <c r="I440"/>
      <c r="J440"/>
      <c r="K440"/>
      <c r="L440" s="5">
        <f t="shared" si="7"/>
        <v>0</v>
      </c>
    </row>
    <row r="441" spans="1:12" ht="12.75" customHeight="1">
      <c r="A441" s="9" t="s">
        <v>1049</v>
      </c>
      <c r="B441" s="10" t="s">
        <v>1087</v>
      </c>
      <c r="C441" s="15" t="s">
        <v>1088</v>
      </c>
      <c r="D441" s="9" t="s">
        <v>85</v>
      </c>
      <c r="E441" s="18">
        <v>1</v>
      </c>
      <c r="F441"/>
      <c r="G441"/>
      <c r="H441"/>
      <c r="I441"/>
      <c r="J441"/>
      <c r="K441"/>
      <c r="L441" s="5">
        <f t="shared" si="7"/>
        <v>0</v>
      </c>
    </row>
    <row r="442" spans="1:12" ht="12.75" customHeight="1">
      <c r="A442" s="9" t="s">
        <v>1049</v>
      </c>
      <c r="B442" s="10" t="s">
        <v>1089</v>
      </c>
      <c r="C442" s="15" t="s">
        <v>1090</v>
      </c>
      <c r="D442" s="9" t="s">
        <v>230</v>
      </c>
      <c r="E442" s="18">
        <v>1</v>
      </c>
      <c r="F442"/>
      <c r="G442"/>
      <c r="H442"/>
      <c r="I442"/>
      <c r="J442"/>
      <c r="K442"/>
      <c r="L442" s="5">
        <f t="shared" si="7"/>
        <v>0</v>
      </c>
    </row>
    <row r="443" spans="1:12" ht="12.75" customHeight="1">
      <c r="A443" s="9" t="s">
        <v>1049</v>
      </c>
      <c r="B443" s="10" t="s">
        <v>1091</v>
      </c>
      <c r="C443" s="15" t="s">
        <v>1092</v>
      </c>
      <c r="D443" s="9" t="s">
        <v>117</v>
      </c>
      <c r="E443" s="18">
        <v>1</v>
      </c>
      <c r="F443"/>
      <c r="G443"/>
      <c r="H443"/>
      <c r="I443"/>
      <c r="J443"/>
      <c r="K443"/>
      <c r="L443" s="5">
        <f t="shared" si="7"/>
        <v>0</v>
      </c>
    </row>
    <row r="444" spans="1:12" ht="12.75" customHeight="1">
      <c r="A444" s="9" t="s">
        <v>1049</v>
      </c>
      <c r="B444" s="10" t="s">
        <v>1093</v>
      </c>
      <c r="C444" s="15" t="s">
        <v>1094</v>
      </c>
      <c r="D444" s="9" t="s">
        <v>56</v>
      </c>
      <c r="E444" s="18">
        <v>1</v>
      </c>
      <c r="F444"/>
      <c r="G444"/>
      <c r="H444"/>
      <c r="I444"/>
      <c r="J444"/>
      <c r="K444"/>
      <c r="L444" s="5">
        <f t="shared" si="7"/>
        <v>0</v>
      </c>
    </row>
    <row r="445" spans="1:12" ht="12.75" customHeight="1">
      <c r="A445" s="9" t="s">
        <v>1049</v>
      </c>
      <c r="B445" s="10" t="s">
        <v>1095</v>
      </c>
      <c r="C445" s="15" t="s">
        <v>1096</v>
      </c>
      <c r="D445" s="9" t="s">
        <v>67</v>
      </c>
      <c r="E445" s="18">
        <v>1</v>
      </c>
      <c r="F445"/>
      <c r="G445"/>
      <c r="H445"/>
      <c r="I445"/>
      <c r="J445"/>
      <c r="K445"/>
      <c r="L445" s="5">
        <f t="shared" si="7"/>
        <v>0</v>
      </c>
    </row>
    <row r="446" spans="1:12" ht="12.75" customHeight="1">
      <c r="A446" s="9" t="s">
        <v>1049</v>
      </c>
      <c r="B446" s="10" t="s">
        <v>1097</v>
      </c>
      <c r="C446" s="15" t="s">
        <v>1098</v>
      </c>
      <c r="D446" s="9" t="s">
        <v>67</v>
      </c>
      <c r="E446" s="18">
        <v>1</v>
      </c>
      <c r="F446"/>
      <c r="G446"/>
      <c r="H446"/>
      <c r="I446"/>
      <c r="J446"/>
      <c r="K446"/>
      <c r="L446" s="5">
        <f t="shared" si="7"/>
        <v>0</v>
      </c>
    </row>
    <row r="447" spans="1:12" ht="12.75" customHeight="1">
      <c r="A447" s="9" t="s">
        <v>1099</v>
      </c>
      <c r="B447" s="10" t="s">
        <v>1100</v>
      </c>
      <c r="C447" s="15" t="s">
        <v>1101</v>
      </c>
      <c r="D447" s="9" t="s">
        <v>52</v>
      </c>
      <c r="E447" s="18">
        <v>1</v>
      </c>
      <c r="F447"/>
      <c r="G447"/>
      <c r="H447"/>
      <c r="I447"/>
      <c r="J447"/>
      <c r="K447"/>
      <c r="L447" s="5">
        <f t="shared" si="7"/>
        <v>0</v>
      </c>
    </row>
    <row r="448" spans="1:12" ht="12.75" customHeight="1">
      <c r="A448" s="9" t="s">
        <v>1099</v>
      </c>
      <c r="B448" s="10" t="s">
        <v>1102</v>
      </c>
      <c r="C448" s="15" t="s">
        <v>1103</v>
      </c>
      <c r="D448" s="9" t="s">
        <v>90</v>
      </c>
      <c r="E448" s="18">
        <v>1</v>
      </c>
      <c r="F448"/>
      <c r="G448"/>
      <c r="H448"/>
      <c r="I448"/>
      <c r="J448"/>
      <c r="K448"/>
      <c r="L448" s="5">
        <f t="shared" si="7"/>
        <v>0</v>
      </c>
    </row>
    <row r="449" spans="1:12" ht="12.75" customHeight="1">
      <c r="A449" s="9" t="s">
        <v>1099</v>
      </c>
      <c r="B449" s="10" t="s">
        <v>1104</v>
      </c>
      <c r="C449" s="15" t="s">
        <v>1105</v>
      </c>
      <c r="D449" s="9" t="s">
        <v>90</v>
      </c>
      <c r="E449" s="18">
        <v>1</v>
      </c>
      <c r="F449"/>
      <c r="G449"/>
      <c r="H449"/>
      <c r="I449"/>
      <c r="J449"/>
      <c r="K449"/>
      <c r="L449" s="5">
        <f t="shared" si="7"/>
        <v>0</v>
      </c>
    </row>
    <row r="450" spans="1:12" ht="12.75" customHeight="1">
      <c r="A450" s="9" t="s">
        <v>1099</v>
      </c>
      <c r="B450" s="10" t="s">
        <v>1106</v>
      </c>
      <c r="C450" s="15" t="s">
        <v>1107</v>
      </c>
      <c r="D450" s="9" t="s">
        <v>72</v>
      </c>
      <c r="E450" s="18">
        <v>1</v>
      </c>
      <c r="F450"/>
      <c r="G450"/>
      <c r="H450"/>
      <c r="I450"/>
      <c r="J450"/>
      <c r="K450"/>
      <c r="L450" s="5">
        <f t="shared" si="7"/>
        <v>0</v>
      </c>
    </row>
    <row r="451" spans="1:12" ht="12.75" customHeight="1">
      <c r="A451" s="9" t="s">
        <v>1099</v>
      </c>
      <c r="B451" s="10" t="s">
        <v>1108</v>
      </c>
      <c r="C451" s="15" t="s">
        <v>1109</v>
      </c>
      <c r="D451" s="9" t="s">
        <v>264</v>
      </c>
      <c r="E451" s="18">
        <v>1</v>
      </c>
      <c r="F451"/>
      <c r="G451"/>
      <c r="H451"/>
      <c r="I451"/>
      <c r="J451"/>
      <c r="K451"/>
      <c r="L451" s="5">
        <f t="shared" ref="L451:L514" si="8">IF(F451 = "Error Occurred", "Error", IF(F451 = "NA", "Indeterminate", IF(LOWER(D451) = LOWER(F451), 1, 0)))</f>
        <v>0</v>
      </c>
    </row>
    <row r="452" spans="1:12" ht="12.75" customHeight="1">
      <c r="A452" s="9" t="s">
        <v>1099</v>
      </c>
      <c r="B452" s="10" t="s">
        <v>1110</v>
      </c>
      <c r="C452" s="15" t="s">
        <v>1111</v>
      </c>
      <c r="D452" s="9" t="s">
        <v>22</v>
      </c>
      <c r="E452" s="18">
        <v>1</v>
      </c>
      <c r="F452"/>
      <c r="G452"/>
      <c r="H452"/>
      <c r="I452"/>
      <c r="J452"/>
      <c r="K452"/>
      <c r="L452" s="5">
        <f t="shared" si="8"/>
        <v>0</v>
      </c>
    </row>
    <row r="453" spans="1:12" ht="12.75" customHeight="1">
      <c r="A453" s="9" t="s">
        <v>1099</v>
      </c>
      <c r="B453" s="10" t="s">
        <v>1112</v>
      </c>
      <c r="C453" s="15" t="s">
        <v>1113</v>
      </c>
      <c r="D453" s="9" t="s">
        <v>52</v>
      </c>
      <c r="E453" s="18">
        <v>1</v>
      </c>
      <c r="F453"/>
      <c r="G453"/>
      <c r="H453"/>
      <c r="I453"/>
      <c r="J453"/>
      <c r="K453"/>
      <c r="L453" s="5">
        <f t="shared" si="8"/>
        <v>0</v>
      </c>
    </row>
    <row r="454" spans="1:12" ht="12.75" customHeight="1">
      <c r="A454" s="9" t="s">
        <v>1099</v>
      </c>
      <c r="B454" s="10" t="s">
        <v>1114</v>
      </c>
      <c r="C454" s="15" t="s">
        <v>1115</v>
      </c>
      <c r="D454" s="9" t="s">
        <v>90</v>
      </c>
      <c r="E454" s="18">
        <v>1</v>
      </c>
      <c r="F454"/>
      <c r="G454"/>
      <c r="H454"/>
      <c r="I454"/>
      <c r="J454"/>
      <c r="K454"/>
      <c r="L454" s="5">
        <f t="shared" si="8"/>
        <v>0</v>
      </c>
    </row>
    <row r="455" spans="1:12" ht="12.75" customHeight="1">
      <c r="A455" s="9" t="s">
        <v>1099</v>
      </c>
      <c r="B455" s="10" t="s">
        <v>1116</v>
      </c>
      <c r="C455" s="15" t="s">
        <v>1117</v>
      </c>
      <c r="D455" s="9" t="s">
        <v>712</v>
      </c>
      <c r="E455" s="18">
        <v>1</v>
      </c>
      <c r="F455"/>
      <c r="G455"/>
      <c r="H455"/>
      <c r="I455"/>
      <c r="J455"/>
      <c r="K455"/>
      <c r="L455" s="5">
        <f t="shared" si="8"/>
        <v>0</v>
      </c>
    </row>
    <row r="456" spans="1:12" ht="12.75" customHeight="1">
      <c r="A456" s="9" t="s">
        <v>1099</v>
      </c>
      <c r="B456" s="10" t="s">
        <v>1118</v>
      </c>
      <c r="C456" s="15" t="s">
        <v>1119</v>
      </c>
      <c r="D456" s="9" t="s">
        <v>22</v>
      </c>
      <c r="E456" s="18">
        <v>1</v>
      </c>
      <c r="F456"/>
      <c r="G456"/>
      <c r="H456"/>
      <c r="I456"/>
      <c r="J456"/>
      <c r="K456"/>
      <c r="L456" s="5">
        <f t="shared" si="8"/>
        <v>0</v>
      </c>
    </row>
    <row r="457" spans="1:12" ht="12.75" customHeight="1">
      <c r="A457" s="9" t="s">
        <v>1099</v>
      </c>
      <c r="B457" s="10" t="s">
        <v>1120</v>
      </c>
      <c r="C457" s="15" t="s">
        <v>1121</v>
      </c>
      <c r="D457" s="9" t="s">
        <v>52</v>
      </c>
      <c r="E457" s="18">
        <v>1</v>
      </c>
      <c r="F457"/>
      <c r="G457"/>
      <c r="H457"/>
      <c r="I457"/>
      <c r="J457"/>
      <c r="K457"/>
      <c r="L457" s="5">
        <f t="shared" si="8"/>
        <v>0</v>
      </c>
    </row>
    <row r="458" spans="1:12" ht="12.75" customHeight="1">
      <c r="A458" s="9" t="s">
        <v>1099</v>
      </c>
      <c r="B458" s="10" t="s">
        <v>1122</v>
      </c>
      <c r="C458" s="15" t="s">
        <v>1123</v>
      </c>
      <c r="D458" s="9" t="s">
        <v>90</v>
      </c>
      <c r="E458" s="18">
        <v>1</v>
      </c>
      <c r="F458"/>
      <c r="G458"/>
      <c r="H458"/>
      <c r="I458"/>
      <c r="J458"/>
      <c r="K458"/>
      <c r="L458" s="5">
        <f t="shared" si="8"/>
        <v>0</v>
      </c>
    </row>
    <row r="459" spans="1:12" ht="12.75" customHeight="1">
      <c r="A459" s="9" t="s">
        <v>1099</v>
      </c>
      <c r="B459" s="10" t="s">
        <v>1124</v>
      </c>
      <c r="C459" s="15" t="s">
        <v>1125</v>
      </c>
      <c r="D459" s="9" t="s">
        <v>52</v>
      </c>
      <c r="E459" s="18">
        <v>1</v>
      </c>
      <c r="F459"/>
      <c r="G459"/>
      <c r="H459"/>
      <c r="I459"/>
      <c r="J459"/>
      <c r="K459"/>
      <c r="L459" s="5">
        <f t="shared" si="8"/>
        <v>0</v>
      </c>
    </row>
    <row r="460" spans="1:12" ht="12.75" customHeight="1">
      <c r="A460" s="9" t="s">
        <v>1099</v>
      </c>
      <c r="B460" s="10" t="s">
        <v>1126</v>
      </c>
      <c r="C460" s="15" t="s">
        <v>1127</v>
      </c>
      <c r="D460" s="9" t="s">
        <v>52</v>
      </c>
      <c r="E460" s="18">
        <v>1</v>
      </c>
      <c r="F460"/>
      <c r="G460"/>
      <c r="H460"/>
      <c r="I460"/>
      <c r="J460"/>
      <c r="K460"/>
      <c r="L460" s="5">
        <f t="shared" si="8"/>
        <v>0</v>
      </c>
    </row>
    <row r="461" spans="1:12" ht="12.75" customHeight="1">
      <c r="A461" s="9" t="s">
        <v>1099</v>
      </c>
      <c r="B461" s="10" t="s">
        <v>1128</v>
      </c>
      <c r="C461" s="15" t="s">
        <v>1129</v>
      </c>
      <c r="D461" s="9" t="s">
        <v>22</v>
      </c>
      <c r="E461" s="18">
        <v>1</v>
      </c>
      <c r="F461"/>
      <c r="G461"/>
      <c r="H461"/>
      <c r="I461"/>
      <c r="J461"/>
      <c r="K461"/>
      <c r="L461" s="5">
        <f t="shared" si="8"/>
        <v>0</v>
      </c>
    </row>
    <row r="462" spans="1:12" ht="12.75" customHeight="1">
      <c r="A462" s="9" t="s">
        <v>1099</v>
      </c>
      <c r="B462" s="10" t="s">
        <v>1130</v>
      </c>
      <c r="C462" s="15" t="s">
        <v>1131</v>
      </c>
      <c r="D462" s="9" t="s">
        <v>52</v>
      </c>
      <c r="E462" s="18">
        <v>1</v>
      </c>
      <c r="F462"/>
      <c r="G462"/>
      <c r="H462"/>
      <c r="I462"/>
      <c r="J462"/>
      <c r="K462"/>
      <c r="L462" s="5">
        <f t="shared" si="8"/>
        <v>0</v>
      </c>
    </row>
    <row r="463" spans="1:12" ht="12.75" customHeight="1">
      <c r="A463" s="9" t="s">
        <v>1099</v>
      </c>
      <c r="B463" s="10" t="s">
        <v>1132</v>
      </c>
      <c r="C463" s="15" t="s">
        <v>1133</v>
      </c>
      <c r="D463" s="9" t="s">
        <v>22</v>
      </c>
      <c r="E463" s="18">
        <v>1</v>
      </c>
      <c r="F463"/>
      <c r="G463"/>
      <c r="H463"/>
      <c r="I463"/>
      <c r="J463"/>
      <c r="K463"/>
      <c r="L463" s="5">
        <f t="shared" si="8"/>
        <v>0</v>
      </c>
    </row>
    <row r="464" spans="1:12" ht="12.75" customHeight="1">
      <c r="A464" s="9" t="s">
        <v>1099</v>
      </c>
      <c r="B464" s="10" t="s">
        <v>1134</v>
      </c>
      <c r="C464" s="15" t="s">
        <v>1135</v>
      </c>
      <c r="D464" s="9" t="s">
        <v>56</v>
      </c>
      <c r="E464" s="18">
        <v>1</v>
      </c>
      <c r="F464"/>
      <c r="G464"/>
      <c r="H464"/>
      <c r="I464"/>
      <c r="J464"/>
      <c r="K464"/>
      <c r="L464" s="5">
        <f t="shared" si="8"/>
        <v>0</v>
      </c>
    </row>
    <row r="465" spans="1:12" ht="12.75" customHeight="1">
      <c r="A465" s="9" t="s">
        <v>1099</v>
      </c>
      <c r="B465" s="10" t="s">
        <v>1136</v>
      </c>
      <c r="C465" s="15" t="s">
        <v>1137</v>
      </c>
      <c r="D465" s="9" t="s">
        <v>360</v>
      </c>
      <c r="E465" s="18">
        <v>1</v>
      </c>
      <c r="F465"/>
      <c r="G465"/>
      <c r="H465"/>
      <c r="I465"/>
      <c r="J465"/>
      <c r="K465"/>
      <c r="L465" s="5">
        <f t="shared" si="8"/>
        <v>0</v>
      </c>
    </row>
    <row r="466" spans="1:12" ht="12.75" customHeight="1">
      <c r="A466" s="9" t="s">
        <v>1099</v>
      </c>
      <c r="B466" s="10" t="s">
        <v>1138</v>
      </c>
      <c r="C466" s="15" t="s">
        <v>1139</v>
      </c>
      <c r="D466" s="9" t="s">
        <v>52</v>
      </c>
      <c r="E466" s="18">
        <v>1</v>
      </c>
      <c r="F466"/>
      <c r="G466"/>
      <c r="H466"/>
      <c r="I466"/>
      <c r="J466"/>
      <c r="K466"/>
      <c r="L466" s="5">
        <f t="shared" si="8"/>
        <v>0</v>
      </c>
    </row>
    <row r="467" spans="1:12" ht="12.75" customHeight="1">
      <c r="A467" s="9" t="s">
        <v>1099</v>
      </c>
      <c r="B467" s="10" t="s">
        <v>1140</v>
      </c>
      <c r="C467" s="15" t="s">
        <v>1141</v>
      </c>
      <c r="D467" s="9" t="s">
        <v>52</v>
      </c>
      <c r="E467" s="18">
        <v>1</v>
      </c>
      <c r="F467"/>
      <c r="G467"/>
      <c r="H467"/>
      <c r="I467"/>
      <c r="J467"/>
      <c r="K467"/>
      <c r="L467" s="5">
        <f t="shared" si="8"/>
        <v>0</v>
      </c>
    </row>
    <row r="468" spans="1:12" ht="12.75" customHeight="1">
      <c r="A468" s="9" t="s">
        <v>1142</v>
      </c>
      <c r="B468" s="10" t="s">
        <v>1143</v>
      </c>
      <c r="C468" s="15" t="s">
        <v>1144</v>
      </c>
      <c r="D468" s="9" t="s">
        <v>81</v>
      </c>
      <c r="E468" s="18">
        <v>1</v>
      </c>
      <c r="F468"/>
      <c r="G468"/>
      <c r="H468"/>
      <c r="I468"/>
      <c r="J468"/>
      <c r="K468"/>
      <c r="L468" s="5">
        <f t="shared" si="8"/>
        <v>0</v>
      </c>
    </row>
    <row r="469" spans="1:12" ht="12.75" customHeight="1">
      <c r="A469" s="9" t="s">
        <v>1142</v>
      </c>
      <c r="B469" s="10" t="s">
        <v>1145</v>
      </c>
      <c r="C469" s="15" t="s">
        <v>1146</v>
      </c>
      <c r="D469" s="9" t="s">
        <v>81</v>
      </c>
      <c r="E469" s="18">
        <v>1</v>
      </c>
      <c r="F469"/>
      <c r="G469"/>
      <c r="H469"/>
      <c r="I469"/>
      <c r="J469"/>
      <c r="K469"/>
      <c r="L469" s="5">
        <f t="shared" si="8"/>
        <v>0</v>
      </c>
    </row>
    <row r="470" spans="1:12" ht="12.75" customHeight="1">
      <c r="A470" s="9" t="s">
        <v>1142</v>
      </c>
      <c r="B470" s="10" t="s">
        <v>1147</v>
      </c>
      <c r="C470" s="15" t="s">
        <v>1148</v>
      </c>
      <c r="D470" s="9" t="s">
        <v>81</v>
      </c>
      <c r="E470" s="18">
        <v>1</v>
      </c>
      <c r="F470"/>
      <c r="G470"/>
      <c r="H470"/>
      <c r="I470"/>
      <c r="J470"/>
      <c r="K470"/>
      <c r="L470" s="5">
        <f t="shared" si="8"/>
        <v>0</v>
      </c>
    </row>
    <row r="471" spans="1:12" ht="12.75" customHeight="1">
      <c r="A471" s="9" t="s">
        <v>1142</v>
      </c>
      <c r="B471" s="10" t="s">
        <v>1149</v>
      </c>
      <c r="C471" s="15" t="s">
        <v>1150</v>
      </c>
      <c r="D471" s="9" t="s">
        <v>81</v>
      </c>
      <c r="E471" s="18">
        <v>1</v>
      </c>
      <c r="F471"/>
      <c r="G471"/>
      <c r="H471"/>
      <c r="I471"/>
      <c r="J471"/>
      <c r="K471"/>
      <c r="L471" s="5">
        <f t="shared" si="8"/>
        <v>0</v>
      </c>
    </row>
    <row r="472" spans="1:12" ht="12.75" customHeight="1">
      <c r="A472" s="9" t="s">
        <v>1142</v>
      </c>
      <c r="B472" s="10" t="s">
        <v>1151</v>
      </c>
      <c r="C472" s="15" t="s">
        <v>1152</v>
      </c>
      <c r="D472" s="9" t="s">
        <v>56</v>
      </c>
      <c r="E472" s="18">
        <v>1</v>
      </c>
      <c r="F472"/>
      <c r="G472"/>
      <c r="H472"/>
      <c r="I472"/>
      <c r="J472"/>
      <c r="K472"/>
      <c r="L472" s="5">
        <f t="shared" si="8"/>
        <v>0</v>
      </c>
    </row>
    <row r="473" spans="1:12" ht="12.75" customHeight="1">
      <c r="A473" s="9" t="s">
        <v>1142</v>
      </c>
      <c r="B473" s="10" t="s">
        <v>1153</v>
      </c>
      <c r="C473" s="15" t="s">
        <v>1154</v>
      </c>
      <c r="D473" s="9" t="s">
        <v>117</v>
      </c>
      <c r="E473" s="18">
        <v>1</v>
      </c>
      <c r="F473"/>
      <c r="G473"/>
      <c r="H473"/>
      <c r="I473"/>
      <c r="J473"/>
      <c r="K473"/>
      <c r="L473" s="5">
        <f t="shared" si="8"/>
        <v>0</v>
      </c>
    </row>
    <row r="474" spans="1:12" ht="12.75" customHeight="1">
      <c r="A474" s="9" t="s">
        <v>1142</v>
      </c>
      <c r="B474" s="10" t="s">
        <v>1155</v>
      </c>
      <c r="C474" s="15" t="s">
        <v>1156</v>
      </c>
      <c r="D474" s="9" t="s">
        <v>56</v>
      </c>
      <c r="E474" s="18">
        <v>1</v>
      </c>
      <c r="F474"/>
      <c r="G474"/>
      <c r="H474"/>
      <c r="I474"/>
      <c r="J474"/>
      <c r="K474"/>
      <c r="L474" s="5">
        <f t="shared" si="8"/>
        <v>0</v>
      </c>
    </row>
    <row r="475" spans="1:12" ht="12.75" customHeight="1">
      <c r="A475" s="9" t="s">
        <v>1142</v>
      </c>
      <c r="B475" s="10" t="s">
        <v>1157</v>
      </c>
      <c r="C475" s="15" t="s">
        <v>1158</v>
      </c>
      <c r="D475" s="9" t="s">
        <v>22</v>
      </c>
      <c r="E475" s="18">
        <v>1</v>
      </c>
      <c r="F475"/>
      <c r="G475"/>
      <c r="H475"/>
      <c r="I475"/>
      <c r="J475"/>
      <c r="K475"/>
      <c r="L475" s="5">
        <f t="shared" si="8"/>
        <v>0</v>
      </c>
    </row>
    <row r="476" spans="1:12" ht="12.75" customHeight="1">
      <c r="A476" s="9" t="s">
        <v>1142</v>
      </c>
      <c r="B476" s="10" t="s">
        <v>1159</v>
      </c>
      <c r="C476" s="15" t="s">
        <v>1160</v>
      </c>
      <c r="D476" s="9" t="s">
        <v>16</v>
      </c>
      <c r="E476" s="18">
        <v>1</v>
      </c>
      <c r="F476"/>
      <c r="G476"/>
      <c r="H476"/>
      <c r="I476"/>
      <c r="J476"/>
      <c r="K476"/>
      <c r="L476" s="5">
        <f t="shared" si="8"/>
        <v>0</v>
      </c>
    </row>
    <row r="477" spans="1:12" ht="12.75" customHeight="1">
      <c r="A477" s="9" t="s">
        <v>1142</v>
      </c>
      <c r="B477" s="10" t="s">
        <v>1161</v>
      </c>
      <c r="C477" s="15" t="s">
        <v>1162</v>
      </c>
      <c r="D477" s="9" t="s">
        <v>52</v>
      </c>
      <c r="E477" s="18">
        <v>1</v>
      </c>
      <c r="F477"/>
      <c r="G477"/>
      <c r="H477"/>
      <c r="I477"/>
      <c r="J477"/>
      <c r="K477"/>
      <c r="L477" s="5">
        <f t="shared" si="8"/>
        <v>0</v>
      </c>
    </row>
    <row r="478" spans="1:12" ht="12.75" customHeight="1">
      <c r="A478" s="9" t="s">
        <v>1142</v>
      </c>
      <c r="B478" s="10" t="s">
        <v>1163</v>
      </c>
      <c r="C478" s="15" t="s">
        <v>1164</v>
      </c>
      <c r="D478" s="9" t="s">
        <v>230</v>
      </c>
      <c r="E478" s="18">
        <v>1</v>
      </c>
      <c r="F478"/>
      <c r="G478"/>
      <c r="H478"/>
      <c r="I478"/>
      <c r="J478"/>
      <c r="K478"/>
      <c r="L478" s="5">
        <f t="shared" si="8"/>
        <v>0</v>
      </c>
    </row>
    <row r="479" spans="1:12" ht="12.75" customHeight="1">
      <c r="A479" s="9" t="s">
        <v>1142</v>
      </c>
      <c r="B479" s="10" t="s">
        <v>1165</v>
      </c>
      <c r="C479" s="15" t="s">
        <v>1166</v>
      </c>
      <c r="D479" s="9" t="s">
        <v>52</v>
      </c>
      <c r="E479" s="18">
        <v>1</v>
      </c>
      <c r="F479"/>
      <c r="G479"/>
      <c r="H479"/>
      <c r="I479"/>
      <c r="J479"/>
      <c r="K479"/>
      <c r="L479" s="5">
        <f t="shared" si="8"/>
        <v>0</v>
      </c>
    </row>
    <row r="480" spans="1:12" ht="12.75" customHeight="1">
      <c r="A480" s="9" t="s">
        <v>1142</v>
      </c>
      <c r="B480" s="10" t="s">
        <v>1167</v>
      </c>
      <c r="C480" s="15" t="s">
        <v>1168</v>
      </c>
      <c r="D480" s="9" t="s">
        <v>56</v>
      </c>
      <c r="E480" s="18">
        <v>1</v>
      </c>
      <c r="F480"/>
      <c r="G480"/>
      <c r="H480"/>
      <c r="I480"/>
      <c r="J480"/>
      <c r="K480"/>
      <c r="L480" s="5">
        <f t="shared" si="8"/>
        <v>0</v>
      </c>
    </row>
    <row r="481" spans="1:12" ht="12.75" customHeight="1">
      <c r="A481" s="9" t="s">
        <v>1142</v>
      </c>
      <c r="B481" s="10" t="s">
        <v>1169</v>
      </c>
      <c r="C481" s="15" t="s">
        <v>1170</v>
      </c>
      <c r="D481" s="9" t="s">
        <v>702</v>
      </c>
      <c r="E481" s="18">
        <v>1</v>
      </c>
      <c r="F481"/>
      <c r="G481"/>
      <c r="H481"/>
      <c r="I481"/>
      <c r="J481"/>
      <c r="K481"/>
      <c r="L481" s="5">
        <f t="shared" si="8"/>
        <v>0</v>
      </c>
    </row>
    <row r="482" spans="1:12" ht="12.75" customHeight="1">
      <c r="A482" s="9" t="s">
        <v>1142</v>
      </c>
      <c r="B482" s="10" t="s">
        <v>1171</v>
      </c>
      <c r="C482" s="15" t="s">
        <v>1172</v>
      </c>
      <c r="D482" s="9" t="s">
        <v>117</v>
      </c>
      <c r="E482" s="18">
        <v>1</v>
      </c>
      <c r="F482"/>
      <c r="G482"/>
      <c r="H482"/>
      <c r="I482"/>
      <c r="J482"/>
      <c r="K482"/>
      <c r="L482" s="5">
        <f t="shared" si="8"/>
        <v>0</v>
      </c>
    </row>
    <row r="483" spans="1:12" ht="12.75" customHeight="1">
      <c r="A483" s="9" t="s">
        <v>1142</v>
      </c>
      <c r="B483" s="10" t="s">
        <v>1173</v>
      </c>
      <c r="C483" s="15" t="s">
        <v>1174</v>
      </c>
      <c r="D483" s="9" t="s">
        <v>230</v>
      </c>
      <c r="E483" s="18">
        <v>1</v>
      </c>
      <c r="F483"/>
      <c r="G483"/>
      <c r="H483"/>
      <c r="I483"/>
      <c r="J483"/>
      <c r="K483"/>
      <c r="L483" s="5">
        <f t="shared" si="8"/>
        <v>0</v>
      </c>
    </row>
    <row r="484" spans="1:12" ht="12.75" customHeight="1">
      <c r="A484" s="9" t="s">
        <v>1142</v>
      </c>
      <c r="B484" s="10" t="s">
        <v>1175</v>
      </c>
      <c r="C484" s="15" t="s">
        <v>1176</v>
      </c>
      <c r="D484" s="9" t="s">
        <v>56</v>
      </c>
      <c r="E484" s="18">
        <v>1</v>
      </c>
      <c r="F484"/>
      <c r="G484"/>
      <c r="H484"/>
      <c r="I484"/>
      <c r="J484"/>
      <c r="K484"/>
      <c r="L484" s="5">
        <f t="shared" si="8"/>
        <v>0</v>
      </c>
    </row>
    <row r="485" spans="1:12" ht="12.75" customHeight="1">
      <c r="A485" s="9" t="s">
        <v>1142</v>
      </c>
      <c r="B485" s="10" t="s">
        <v>1177</v>
      </c>
      <c r="C485" s="15" t="s">
        <v>1178</v>
      </c>
      <c r="D485" s="9" t="s">
        <v>52</v>
      </c>
      <c r="E485" s="18">
        <v>1</v>
      </c>
      <c r="F485"/>
      <c r="G485"/>
      <c r="H485"/>
      <c r="I485"/>
      <c r="J485"/>
      <c r="K485"/>
      <c r="L485" s="5">
        <f t="shared" si="8"/>
        <v>0</v>
      </c>
    </row>
    <row r="486" spans="1:12" ht="12.75" customHeight="1">
      <c r="A486" s="9" t="s">
        <v>1142</v>
      </c>
      <c r="B486" s="10" t="s">
        <v>1179</v>
      </c>
      <c r="C486" s="15" t="s">
        <v>1180</v>
      </c>
      <c r="D486" s="9" t="s">
        <v>1181</v>
      </c>
      <c r="E486" s="18">
        <v>1</v>
      </c>
      <c r="F486"/>
      <c r="G486"/>
      <c r="H486"/>
      <c r="I486"/>
      <c r="J486"/>
      <c r="K486"/>
      <c r="L486" s="5">
        <f t="shared" si="8"/>
        <v>0</v>
      </c>
    </row>
    <row r="487" spans="1:12" ht="12.75" customHeight="1">
      <c r="A487" s="9" t="s">
        <v>1142</v>
      </c>
      <c r="B487" s="10" t="s">
        <v>1182</v>
      </c>
      <c r="C487" s="15" t="s">
        <v>1183</v>
      </c>
      <c r="D487" s="9" t="s">
        <v>264</v>
      </c>
      <c r="E487" s="18">
        <v>1</v>
      </c>
      <c r="F487"/>
      <c r="G487"/>
      <c r="H487"/>
      <c r="I487"/>
      <c r="J487"/>
      <c r="K487"/>
      <c r="L487" s="5">
        <f t="shared" si="8"/>
        <v>0</v>
      </c>
    </row>
    <row r="488" spans="1:12" ht="12.75" customHeight="1">
      <c r="A488" s="9" t="s">
        <v>1184</v>
      </c>
      <c r="B488" s="10" t="s">
        <v>1185</v>
      </c>
      <c r="C488" s="15" t="s">
        <v>1186</v>
      </c>
      <c r="D488" s="9" t="s">
        <v>753</v>
      </c>
      <c r="E488" s="18">
        <v>1</v>
      </c>
      <c r="F488"/>
      <c r="G488"/>
      <c r="H488"/>
      <c r="I488"/>
      <c r="J488"/>
      <c r="K488"/>
      <c r="L488" s="5">
        <f t="shared" si="8"/>
        <v>0</v>
      </c>
    </row>
    <row r="489" spans="1:12" ht="12.75" customHeight="1">
      <c r="A489" s="9" t="s">
        <v>1184</v>
      </c>
      <c r="B489" s="10" t="s">
        <v>1187</v>
      </c>
      <c r="C489" s="15" t="s">
        <v>1188</v>
      </c>
      <c r="D489" s="9" t="s">
        <v>1189</v>
      </c>
      <c r="E489" s="18">
        <v>0</v>
      </c>
      <c r="F489"/>
      <c r="G489"/>
      <c r="H489"/>
      <c r="I489"/>
      <c r="J489"/>
      <c r="K489"/>
      <c r="L489" s="5">
        <f t="shared" si="8"/>
        <v>0</v>
      </c>
    </row>
    <row r="490" spans="1:12" ht="12.75" customHeight="1">
      <c r="A490" s="9" t="s">
        <v>1184</v>
      </c>
      <c r="B490" s="10" t="s">
        <v>1190</v>
      </c>
      <c r="C490" s="15" t="s">
        <v>1191</v>
      </c>
      <c r="D490" s="9" t="s">
        <v>175</v>
      </c>
      <c r="E490" s="18">
        <v>0</v>
      </c>
      <c r="F490"/>
      <c r="G490"/>
      <c r="H490"/>
      <c r="I490"/>
      <c r="J490"/>
      <c r="K490"/>
      <c r="L490" s="5">
        <f t="shared" si="8"/>
        <v>0</v>
      </c>
    </row>
    <row r="491" spans="1:12" ht="12.75" customHeight="1">
      <c r="A491" s="9" t="s">
        <v>1184</v>
      </c>
      <c r="B491" s="10" t="s">
        <v>1193</v>
      </c>
      <c r="C491" s="15" t="s">
        <v>1194</v>
      </c>
      <c r="D491" s="9" t="s">
        <v>52</v>
      </c>
      <c r="E491" s="18">
        <v>0</v>
      </c>
      <c r="F491"/>
      <c r="G491"/>
      <c r="H491"/>
      <c r="I491"/>
      <c r="J491"/>
      <c r="K491"/>
      <c r="L491" s="5">
        <f t="shared" si="8"/>
        <v>0</v>
      </c>
    </row>
    <row r="492" spans="1:12" ht="12.75" customHeight="1">
      <c r="A492" s="9" t="s">
        <v>1184</v>
      </c>
      <c r="B492" s="10" t="s">
        <v>1195</v>
      </c>
      <c r="C492" s="15" t="s">
        <v>1196</v>
      </c>
      <c r="D492" s="9" t="s">
        <v>148</v>
      </c>
      <c r="E492" s="18">
        <v>1</v>
      </c>
      <c r="F492"/>
      <c r="G492"/>
      <c r="H492"/>
      <c r="I492"/>
      <c r="J492"/>
      <c r="K492"/>
      <c r="L492" s="5">
        <f t="shared" si="8"/>
        <v>0</v>
      </c>
    </row>
    <row r="493" spans="1:12" ht="12.75" customHeight="1">
      <c r="A493" s="9" t="s">
        <v>1184</v>
      </c>
      <c r="B493" s="10" t="s">
        <v>1197</v>
      </c>
      <c r="C493" s="15" t="s">
        <v>1198</v>
      </c>
      <c r="D493" s="9" t="s">
        <v>52</v>
      </c>
      <c r="E493" s="18">
        <v>1</v>
      </c>
      <c r="F493"/>
      <c r="G493"/>
      <c r="H493"/>
      <c r="I493"/>
      <c r="J493"/>
      <c r="K493"/>
      <c r="L493" s="5">
        <f t="shared" si="8"/>
        <v>0</v>
      </c>
    </row>
    <row r="494" spans="1:12" ht="12.75" customHeight="1">
      <c r="A494" s="9" t="s">
        <v>1184</v>
      </c>
      <c r="B494" s="10" t="s">
        <v>1199</v>
      </c>
      <c r="C494" s="15" t="s">
        <v>1200</v>
      </c>
      <c r="D494" s="9" t="s">
        <v>1201</v>
      </c>
      <c r="E494" s="18">
        <v>1</v>
      </c>
      <c r="F494"/>
      <c r="G494"/>
      <c r="H494"/>
      <c r="I494"/>
      <c r="J494"/>
      <c r="K494"/>
      <c r="L494" s="5">
        <f t="shared" si="8"/>
        <v>0</v>
      </c>
    </row>
    <row r="495" spans="1:12" ht="12.75" customHeight="1">
      <c r="A495" s="9" t="s">
        <v>1184</v>
      </c>
      <c r="B495" s="10" t="s">
        <v>1202</v>
      </c>
      <c r="C495" s="15" t="s">
        <v>1203</v>
      </c>
      <c r="D495" s="9" t="s">
        <v>1204</v>
      </c>
      <c r="E495" s="18">
        <v>1</v>
      </c>
      <c r="F495"/>
      <c r="G495"/>
      <c r="H495"/>
      <c r="I495"/>
      <c r="J495"/>
      <c r="K495"/>
      <c r="L495" s="5">
        <f t="shared" si="8"/>
        <v>0</v>
      </c>
    </row>
    <row r="496" spans="1:12" ht="12.75" customHeight="1">
      <c r="A496" s="9" t="s">
        <v>1184</v>
      </c>
      <c r="B496" s="10" t="s">
        <v>1205</v>
      </c>
      <c r="C496" s="15" t="s">
        <v>1206</v>
      </c>
      <c r="D496" s="9" t="s">
        <v>1207</v>
      </c>
      <c r="E496" s="18">
        <v>1</v>
      </c>
      <c r="F496"/>
      <c r="G496"/>
      <c r="H496"/>
      <c r="I496"/>
      <c r="J496"/>
      <c r="K496"/>
      <c r="L496" s="5">
        <f t="shared" si="8"/>
        <v>0</v>
      </c>
    </row>
    <row r="497" spans="1:12" ht="12.75" customHeight="1">
      <c r="A497" s="9" t="s">
        <v>1184</v>
      </c>
      <c r="B497" s="10" t="s">
        <v>1208</v>
      </c>
      <c r="C497" s="15" t="s">
        <v>1209</v>
      </c>
      <c r="D497" s="9" t="s">
        <v>56</v>
      </c>
      <c r="E497" s="18">
        <v>1</v>
      </c>
      <c r="F497"/>
      <c r="G497"/>
      <c r="H497"/>
      <c r="I497"/>
      <c r="J497"/>
      <c r="K497"/>
      <c r="L497" s="5">
        <f t="shared" si="8"/>
        <v>0</v>
      </c>
    </row>
    <row r="498" spans="1:12" ht="12.75" customHeight="1">
      <c r="A498" s="9" t="s">
        <v>1184</v>
      </c>
      <c r="B498" s="10" t="s">
        <v>1210</v>
      </c>
      <c r="C498" s="15" t="s">
        <v>1211</v>
      </c>
      <c r="D498" s="9" t="s">
        <v>1212</v>
      </c>
      <c r="E498" s="18">
        <v>1</v>
      </c>
      <c r="F498"/>
      <c r="G498"/>
      <c r="H498"/>
      <c r="I498"/>
      <c r="J498"/>
      <c r="K498"/>
      <c r="L498" s="5">
        <f t="shared" si="8"/>
        <v>0</v>
      </c>
    </row>
    <row r="499" spans="1:12" ht="12.75" customHeight="1">
      <c r="A499" s="9" t="s">
        <v>1184</v>
      </c>
      <c r="B499" s="10" t="s">
        <v>1213</v>
      </c>
      <c r="C499" s="15" t="s">
        <v>1214</v>
      </c>
      <c r="D499" s="9" t="s">
        <v>1215</v>
      </c>
      <c r="E499" s="18">
        <v>1</v>
      </c>
      <c r="F499"/>
      <c r="G499"/>
      <c r="H499"/>
      <c r="I499"/>
      <c r="J499"/>
      <c r="K499"/>
      <c r="L499" s="5">
        <f t="shared" si="8"/>
        <v>0</v>
      </c>
    </row>
    <row r="500" spans="1:12" ht="12.75" customHeight="1">
      <c r="A500" s="9" t="s">
        <v>1184</v>
      </c>
      <c r="B500" s="10" t="s">
        <v>1216</v>
      </c>
      <c r="C500" s="15" t="s">
        <v>1217</v>
      </c>
      <c r="D500" s="9" t="s">
        <v>360</v>
      </c>
      <c r="E500" s="18">
        <v>1</v>
      </c>
      <c r="F500"/>
      <c r="G500"/>
      <c r="H500"/>
      <c r="I500"/>
      <c r="J500"/>
      <c r="K500"/>
      <c r="L500" s="5">
        <f t="shared" si="8"/>
        <v>0</v>
      </c>
    </row>
    <row r="501" spans="1:12" ht="12.75" customHeight="1">
      <c r="A501" s="9" t="s">
        <v>1184</v>
      </c>
      <c r="B501" s="10" t="s">
        <v>1218</v>
      </c>
      <c r="C501" s="15" t="s">
        <v>1219</v>
      </c>
      <c r="D501" s="9" t="s">
        <v>56</v>
      </c>
      <c r="E501" s="18">
        <v>1</v>
      </c>
      <c r="F501"/>
      <c r="G501"/>
      <c r="H501"/>
      <c r="I501"/>
      <c r="J501"/>
      <c r="K501"/>
      <c r="L501" s="5">
        <f t="shared" si="8"/>
        <v>0</v>
      </c>
    </row>
    <row r="502" spans="1:12" ht="12.75" customHeight="1">
      <c r="A502" s="9" t="s">
        <v>1184</v>
      </c>
      <c r="B502" s="10" t="s">
        <v>1220</v>
      </c>
      <c r="C502" s="15" t="s">
        <v>1221</v>
      </c>
      <c r="D502" s="9" t="s">
        <v>753</v>
      </c>
      <c r="E502" s="18">
        <v>1</v>
      </c>
      <c r="F502"/>
      <c r="G502"/>
      <c r="H502"/>
      <c r="I502"/>
      <c r="J502"/>
      <c r="K502"/>
      <c r="L502" s="5">
        <f t="shared" si="8"/>
        <v>0</v>
      </c>
    </row>
    <row r="503" spans="1:12" ht="12.75" customHeight="1">
      <c r="A503" s="9" t="s">
        <v>1184</v>
      </c>
      <c r="B503" s="10" t="s">
        <v>1222</v>
      </c>
      <c r="C503" s="15" t="s">
        <v>1223</v>
      </c>
      <c r="D503" s="9" t="s">
        <v>1224</v>
      </c>
      <c r="E503" s="18">
        <v>1</v>
      </c>
      <c r="F503"/>
      <c r="G503"/>
      <c r="H503"/>
      <c r="I503"/>
      <c r="J503"/>
      <c r="K503"/>
      <c r="L503" s="5">
        <f t="shared" si="8"/>
        <v>0</v>
      </c>
    </row>
    <row r="504" spans="1:12" ht="12.75" customHeight="1">
      <c r="A504" s="9" t="s">
        <v>1184</v>
      </c>
      <c r="B504" s="10" t="s">
        <v>1225</v>
      </c>
      <c r="C504" s="15" t="s">
        <v>1226</v>
      </c>
      <c r="D504" s="9" t="s">
        <v>56</v>
      </c>
      <c r="E504" s="18">
        <v>1</v>
      </c>
      <c r="F504"/>
      <c r="G504"/>
      <c r="H504"/>
      <c r="I504"/>
      <c r="J504"/>
      <c r="K504"/>
      <c r="L504" s="5">
        <f t="shared" si="8"/>
        <v>0</v>
      </c>
    </row>
    <row r="505" spans="1:12" ht="12.75" customHeight="1">
      <c r="A505" s="9" t="s">
        <v>1184</v>
      </c>
      <c r="B505" s="10" t="s">
        <v>1227</v>
      </c>
      <c r="C505" s="15" t="s">
        <v>1228</v>
      </c>
      <c r="D505" s="9" t="s">
        <v>52</v>
      </c>
      <c r="E505" s="18">
        <v>1</v>
      </c>
      <c r="F505"/>
      <c r="G505"/>
      <c r="H505"/>
      <c r="I505"/>
      <c r="J505"/>
      <c r="K505"/>
      <c r="L505" s="5">
        <f t="shared" si="8"/>
        <v>0</v>
      </c>
    </row>
    <row r="506" spans="1:12" ht="12.75" customHeight="1">
      <c r="A506" s="9" t="s">
        <v>1184</v>
      </c>
      <c r="B506" s="10" t="s">
        <v>1229</v>
      </c>
      <c r="C506" s="15" t="s">
        <v>1230</v>
      </c>
      <c r="D506" s="9" t="s">
        <v>1231</v>
      </c>
      <c r="E506" s="18">
        <v>1</v>
      </c>
      <c r="F506"/>
      <c r="G506"/>
      <c r="H506"/>
      <c r="I506"/>
      <c r="J506"/>
      <c r="K506"/>
      <c r="L506" s="5">
        <f t="shared" si="8"/>
        <v>0</v>
      </c>
    </row>
    <row r="507" spans="1:12" ht="12.75" customHeight="1">
      <c r="A507" s="9" t="s">
        <v>1232</v>
      </c>
      <c r="B507" s="10" t="s">
        <v>1233</v>
      </c>
      <c r="C507" s="15" t="s">
        <v>1234</v>
      </c>
      <c r="D507" s="9" t="s">
        <v>67</v>
      </c>
      <c r="E507" s="18">
        <v>1</v>
      </c>
      <c r="F507"/>
      <c r="G507"/>
      <c r="H507"/>
      <c r="I507"/>
      <c r="J507"/>
      <c r="K507"/>
      <c r="L507" s="5">
        <f t="shared" si="8"/>
        <v>0</v>
      </c>
    </row>
    <row r="508" spans="1:12" ht="12.75" customHeight="1">
      <c r="A508" s="9" t="s">
        <v>1232</v>
      </c>
      <c r="B508" s="10" t="s">
        <v>1235</v>
      </c>
      <c r="C508" s="15" t="s">
        <v>1236</v>
      </c>
      <c r="D508" s="9" t="s">
        <v>1237</v>
      </c>
      <c r="E508" s="18">
        <v>0</v>
      </c>
      <c r="F508"/>
      <c r="G508"/>
      <c r="H508"/>
      <c r="I508"/>
      <c r="J508"/>
      <c r="K508"/>
      <c r="L508" s="5">
        <f t="shared" si="8"/>
        <v>0</v>
      </c>
    </row>
    <row r="509" spans="1:12" ht="12.75" customHeight="1">
      <c r="A509" s="9" t="s">
        <v>1232</v>
      </c>
      <c r="B509" s="10" t="s">
        <v>1238</v>
      </c>
      <c r="C509" s="15" t="s">
        <v>1239</v>
      </c>
      <c r="D509" s="9" t="s">
        <v>360</v>
      </c>
      <c r="E509" s="18">
        <v>1</v>
      </c>
      <c r="F509"/>
      <c r="G509"/>
      <c r="H509"/>
      <c r="I509"/>
      <c r="J509"/>
      <c r="K509"/>
      <c r="L509" s="5">
        <f t="shared" si="8"/>
        <v>0</v>
      </c>
    </row>
    <row r="510" spans="1:12" ht="12.75" customHeight="1">
      <c r="A510" s="9" t="s">
        <v>1232</v>
      </c>
      <c r="B510" s="10" t="s">
        <v>1240</v>
      </c>
      <c r="C510" s="15" t="s">
        <v>1241</v>
      </c>
      <c r="D510" s="9" t="s">
        <v>1242</v>
      </c>
      <c r="E510" s="18">
        <v>0</v>
      </c>
      <c r="F510"/>
      <c r="G510"/>
      <c r="H510"/>
      <c r="I510"/>
      <c r="J510"/>
      <c r="K510"/>
      <c r="L510" s="5">
        <f t="shared" si="8"/>
        <v>0</v>
      </c>
    </row>
    <row r="511" spans="1:12" ht="12.75" customHeight="1">
      <c r="A511" s="9" t="s">
        <v>1232</v>
      </c>
      <c r="B511" s="10" t="s">
        <v>1243</v>
      </c>
      <c r="C511" s="15" t="s">
        <v>1244</v>
      </c>
      <c r="D511" s="9" t="s">
        <v>52</v>
      </c>
      <c r="E511" s="18">
        <v>1</v>
      </c>
      <c r="F511"/>
      <c r="G511"/>
      <c r="H511"/>
      <c r="I511"/>
      <c r="J511"/>
      <c r="K511"/>
      <c r="L511" s="5">
        <f t="shared" si="8"/>
        <v>0</v>
      </c>
    </row>
    <row r="512" spans="1:12" ht="12.75" customHeight="1">
      <c r="A512" s="9" t="s">
        <v>1232</v>
      </c>
      <c r="B512" s="10" t="s">
        <v>1245</v>
      </c>
      <c r="C512" s="15" t="s">
        <v>1246</v>
      </c>
      <c r="D512" s="9" t="s">
        <v>1247</v>
      </c>
      <c r="E512" s="18">
        <v>1</v>
      </c>
      <c r="F512"/>
      <c r="G512"/>
      <c r="H512"/>
      <c r="I512"/>
      <c r="J512"/>
      <c r="K512"/>
      <c r="L512" s="5">
        <f t="shared" si="8"/>
        <v>0</v>
      </c>
    </row>
    <row r="513" spans="1:12" ht="12.75" customHeight="1">
      <c r="A513" s="9" t="s">
        <v>1232</v>
      </c>
      <c r="B513" s="10" t="s">
        <v>1248</v>
      </c>
      <c r="C513" s="15" t="s">
        <v>1249</v>
      </c>
      <c r="D513" s="9" t="s">
        <v>16</v>
      </c>
      <c r="E513" s="18">
        <v>1</v>
      </c>
      <c r="F513"/>
      <c r="G513"/>
      <c r="H513"/>
      <c r="I513"/>
      <c r="J513"/>
      <c r="K513"/>
      <c r="L513" s="5">
        <f t="shared" si="8"/>
        <v>0</v>
      </c>
    </row>
    <row r="514" spans="1:12" ht="12.75" customHeight="1">
      <c r="A514" s="9" t="s">
        <v>1232</v>
      </c>
      <c r="B514" s="10" t="s">
        <v>1250</v>
      </c>
      <c r="C514" s="15" t="s">
        <v>1251</v>
      </c>
      <c r="D514" s="9" t="s">
        <v>67</v>
      </c>
      <c r="E514" s="18">
        <v>1</v>
      </c>
      <c r="F514"/>
      <c r="G514"/>
      <c r="H514"/>
      <c r="I514"/>
      <c r="J514"/>
      <c r="K514"/>
      <c r="L514" s="5">
        <f t="shared" si="8"/>
        <v>0</v>
      </c>
    </row>
    <row r="515" spans="1:12" ht="12.75" customHeight="1">
      <c r="A515" s="9" t="s">
        <v>1232</v>
      </c>
      <c r="B515" s="10" t="s">
        <v>1252</v>
      </c>
      <c r="C515" s="15" t="s">
        <v>1253</v>
      </c>
      <c r="D515" s="9" t="s">
        <v>67</v>
      </c>
      <c r="E515" s="18">
        <v>1</v>
      </c>
      <c r="F515"/>
      <c r="G515"/>
      <c r="H515"/>
      <c r="I515"/>
      <c r="J515"/>
      <c r="K515"/>
      <c r="L515" s="5">
        <f t="shared" ref="L515:L578" si="9">IF(F515 = "Error Occurred", "Error", IF(F515 = "NA", "Indeterminate", IF(LOWER(D515) = LOWER(F515), 1, 0)))</f>
        <v>0</v>
      </c>
    </row>
    <row r="516" spans="1:12" ht="12.75" customHeight="1">
      <c r="A516" s="9" t="s">
        <v>1232</v>
      </c>
      <c r="B516" s="10" t="s">
        <v>1254</v>
      </c>
      <c r="C516" s="15" t="s">
        <v>1255</v>
      </c>
      <c r="D516" s="9" t="s">
        <v>52</v>
      </c>
      <c r="E516" s="18">
        <v>1</v>
      </c>
      <c r="F516"/>
      <c r="G516"/>
      <c r="H516"/>
      <c r="I516"/>
      <c r="J516"/>
      <c r="K516"/>
      <c r="L516" s="5">
        <f t="shared" si="9"/>
        <v>0</v>
      </c>
    </row>
    <row r="517" spans="1:12" ht="12.75" customHeight="1">
      <c r="A517" s="9" t="s">
        <v>1232</v>
      </c>
      <c r="B517" s="10" t="s">
        <v>1256</v>
      </c>
      <c r="C517" s="15" t="s">
        <v>1257</v>
      </c>
      <c r="D517" s="9" t="s">
        <v>187</v>
      </c>
      <c r="E517" s="18">
        <v>1</v>
      </c>
      <c r="F517"/>
      <c r="G517"/>
      <c r="H517"/>
      <c r="I517"/>
      <c r="J517"/>
      <c r="K517"/>
      <c r="L517" s="5">
        <f t="shared" si="9"/>
        <v>0</v>
      </c>
    </row>
    <row r="518" spans="1:12" ht="12.75" customHeight="1">
      <c r="A518" s="9" t="s">
        <v>1232</v>
      </c>
      <c r="B518" s="10" t="s">
        <v>1258</v>
      </c>
      <c r="C518" s="15" t="s">
        <v>1259</v>
      </c>
      <c r="D518" s="9" t="s">
        <v>525</v>
      </c>
      <c r="E518" s="18">
        <v>1</v>
      </c>
      <c r="F518"/>
      <c r="G518"/>
      <c r="H518"/>
      <c r="I518"/>
      <c r="J518"/>
      <c r="K518"/>
      <c r="L518" s="5">
        <f t="shared" si="9"/>
        <v>0</v>
      </c>
    </row>
    <row r="519" spans="1:12" ht="12.75" customHeight="1">
      <c r="A519" s="9" t="s">
        <v>1232</v>
      </c>
      <c r="B519" s="10" t="s">
        <v>1260</v>
      </c>
      <c r="C519" s="15" t="s">
        <v>1261</v>
      </c>
      <c r="D519" s="9" t="s">
        <v>67</v>
      </c>
      <c r="E519" s="18">
        <v>1</v>
      </c>
      <c r="F519"/>
      <c r="G519"/>
      <c r="H519"/>
      <c r="I519"/>
      <c r="J519"/>
      <c r="K519"/>
      <c r="L519" s="5">
        <f t="shared" si="9"/>
        <v>0</v>
      </c>
    </row>
    <row r="520" spans="1:12" ht="12.75" customHeight="1">
      <c r="A520" s="9" t="s">
        <v>1232</v>
      </c>
      <c r="B520" s="10" t="s">
        <v>1262</v>
      </c>
      <c r="C520" s="15" t="s">
        <v>1263</v>
      </c>
      <c r="D520" s="9" t="s">
        <v>52</v>
      </c>
      <c r="E520" s="18">
        <v>1</v>
      </c>
      <c r="F520"/>
      <c r="G520"/>
      <c r="H520"/>
      <c r="I520"/>
      <c r="J520"/>
      <c r="K520"/>
      <c r="L520" s="5">
        <f t="shared" si="9"/>
        <v>0</v>
      </c>
    </row>
    <row r="521" spans="1:12" ht="12.75" customHeight="1">
      <c r="A521" s="9" t="s">
        <v>1232</v>
      </c>
      <c r="B521" s="10" t="s">
        <v>1264</v>
      </c>
      <c r="C521" s="15" t="s">
        <v>1265</v>
      </c>
      <c r="D521" s="9" t="s">
        <v>1266</v>
      </c>
      <c r="E521" s="18">
        <v>1</v>
      </c>
      <c r="F521"/>
      <c r="G521"/>
      <c r="H521"/>
      <c r="I521"/>
      <c r="J521"/>
      <c r="K521"/>
      <c r="L521" s="5">
        <f t="shared" si="9"/>
        <v>0</v>
      </c>
    </row>
    <row r="522" spans="1:12" ht="12.75" customHeight="1">
      <c r="A522" s="9" t="s">
        <v>1232</v>
      </c>
      <c r="B522" s="10" t="s">
        <v>1267</v>
      </c>
      <c r="C522" s="13" t="s">
        <v>1268</v>
      </c>
      <c r="D522" s="9" t="s">
        <v>52</v>
      </c>
      <c r="E522" s="18">
        <v>1</v>
      </c>
      <c r="F522"/>
      <c r="G522"/>
      <c r="H522"/>
      <c r="I522"/>
      <c r="J522"/>
      <c r="K522"/>
      <c r="L522" s="5">
        <f t="shared" si="9"/>
        <v>0</v>
      </c>
    </row>
    <row r="523" spans="1:12" ht="12.75" customHeight="1">
      <c r="A523" s="9" t="s">
        <v>1232</v>
      </c>
      <c r="B523" s="10" t="s">
        <v>1269</v>
      </c>
      <c r="C523" s="15" t="s">
        <v>1270</v>
      </c>
      <c r="D523" s="9" t="s">
        <v>56</v>
      </c>
      <c r="E523" s="18">
        <v>1</v>
      </c>
      <c r="F523"/>
      <c r="G523"/>
      <c r="H523"/>
      <c r="I523"/>
      <c r="J523"/>
      <c r="K523"/>
      <c r="L523" s="5">
        <f t="shared" si="9"/>
        <v>0</v>
      </c>
    </row>
    <row r="524" spans="1:12" ht="12.75" customHeight="1">
      <c r="A524" s="9" t="s">
        <v>1232</v>
      </c>
      <c r="B524" s="10" t="s">
        <v>1271</v>
      </c>
      <c r="C524" s="15" t="s">
        <v>1272</v>
      </c>
      <c r="D524" s="9" t="s">
        <v>90</v>
      </c>
      <c r="E524" s="18">
        <v>1</v>
      </c>
      <c r="F524"/>
      <c r="G524"/>
      <c r="H524"/>
      <c r="I524"/>
      <c r="J524"/>
      <c r="K524"/>
      <c r="L524" s="5">
        <f t="shared" si="9"/>
        <v>0</v>
      </c>
    </row>
    <row r="525" spans="1:12" ht="12.75" customHeight="1">
      <c r="A525" s="9" t="s">
        <v>1232</v>
      </c>
      <c r="B525" s="10" t="s">
        <v>1273</v>
      </c>
      <c r="C525" s="15" t="s">
        <v>1274</v>
      </c>
      <c r="D525" s="9" t="s">
        <v>90</v>
      </c>
      <c r="E525" s="18">
        <v>1</v>
      </c>
      <c r="F525"/>
      <c r="G525"/>
      <c r="H525"/>
      <c r="I525"/>
      <c r="J525"/>
      <c r="K525"/>
      <c r="L525" s="5">
        <f t="shared" si="9"/>
        <v>0</v>
      </c>
    </row>
    <row r="526" spans="1:12" ht="12.75" customHeight="1">
      <c r="A526" s="9" t="s">
        <v>1275</v>
      </c>
      <c r="B526" s="10" t="s">
        <v>1276</v>
      </c>
      <c r="C526" s="15" t="s">
        <v>1277</v>
      </c>
      <c r="D526" s="9" t="s">
        <v>230</v>
      </c>
      <c r="E526" s="18">
        <v>1</v>
      </c>
      <c r="F526"/>
      <c r="G526"/>
      <c r="H526"/>
      <c r="I526"/>
      <c r="J526"/>
      <c r="K526"/>
      <c r="L526" s="5">
        <f t="shared" si="9"/>
        <v>0</v>
      </c>
    </row>
    <row r="527" spans="1:12" ht="12.75" customHeight="1">
      <c r="A527" s="9" t="s">
        <v>1275</v>
      </c>
      <c r="B527" s="10" t="s">
        <v>1278</v>
      </c>
      <c r="C527" s="15" t="s">
        <v>1279</v>
      </c>
      <c r="D527" s="9" t="s">
        <v>52</v>
      </c>
      <c r="E527" s="18">
        <v>1</v>
      </c>
      <c r="F527"/>
      <c r="G527"/>
      <c r="H527"/>
      <c r="I527"/>
      <c r="J527"/>
      <c r="K527"/>
      <c r="L527" s="5">
        <f t="shared" si="9"/>
        <v>0</v>
      </c>
    </row>
    <row r="528" spans="1:12" ht="12.75" customHeight="1">
      <c r="A528" s="9" t="s">
        <v>1275</v>
      </c>
      <c r="B528" s="10" t="s">
        <v>1280</v>
      </c>
      <c r="C528" s="15" t="s">
        <v>1281</v>
      </c>
      <c r="D528" s="9" t="s">
        <v>52</v>
      </c>
      <c r="E528" s="18">
        <v>1</v>
      </c>
      <c r="F528"/>
      <c r="G528"/>
      <c r="H528"/>
      <c r="I528"/>
      <c r="J528"/>
      <c r="K528"/>
      <c r="L528" s="5">
        <f t="shared" si="9"/>
        <v>0</v>
      </c>
    </row>
    <row r="529" spans="1:12" ht="12.75" customHeight="1">
      <c r="A529" s="9" t="s">
        <v>1275</v>
      </c>
      <c r="B529" s="10" t="s">
        <v>1282</v>
      </c>
      <c r="C529" s="15" t="s">
        <v>1283</v>
      </c>
      <c r="D529" s="9" t="s">
        <v>90</v>
      </c>
      <c r="E529" s="18">
        <v>1</v>
      </c>
      <c r="F529"/>
      <c r="G529"/>
      <c r="H529"/>
      <c r="I529"/>
      <c r="J529"/>
      <c r="K529"/>
      <c r="L529" s="5">
        <f t="shared" si="9"/>
        <v>0</v>
      </c>
    </row>
    <row r="530" spans="1:12" ht="12.75" customHeight="1">
      <c r="A530" s="9" t="s">
        <v>1275</v>
      </c>
      <c r="B530" s="10" t="s">
        <v>1284</v>
      </c>
      <c r="C530" s="15" t="s">
        <v>1285</v>
      </c>
      <c r="D530" s="9" t="s">
        <v>59</v>
      </c>
      <c r="E530" s="18">
        <v>1</v>
      </c>
      <c r="F530"/>
      <c r="G530"/>
      <c r="H530"/>
      <c r="I530"/>
      <c r="J530"/>
      <c r="K530"/>
      <c r="L530" s="5">
        <f t="shared" si="9"/>
        <v>0</v>
      </c>
    </row>
    <row r="531" spans="1:12" ht="12.75" customHeight="1">
      <c r="A531" s="9" t="s">
        <v>1275</v>
      </c>
      <c r="B531" s="10" t="s">
        <v>1286</v>
      </c>
      <c r="C531" s="15" t="s">
        <v>1287</v>
      </c>
      <c r="D531" s="9" t="s">
        <v>1288</v>
      </c>
      <c r="E531" s="18">
        <v>1</v>
      </c>
      <c r="F531"/>
      <c r="G531"/>
      <c r="H531"/>
      <c r="I531"/>
      <c r="J531"/>
      <c r="K531"/>
      <c r="L531" s="5">
        <f t="shared" si="9"/>
        <v>0</v>
      </c>
    </row>
    <row r="532" spans="1:12" ht="12.75" customHeight="1">
      <c r="A532" s="9" t="s">
        <v>1275</v>
      </c>
      <c r="B532" s="10" t="s">
        <v>1289</v>
      </c>
      <c r="C532" s="15" t="s">
        <v>1290</v>
      </c>
      <c r="D532" s="9" t="s">
        <v>1291</v>
      </c>
      <c r="E532" s="18">
        <v>1</v>
      </c>
      <c r="F532"/>
      <c r="G532"/>
      <c r="H532"/>
      <c r="I532"/>
      <c r="J532"/>
      <c r="K532"/>
      <c r="L532" s="5">
        <f t="shared" si="9"/>
        <v>0</v>
      </c>
    </row>
    <row r="533" spans="1:12" ht="12.75" customHeight="1">
      <c r="A533" s="9" t="s">
        <v>1275</v>
      </c>
      <c r="B533" s="10" t="s">
        <v>1292</v>
      </c>
      <c r="C533" s="15" t="s">
        <v>1293</v>
      </c>
      <c r="D533" s="9" t="s">
        <v>52</v>
      </c>
      <c r="E533" s="18">
        <v>1</v>
      </c>
      <c r="F533"/>
      <c r="G533"/>
      <c r="H533"/>
      <c r="I533"/>
      <c r="J533"/>
      <c r="K533"/>
      <c r="L533" s="5">
        <f t="shared" si="9"/>
        <v>0</v>
      </c>
    </row>
    <row r="534" spans="1:12" ht="12.75" customHeight="1">
      <c r="A534" s="9" t="s">
        <v>1275</v>
      </c>
      <c r="B534" s="10" t="s">
        <v>1294</v>
      </c>
      <c r="C534" s="15" t="s">
        <v>1295</v>
      </c>
      <c r="D534" s="9" t="s">
        <v>148</v>
      </c>
      <c r="E534" s="18">
        <v>1</v>
      </c>
      <c r="F534"/>
      <c r="G534"/>
      <c r="H534"/>
      <c r="I534"/>
      <c r="J534"/>
      <c r="K534"/>
      <c r="L534" s="5">
        <f t="shared" si="9"/>
        <v>0</v>
      </c>
    </row>
    <row r="535" spans="1:12" ht="12.75" customHeight="1">
      <c r="A535" s="9" t="s">
        <v>1275</v>
      </c>
      <c r="B535" s="10" t="s">
        <v>1296</v>
      </c>
      <c r="C535" s="15" t="s">
        <v>1297</v>
      </c>
      <c r="D535" s="9" t="s">
        <v>360</v>
      </c>
      <c r="E535" s="18">
        <v>1</v>
      </c>
      <c r="F535"/>
      <c r="G535"/>
      <c r="H535"/>
      <c r="I535"/>
      <c r="J535"/>
      <c r="K535"/>
      <c r="L535" s="5">
        <f t="shared" si="9"/>
        <v>0</v>
      </c>
    </row>
    <row r="536" spans="1:12" ht="12.75" customHeight="1">
      <c r="A536" s="9" t="s">
        <v>1275</v>
      </c>
      <c r="B536" s="10" t="s">
        <v>1298</v>
      </c>
      <c r="C536" s="15" t="s">
        <v>1299</v>
      </c>
      <c r="D536" s="9" t="s">
        <v>90</v>
      </c>
      <c r="E536" s="18">
        <v>1</v>
      </c>
      <c r="F536"/>
      <c r="G536"/>
      <c r="H536"/>
      <c r="I536"/>
      <c r="J536"/>
      <c r="K536"/>
      <c r="L536" s="5">
        <f t="shared" si="9"/>
        <v>0</v>
      </c>
    </row>
    <row r="537" spans="1:12" ht="12.75" customHeight="1">
      <c r="A537" s="9" t="s">
        <v>1275</v>
      </c>
      <c r="B537" s="10" t="s">
        <v>1300</v>
      </c>
      <c r="C537" s="15" t="s">
        <v>1301</v>
      </c>
      <c r="D537" s="9" t="s">
        <v>1302</v>
      </c>
      <c r="E537" s="18">
        <v>1</v>
      </c>
      <c r="F537"/>
      <c r="G537"/>
      <c r="H537"/>
      <c r="I537"/>
      <c r="J537"/>
      <c r="K537"/>
      <c r="L537" s="5">
        <f t="shared" si="9"/>
        <v>0</v>
      </c>
    </row>
    <row r="538" spans="1:12" ht="12.75" customHeight="1">
      <c r="A538" s="9" t="s">
        <v>1275</v>
      </c>
      <c r="B538" s="10" t="s">
        <v>1303</v>
      </c>
      <c r="C538" s="15" t="s">
        <v>1304</v>
      </c>
      <c r="D538" s="9" t="s">
        <v>230</v>
      </c>
      <c r="E538" s="18">
        <v>1</v>
      </c>
      <c r="F538"/>
      <c r="G538"/>
      <c r="H538"/>
      <c r="I538"/>
      <c r="J538"/>
      <c r="K538"/>
      <c r="L538" s="5">
        <f t="shared" si="9"/>
        <v>0</v>
      </c>
    </row>
    <row r="539" spans="1:12" ht="12.75" customHeight="1">
      <c r="A539" s="9" t="s">
        <v>1275</v>
      </c>
      <c r="B539" s="10" t="s">
        <v>1305</v>
      </c>
      <c r="C539" s="15" t="s">
        <v>1306</v>
      </c>
      <c r="D539" s="9" t="s">
        <v>67</v>
      </c>
      <c r="E539" s="18">
        <v>1</v>
      </c>
      <c r="F539"/>
      <c r="G539"/>
      <c r="H539"/>
      <c r="I539"/>
      <c r="J539"/>
      <c r="K539"/>
      <c r="L539" s="5">
        <f t="shared" si="9"/>
        <v>0</v>
      </c>
    </row>
    <row r="540" spans="1:12" ht="12.75" customHeight="1">
      <c r="A540" s="9" t="s">
        <v>1275</v>
      </c>
      <c r="B540" s="10" t="s">
        <v>1307</v>
      </c>
      <c r="C540" s="15" t="s">
        <v>1308</v>
      </c>
      <c r="D540" s="9" t="s">
        <v>250</v>
      </c>
      <c r="E540" s="18">
        <v>1</v>
      </c>
      <c r="F540"/>
      <c r="G540"/>
      <c r="H540"/>
      <c r="I540"/>
      <c r="J540"/>
      <c r="K540"/>
      <c r="L540" s="5">
        <f t="shared" si="9"/>
        <v>0</v>
      </c>
    </row>
    <row r="541" spans="1:12" ht="12.75" customHeight="1">
      <c r="A541" s="9" t="s">
        <v>1309</v>
      </c>
      <c r="B541" s="10" t="s">
        <v>1310</v>
      </c>
      <c r="C541" s="15" t="s">
        <v>1311</v>
      </c>
      <c r="D541" s="9" t="s">
        <v>1312</v>
      </c>
      <c r="E541" s="18">
        <v>1</v>
      </c>
      <c r="G541"/>
      <c r="H541"/>
      <c r="I541"/>
      <c r="J541"/>
      <c r="K541"/>
      <c r="L541" s="5">
        <f t="shared" si="9"/>
        <v>0</v>
      </c>
    </row>
    <row r="542" spans="1:12" ht="12.75" customHeight="1">
      <c r="A542" s="9" t="s">
        <v>1309</v>
      </c>
      <c r="B542" s="10" t="s">
        <v>1313</v>
      </c>
      <c r="C542" s="15" t="s">
        <v>1314</v>
      </c>
      <c r="D542" s="9" t="s">
        <v>67</v>
      </c>
      <c r="E542" s="18">
        <v>1</v>
      </c>
      <c r="G542"/>
      <c r="H542"/>
      <c r="I542"/>
      <c r="J542"/>
      <c r="K542"/>
      <c r="L542" s="5">
        <f t="shared" si="9"/>
        <v>0</v>
      </c>
    </row>
    <row r="543" spans="1:12" ht="12.75" customHeight="1">
      <c r="A543" s="9" t="s">
        <v>1309</v>
      </c>
      <c r="B543" s="10" t="s">
        <v>1315</v>
      </c>
      <c r="C543" s="15" t="s">
        <v>1316</v>
      </c>
      <c r="D543" s="9" t="s">
        <v>1312</v>
      </c>
      <c r="E543" s="18">
        <v>1</v>
      </c>
      <c r="G543"/>
      <c r="H543"/>
      <c r="I543"/>
      <c r="J543"/>
      <c r="K543"/>
      <c r="L543" s="5">
        <f t="shared" si="9"/>
        <v>0</v>
      </c>
    </row>
    <row r="544" spans="1:12" ht="12.75" customHeight="1">
      <c r="A544" s="9" t="s">
        <v>1309</v>
      </c>
      <c r="B544" s="10" t="s">
        <v>1317</v>
      </c>
      <c r="C544" s="15" t="s">
        <v>1318</v>
      </c>
      <c r="D544" s="9" t="s">
        <v>1319</v>
      </c>
      <c r="E544" s="18">
        <v>1</v>
      </c>
      <c r="F544"/>
      <c r="G544"/>
      <c r="H544"/>
      <c r="I544"/>
      <c r="J544"/>
      <c r="K544"/>
      <c r="L544" s="5">
        <f t="shared" si="9"/>
        <v>0</v>
      </c>
    </row>
    <row r="545" spans="1:12" ht="12.75" customHeight="1">
      <c r="A545" s="9" t="s">
        <v>1309</v>
      </c>
      <c r="B545" s="10" t="s">
        <v>1320</v>
      </c>
      <c r="C545" s="15" t="s">
        <v>1321</v>
      </c>
      <c r="D545" s="9" t="s">
        <v>52</v>
      </c>
      <c r="E545" s="18">
        <v>1</v>
      </c>
      <c r="F545"/>
      <c r="G545"/>
      <c r="H545"/>
      <c r="I545"/>
      <c r="J545"/>
      <c r="K545"/>
      <c r="L545" s="5">
        <f t="shared" si="9"/>
        <v>0</v>
      </c>
    </row>
    <row r="546" spans="1:12" ht="12.75" customHeight="1">
      <c r="A546" s="9" t="s">
        <v>1309</v>
      </c>
      <c r="B546" s="10" t="s">
        <v>1322</v>
      </c>
      <c r="C546" s="15" t="s">
        <v>1323</v>
      </c>
      <c r="D546" s="9" t="s">
        <v>1324</v>
      </c>
      <c r="E546" s="18">
        <v>1</v>
      </c>
      <c r="F546"/>
      <c r="G546"/>
      <c r="H546"/>
      <c r="I546"/>
      <c r="J546"/>
      <c r="K546"/>
      <c r="L546" s="5">
        <f t="shared" si="9"/>
        <v>0</v>
      </c>
    </row>
    <row r="547" spans="1:12" ht="12.75" customHeight="1">
      <c r="A547" s="9" t="s">
        <v>1309</v>
      </c>
      <c r="B547" s="10" t="s">
        <v>1325</v>
      </c>
      <c r="C547" s="15" t="s">
        <v>1326</v>
      </c>
      <c r="D547" s="9" t="s">
        <v>1327</v>
      </c>
      <c r="E547" s="18">
        <v>1</v>
      </c>
      <c r="F547"/>
      <c r="G547"/>
      <c r="H547"/>
      <c r="I547"/>
      <c r="J547"/>
      <c r="K547"/>
      <c r="L547" s="5">
        <f t="shared" si="9"/>
        <v>0</v>
      </c>
    </row>
    <row r="548" spans="1:12" ht="12.75" customHeight="1">
      <c r="A548" s="9" t="s">
        <v>1309</v>
      </c>
      <c r="B548" s="10" t="s">
        <v>1328</v>
      </c>
      <c r="C548" s="15" t="s">
        <v>1329</v>
      </c>
      <c r="D548" s="9" t="s">
        <v>81</v>
      </c>
      <c r="E548" s="18">
        <v>1</v>
      </c>
      <c r="F548"/>
      <c r="G548"/>
      <c r="H548"/>
      <c r="I548"/>
      <c r="J548"/>
      <c r="K548"/>
      <c r="L548" s="5">
        <f t="shared" si="9"/>
        <v>0</v>
      </c>
    </row>
    <row r="549" spans="1:12" ht="12.75" customHeight="1">
      <c r="A549" s="9" t="s">
        <v>1309</v>
      </c>
      <c r="B549" s="10" t="s">
        <v>1330</v>
      </c>
      <c r="C549" s="15" t="s">
        <v>1331</v>
      </c>
      <c r="D549" s="9" t="s">
        <v>52</v>
      </c>
      <c r="E549" s="18">
        <v>1</v>
      </c>
      <c r="F549"/>
      <c r="G549"/>
      <c r="H549"/>
      <c r="I549"/>
      <c r="J549"/>
      <c r="K549"/>
      <c r="L549" s="5">
        <f t="shared" si="9"/>
        <v>0</v>
      </c>
    </row>
    <row r="550" spans="1:12" ht="12.75" customHeight="1">
      <c r="A550" s="9" t="s">
        <v>1309</v>
      </c>
      <c r="B550" s="10" t="s">
        <v>1332</v>
      </c>
      <c r="C550" s="15" t="s">
        <v>1333</v>
      </c>
      <c r="D550" s="9" t="s">
        <v>117</v>
      </c>
      <c r="E550" s="18">
        <v>1</v>
      </c>
      <c r="F550"/>
      <c r="G550"/>
      <c r="H550"/>
      <c r="I550"/>
      <c r="J550"/>
      <c r="K550"/>
      <c r="L550" s="5">
        <f t="shared" si="9"/>
        <v>0</v>
      </c>
    </row>
    <row r="551" spans="1:12" ht="12.75" customHeight="1">
      <c r="A551" s="9" t="s">
        <v>1309</v>
      </c>
      <c r="B551" s="10" t="s">
        <v>1334</v>
      </c>
      <c r="C551" s="15" t="s">
        <v>1335</v>
      </c>
      <c r="D551" s="9" t="s">
        <v>230</v>
      </c>
      <c r="E551" s="18">
        <v>1</v>
      </c>
      <c r="F551"/>
      <c r="G551"/>
      <c r="H551"/>
      <c r="I551"/>
      <c r="J551"/>
      <c r="K551"/>
      <c r="L551" s="5">
        <f t="shared" si="9"/>
        <v>0</v>
      </c>
    </row>
    <row r="552" spans="1:12" ht="12.75" customHeight="1">
      <c r="A552" s="9" t="s">
        <v>1309</v>
      </c>
      <c r="B552" s="10" t="s">
        <v>1336</v>
      </c>
      <c r="C552" s="15" t="s">
        <v>1337</v>
      </c>
      <c r="D552" s="9" t="s">
        <v>230</v>
      </c>
      <c r="E552" s="18">
        <v>1</v>
      </c>
      <c r="F552"/>
      <c r="G552"/>
      <c r="H552"/>
      <c r="I552"/>
      <c r="J552"/>
      <c r="K552"/>
      <c r="L552" s="5">
        <f t="shared" si="9"/>
        <v>0</v>
      </c>
    </row>
    <row r="553" spans="1:12" ht="12.75" customHeight="1">
      <c r="A553" s="9" t="s">
        <v>1309</v>
      </c>
      <c r="B553" s="10" t="s">
        <v>1338</v>
      </c>
      <c r="C553" s="15" t="s">
        <v>1339</v>
      </c>
      <c r="D553" s="9" t="s">
        <v>264</v>
      </c>
      <c r="E553" s="18">
        <v>1</v>
      </c>
      <c r="F553"/>
      <c r="G553"/>
      <c r="H553"/>
      <c r="I553"/>
      <c r="J553"/>
      <c r="K553"/>
      <c r="L553" s="5">
        <f t="shared" si="9"/>
        <v>0</v>
      </c>
    </row>
    <row r="554" spans="1:12" ht="12.75" customHeight="1">
      <c r="A554" s="9" t="s">
        <v>1309</v>
      </c>
      <c r="B554" s="10" t="s">
        <v>1340</v>
      </c>
      <c r="C554" s="15" t="s">
        <v>1341</v>
      </c>
      <c r="D554" s="9" t="s">
        <v>790</v>
      </c>
      <c r="E554" s="18">
        <v>1</v>
      </c>
      <c r="F554"/>
      <c r="G554"/>
      <c r="H554"/>
      <c r="I554"/>
      <c r="J554"/>
      <c r="K554"/>
      <c r="L554" s="5">
        <f t="shared" si="9"/>
        <v>0</v>
      </c>
    </row>
    <row r="555" spans="1:12" ht="12.75" customHeight="1">
      <c r="A555" s="9" t="s">
        <v>1309</v>
      </c>
      <c r="B555" s="10" t="s">
        <v>1342</v>
      </c>
      <c r="C555" s="15" t="s">
        <v>1343</v>
      </c>
      <c r="D555" s="9" t="s">
        <v>1215</v>
      </c>
      <c r="E555" s="18">
        <v>1</v>
      </c>
      <c r="F555"/>
      <c r="G555"/>
      <c r="H555"/>
      <c r="I555"/>
      <c r="J555"/>
      <c r="K555"/>
      <c r="L555" s="5">
        <f t="shared" si="9"/>
        <v>0</v>
      </c>
    </row>
    <row r="556" spans="1:12" ht="12.75" customHeight="1">
      <c r="A556" s="9" t="s">
        <v>1309</v>
      </c>
      <c r="B556" s="10" t="s">
        <v>1344</v>
      </c>
      <c r="C556" s="15" t="s">
        <v>1345</v>
      </c>
      <c r="D556" s="9" t="s">
        <v>56</v>
      </c>
      <c r="E556" s="18">
        <v>1</v>
      </c>
      <c r="F556"/>
      <c r="G556"/>
      <c r="H556"/>
      <c r="I556"/>
      <c r="J556"/>
      <c r="K556"/>
      <c r="L556" s="5">
        <f t="shared" si="9"/>
        <v>0</v>
      </c>
    </row>
    <row r="557" spans="1:12" ht="12.75" customHeight="1">
      <c r="A557" s="9" t="s">
        <v>1309</v>
      </c>
      <c r="B557" s="10" t="s">
        <v>1346</v>
      </c>
      <c r="C557" s="15" t="s">
        <v>1347</v>
      </c>
      <c r="D557" s="9" t="s">
        <v>52</v>
      </c>
      <c r="E557" s="18">
        <v>1</v>
      </c>
      <c r="F557"/>
      <c r="G557"/>
      <c r="H557"/>
      <c r="I557"/>
      <c r="J557"/>
      <c r="K557"/>
      <c r="L557" s="5">
        <f t="shared" si="9"/>
        <v>0</v>
      </c>
    </row>
    <row r="558" spans="1:12" ht="12.75" customHeight="1">
      <c r="A558" s="9" t="s">
        <v>1348</v>
      </c>
      <c r="B558" s="10" t="s">
        <v>1349</v>
      </c>
      <c r="C558" s="15" t="s">
        <v>1350</v>
      </c>
      <c r="D558" s="9" t="s">
        <v>230</v>
      </c>
      <c r="E558" s="18">
        <v>1</v>
      </c>
      <c r="F558"/>
      <c r="G558"/>
      <c r="H558"/>
      <c r="I558"/>
      <c r="J558"/>
      <c r="K558"/>
      <c r="L558" s="5">
        <f t="shared" si="9"/>
        <v>0</v>
      </c>
    </row>
    <row r="559" spans="1:12" ht="12.75" customHeight="1">
      <c r="A559" s="9" t="s">
        <v>1348</v>
      </c>
      <c r="B559" s="10" t="s">
        <v>1351</v>
      </c>
      <c r="C559" s="15" t="s">
        <v>1352</v>
      </c>
      <c r="D559" s="9" t="s">
        <v>67</v>
      </c>
      <c r="E559" s="18">
        <v>1</v>
      </c>
      <c r="F559"/>
      <c r="G559"/>
      <c r="H559"/>
      <c r="I559"/>
      <c r="J559"/>
      <c r="K559"/>
      <c r="L559" s="5">
        <f t="shared" si="9"/>
        <v>0</v>
      </c>
    </row>
    <row r="560" spans="1:12" ht="12.75" customHeight="1">
      <c r="A560" s="9" t="s">
        <v>1348</v>
      </c>
      <c r="B560" s="10" t="s">
        <v>1353</v>
      </c>
      <c r="C560" s="15" t="s">
        <v>1354</v>
      </c>
      <c r="D560" s="9" t="s">
        <v>67</v>
      </c>
      <c r="E560" s="18">
        <v>1</v>
      </c>
      <c r="F560"/>
      <c r="G560"/>
      <c r="H560"/>
      <c r="I560"/>
      <c r="J560"/>
      <c r="K560"/>
      <c r="L560" s="5">
        <f t="shared" si="9"/>
        <v>0</v>
      </c>
    </row>
    <row r="561" spans="1:12" ht="12.75" customHeight="1">
      <c r="A561" s="9" t="s">
        <v>1348</v>
      </c>
      <c r="B561" s="10" t="s">
        <v>1355</v>
      </c>
      <c r="C561" s="15" t="s">
        <v>1356</v>
      </c>
      <c r="D561" s="9" t="s">
        <v>1357</v>
      </c>
      <c r="E561" s="18">
        <v>0</v>
      </c>
      <c r="F561"/>
      <c r="G561"/>
      <c r="H561"/>
      <c r="I561"/>
      <c r="J561"/>
      <c r="K561"/>
      <c r="L561" s="5">
        <f t="shared" si="9"/>
        <v>0</v>
      </c>
    </row>
    <row r="562" spans="1:12" ht="12.75" customHeight="1">
      <c r="A562" s="9" t="s">
        <v>1348</v>
      </c>
      <c r="B562" s="10" t="s">
        <v>1358</v>
      </c>
      <c r="C562" s="15" t="s">
        <v>1359</v>
      </c>
      <c r="D562" s="9" t="s">
        <v>81</v>
      </c>
      <c r="E562" s="18">
        <v>1</v>
      </c>
      <c r="F562"/>
      <c r="G562"/>
      <c r="H562"/>
      <c r="I562"/>
      <c r="J562"/>
      <c r="K562"/>
      <c r="L562" s="5">
        <f t="shared" si="9"/>
        <v>0</v>
      </c>
    </row>
    <row r="563" spans="1:12" ht="12.75" customHeight="1">
      <c r="A563" s="9" t="s">
        <v>1348</v>
      </c>
      <c r="B563" s="10" t="s">
        <v>1360</v>
      </c>
      <c r="C563" s="15" t="s">
        <v>1361</v>
      </c>
      <c r="D563" s="9" t="s">
        <v>67</v>
      </c>
      <c r="E563" s="18">
        <v>1</v>
      </c>
      <c r="F563"/>
      <c r="G563"/>
      <c r="H563"/>
      <c r="I563"/>
      <c r="J563"/>
      <c r="K563"/>
      <c r="L563" s="5">
        <f t="shared" si="9"/>
        <v>0</v>
      </c>
    </row>
    <row r="564" spans="1:12" ht="12.75" customHeight="1">
      <c r="A564" s="9" t="s">
        <v>1348</v>
      </c>
      <c r="B564" s="10" t="s">
        <v>1362</v>
      </c>
      <c r="C564" s="15" t="s">
        <v>1363</v>
      </c>
      <c r="D564" s="9" t="s">
        <v>891</v>
      </c>
      <c r="E564" s="18">
        <v>1</v>
      </c>
      <c r="F564"/>
      <c r="G564"/>
      <c r="H564"/>
      <c r="I564"/>
      <c r="J564"/>
      <c r="K564"/>
      <c r="L564" s="5">
        <f t="shared" si="9"/>
        <v>0</v>
      </c>
    </row>
    <row r="565" spans="1:12" ht="12.75" customHeight="1">
      <c r="A565" s="9" t="s">
        <v>1348</v>
      </c>
      <c r="B565" s="10" t="s">
        <v>1364</v>
      </c>
      <c r="C565" s="15" t="s">
        <v>1365</v>
      </c>
      <c r="D565" s="9" t="s">
        <v>1366</v>
      </c>
      <c r="E565" s="18">
        <v>1</v>
      </c>
      <c r="F565"/>
      <c r="G565"/>
      <c r="H565"/>
      <c r="I565"/>
      <c r="J565"/>
      <c r="K565"/>
      <c r="L565" s="5">
        <f t="shared" si="9"/>
        <v>0</v>
      </c>
    </row>
    <row r="566" spans="1:12" ht="12.75" customHeight="1">
      <c r="A566" s="9" t="s">
        <v>1348</v>
      </c>
      <c r="B566" s="10" t="s">
        <v>1367</v>
      </c>
      <c r="C566" s="15" t="s">
        <v>1368</v>
      </c>
      <c r="D566" s="9" t="s">
        <v>1369</v>
      </c>
      <c r="E566" s="18">
        <v>1</v>
      </c>
      <c r="F566"/>
      <c r="G566"/>
      <c r="H566"/>
      <c r="I566"/>
      <c r="J566"/>
      <c r="K566"/>
      <c r="L566" s="5">
        <f t="shared" si="9"/>
        <v>0</v>
      </c>
    </row>
    <row r="567" spans="1:12" ht="12.75" customHeight="1">
      <c r="A567" s="9" t="s">
        <v>1348</v>
      </c>
      <c r="B567" s="10" t="s">
        <v>1370</v>
      </c>
      <c r="C567" s="15" t="s">
        <v>1371</v>
      </c>
      <c r="D567" s="9" t="s">
        <v>52</v>
      </c>
      <c r="E567" s="18">
        <v>1</v>
      </c>
      <c r="F567"/>
      <c r="G567"/>
      <c r="H567"/>
      <c r="I567"/>
      <c r="J567"/>
      <c r="K567"/>
      <c r="L567" s="5">
        <f t="shared" si="9"/>
        <v>0</v>
      </c>
    </row>
    <row r="568" spans="1:12" ht="12.75" customHeight="1">
      <c r="A568" s="9" t="s">
        <v>1348</v>
      </c>
      <c r="B568" s="10" t="s">
        <v>1372</v>
      </c>
      <c r="C568" s="15" t="s">
        <v>1373</v>
      </c>
      <c r="D568" s="9" t="s">
        <v>52</v>
      </c>
      <c r="E568" s="18">
        <v>1</v>
      </c>
      <c r="F568"/>
      <c r="G568"/>
      <c r="H568"/>
      <c r="I568"/>
      <c r="J568"/>
      <c r="K568"/>
      <c r="L568" s="5">
        <f t="shared" si="9"/>
        <v>0</v>
      </c>
    </row>
    <row r="569" spans="1:12" ht="12.75" customHeight="1">
      <c r="A569" s="9" t="s">
        <v>1348</v>
      </c>
      <c r="B569" s="10" t="s">
        <v>1374</v>
      </c>
      <c r="C569" s="15" t="s">
        <v>1375</v>
      </c>
      <c r="D569" s="9" t="s">
        <v>52</v>
      </c>
      <c r="E569" s="18">
        <v>1</v>
      </c>
      <c r="F569"/>
      <c r="G569"/>
      <c r="H569"/>
      <c r="I569"/>
      <c r="J569"/>
      <c r="K569"/>
      <c r="L569" s="5">
        <f t="shared" si="9"/>
        <v>0</v>
      </c>
    </row>
    <row r="570" spans="1:12" ht="12.75" customHeight="1">
      <c r="A570" s="9" t="s">
        <v>1348</v>
      </c>
      <c r="B570" s="10" t="s">
        <v>1376</v>
      </c>
      <c r="C570" s="15" t="s">
        <v>1377</v>
      </c>
      <c r="D570" s="9" t="s">
        <v>56</v>
      </c>
      <c r="E570" s="18">
        <v>1</v>
      </c>
      <c r="F570"/>
      <c r="G570"/>
      <c r="H570"/>
      <c r="I570"/>
      <c r="J570"/>
      <c r="K570"/>
      <c r="L570" s="5">
        <f t="shared" si="9"/>
        <v>0</v>
      </c>
    </row>
    <row r="571" spans="1:12" ht="12.75" customHeight="1">
      <c r="A571" s="9" t="s">
        <v>1348</v>
      </c>
      <c r="B571" s="10" t="s">
        <v>1378</v>
      </c>
      <c r="C571" s="15" t="s">
        <v>1379</v>
      </c>
      <c r="D571" s="9" t="s">
        <v>1064</v>
      </c>
      <c r="E571" s="18">
        <v>1</v>
      </c>
      <c r="F571"/>
      <c r="G571"/>
      <c r="H571"/>
      <c r="I571"/>
      <c r="J571"/>
      <c r="K571"/>
      <c r="L571" s="5">
        <f t="shared" si="9"/>
        <v>0</v>
      </c>
    </row>
    <row r="572" spans="1:12" ht="12.75" customHeight="1">
      <c r="A572" s="9" t="s">
        <v>1348</v>
      </c>
      <c r="B572" s="10" t="s">
        <v>1380</v>
      </c>
      <c r="C572" s="15" t="s">
        <v>1381</v>
      </c>
      <c r="D572" s="9" t="s">
        <v>148</v>
      </c>
      <c r="E572" s="18">
        <v>1</v>
      </c>
      <c r="F572"/>
      <c r="G572"/>
      <c r="H572"/>
      <c r="I572"/>
      <c r="J572"/>
      <c r="K572"/>
      <c r="L572" s="5">
        <f t="shared" si="9"/>
        <v>0</v>
      </c>
    </row>
    <row r="573" spans="1:12" ht="12.75" customHeight="1">
      <c r="A573" s="9" t="s">
        <v>1382</v>
      </c>
      <c r="B573" s="10" t="s">
        <v>1383</v>
      </c>
      <c r="C573" s="15" t="s">
        <v>1384</v>
      </c>
      <c r="D573" s="9" t="s">
        <v>67</v>
      </c>
      <c r="E573" s="18">
        <v>1</v>
      </c>
      <c r="F573"/>
      <c r="G573"/>
      <c r="H573"/>
      <c r="I573"/>
      <c r="J573"/>
      <c r="K573"/>
      <c r="L573" s="5">
        <f t="shared" si="9"/>
        <v>0</v>
      </c>
    </row>
    <row r="574" spans="1:12" ht="12.75" customHeight="1">
      <c r="A574" s="9" t="s">
        <v>1382</v>
      </c>
      <c r="B574" s="10" t="s">
        <v>1385</v>
      </c>
      <c r="C574" s="15" t="s">
        <v>1386</v>
      </c>
      <c r="D574" s="9" t="s">
        <v>1387</v>
      </c>
      <c r="E574" s="18">
        <v>0</v>
      </c>
      <c r="F574"/>
      <c r="G574"/>
      <c r="H574"/>
      <c r="I574"/>
      <c r="J574"/>
      <c r="K574"/>
      <c r="L574" s="5">
        <f t="shared" si="9"/>
        <v>0</v>
      </c>
    </row>
    <row r="575" spans="1:12" ht="12.75" customHeight="1">
      <c r="A575" s="9" t="s">
        <v>1382</v>
      </c>
      <c r="B575" s="10" t="s">
        <v>1388</v>
      </c>
      <c r="C575" s="15" t="s">
        <v>1389</v>
      </c>
      <c r="D575" s="9" t="s">
        <v>360</v>
      </c>
      <c r="E575" s="18">
        <v>1</v>
      </c>
      <c r="F575"/>
      <c r="G575"/>
      <c r="H575"/>
      <c r="I575"/>
      <c r="J575"/>
      <c r="K575"/>
      <c r="L575" s="5">
        <f t="shared" si="9"/>
        <v>0</v>
      </c>
    </row>
    <row r="576" spans="1:12" ht="12.75" customHeight="1">
      <c r="A576" s="9" t="s">
        <v>1382</v>
      </c>
      <c r="B576" s="10" t="s">
        <v>1390</v>
      </c>
      <c r="C576" s="15" t="s">
        <v>1391</v>
      </c>
      <c r="D576" s="9" t="s">
        <v>1369</v>
      </c>
      <c r="E576" s="18">
        <v>0</v>
      </c>
      <c r="F576"/>
      <c r="G576"/>
      <c r="H576"/>
      <c r="I576"/>
      <c r="J576"/>
      <c r="K576"/>
      <c r="L576" s="5">
        <f t="shared" si="9"/>
        <v>0</v>
      </c>
    </row>
    <row r="577" spans="1:12" ht="12.75" customHeight="1">
      <c r="A577" s="9" t="s">
        <v>1382</v>
      </c>
      <c r="B577" s="10" t="s">
        <v>1392</v>
      </c>
      <c r="C577" s="15" t="s">
        <v>1393</v>
      </c>
      <c r="D577" s="9" t="s">
        <v>67</v>
      </c>
      <c r="E577" s="18">
        <v>1</v>
      </c>
      <c r="F577"/>
      <c r="G577"/>
      <c r="H577"/>
      <c r="I577"/>
      <c r="J577"/>
      <c r="K577"/>
      <c r="L577" s="5">
        <f t="shared" si="9"/>
        <v>0</v>
      </c>
    </row>
    <row r="578" spans="1:12" ht="12.75" customHeight="1">
      <c r="A578" s="9" t="s">
        <v>1382</v>
      </c>
      <c r="B578" s="10" t="s">
        <v>1394</v>
      </c>
      <c r="C578" s="15" t="s">
        <v>1395</v>
      </c>
      <c r="D578" s="9" t="s">
        <v>67</v>
      </c>
      <c r="E578" s="18">
        <v>1</v>
      </c>
      <c r="F578"/>
      <c r="G578"/>
      <c r="H578"/>
      <c r="I578"/>
      <c r="J578"/>
      <c r="K578"/>
      <c r="L578" s="5">
        <f t="shared" si="9"/>
        <v>0</v>
      </c>
    </row>
    <row r="579" spans="1:12" ht="12.75" customHeight="1">
      <c r="A579" s="9" t="s">
        <v>1382</v>
      </c>
      <c r="B579" s="10" t="s">
        <v>1396</v>
      </c>
      <c r="C579" s="14" t="s">
        <v>1397</v>
      </c>
      <c r="D579" s="9" t="s">
        <v>1288</v>
      </c>
      <c r="E579" s="18">
        <v>1</v>
      </c>
      <c r="F579"/>
      <c r="G579"/>
      <c r="H579"/>
      <c r="I579"/>
      <c r="J579"/>
      <c r="K579"/>
      <c r="L579" s="5">
        <f t="shared" ref="L579:L642" si="10">IF(F579 = "Error Occurred", "Error", IF(F579 = "NA", "Indeterminate", IF(LOWER(D579) = LOWER(F579), 1, 0)))</f>
        <v>0</v>
      </c>
    </row>
    <row r="580" spans="1:12" ht="12.75" customHeight="1">
      <c r="A580" s="9" t="s">
        <v>1382</v>
      </c>
      <c r="B580" s="10" t="s">
        <v>1398</v>
      </c>
      <c r="C580" s="15" t="s">
        <v>1399</v>
      </c>
      <c r="D580" s="9" t="s">
        <v>712</v>
      </c>
      <c r="E580" s="18">
        <v>1</v>
      </c>
      <c r="F580"/>
      <c r="G580"/>
      <c r="H580"/>
      <c r="I580"/>
      <c r="J580"/>
      <c r="K580"/>
      <c r="L580" s="5">
        <f t="shared" si="10"/>
        <v>0</v>
      </c>
    </row>
    <row r="581" spans="1:12" ht="12.75" customHeight="1">
      <c r="A581" s="9" t="s">
        <v>1382</v>
      </c>
      <c r="B581" s="10" t="s">
        <v>1400</v>
      </c>
      <c r="C581" s="15" t="s">
        <v>1401</v>
      </c>
      <c r="D581" s="9" t="s">
        <v>148</v>
      </c>
      <c r="E581" s="18">
        <v>1</v>
      </c>
      <c r="F581"/>
      <c r="G581"/>
      <c r="H581"/>
      <c r="I581"/>
      <c r="J581"/>
      <c r="K581"/>
      <c r="L581" s="5">
        <f t="shared" si="10"/>
        <v>0</v>
      </c>
    </row>
    <row r="582" spans="1:12" ht="12.75" customHeight="1">
      <c r="A582" s="9" t="s">
        <v>1382</v>
      </c>
      <c r="B582" s="10" t="s">
        <v>1402</v>
      </c>
      <c r="C582" s="15" t="s">
        <v>1403</v>
      </c>
      <c r="D582" s="9" t="s">
        <v>230</v>
      </c>
      <c r="E582" s="18">
        <v>1</v>
      </c>
      <c r="F582"/>
      <c r="G582"/>
      <c r="H582"/>
      <c r="I582"/>
      <c r="J582"/>
      <c r="K582"/>
      <c r="L582" s="5">
        <f t="shared" si="10"/>
        <v>0</v>
      </c>
    </row>
    <row r="583" spans="1:12" ht="12.75" customHeight="1">
      <c r="A583" s="9" t="s">
        <v>1382</v>
      </c>
      <c r="B583" s="10" t="s">
        <v>1404</v>
      </c>
      <c r="C583" s="15" t="s">
        <v>1405</v>
      </c>
      <c r="D583" s="9" t="s">
        <v>1406</v>
      </c>
      <c r="E583" s="18">
        <v>1</v>
      </c>
      <c r="F583"/>
      <c r="G583"/>
      <c r="H583"/>
      <c r="I583"/>
      <c r="J583"/>
      <c r="K583"/>
      <c r="L583" s="5">
        <f t="shared" si="10"/>
        <v>0</v>
      </c>
    </row>
    <row r="584" spans="1:12" ht="12.75" customHeight="1">
      <c r="A584" s="9" t="s">
        <v>1382</v>
      </c>
      <c r="B584" s="10" t="s">
        <v>1407</v>
      </c>
      <c r="C584" s="15" t="s">
        <v>1408</v>
      </c>
      <c r="D584" s="9" t="s">
        <v>52</v>
      </c>
      <c r="E584" s="18">
        <v>1</v>
      </c>
      <c r="F584"/>
      <c r="G584"/>
      <c r="H584"/>
      <c r="I584"/>
      <c r="J584"/>
      <c r="K584"/>
      <c r="L584" s="5">
        <f t="shared" si="10"/>
        <v>0</v>
      </c>
    </row>
    <row r="585" spans="1:12" ht="12.75" customHeight="1">
      <c r="A585" s="9" t="s">
        <v>1382</v>
      </c>
      <c r="B585" s="10" t="s">
        <v>1409</v>
      </c>
      <c r="C585" s="15" t="s">
        <v>1410</v>
      </c>
      <c r="D585" s="9" t="s">
        <v>56</v>
      </c>
      <c r="E585" s="18">
        <v>1</v>
      </c>
      <c r="F585"/>
      <c r="G585"/>
      <c r="H585"/>
      <c r="I585"/>
      <c r="J585"/>
      <c r="K585"/>
      <c r="L585" s="5">
        <f t="shared" si="10"/>
        <v>0</v>
      </c>
    </row>
    <row r="586" spans="1:12" ht="12.75" customHeight="1">
      <c r="A586" s="9" t="s">
        <v>1382</v>
      </c>
      <c r="B586" s="10" t="s">
        <v>1411</v>
      </c>
      <c r="C586" s="15" t="s">
        <v>1412</v>
      </c>
      <c r="D586" s="9" t="s">
        <v>1413</v>
      </c>
      <c r="E586" s="18">
        <v>1</v>
      </c>
      <c r="F586"/>
      <c r="G586"/>
      <c r="H586"/>
      <c r="I586"/>
      <c r="J586"/>
      <c r="K586"/>
      <c r="L586" s="5">
        <f t="shared" si="10"/>
        <v>0</v>
      </c>
    </row>
    <row r="587" spans="1:12" ht="12.75" customHeight="1">
      <c r="A587" s="9" t="s">
        <v>1382</v>
      </c>
      <c r="B587" s="10" t="s">
        <v>1414</v>
      </c>
      <c r="C587" s="15" t="s">
        <v>1415</v>
      </c>
      <c r="D587" s="9" t="s">
        <v>747</v>
      </c>
      <c r="E587" s="18">
        <v>1</v>
      </c>
      <c r="F587"/>
      <c r="G587"/>
      <c r="H587"/>
      <c r="I587"/>
      <c r="J587"/>
      <c r="K587"/>
      <c r="L587" s="5">
        <f t="shared" si="10"/>
        <v>0</v>
      </c>
    </row>
    <row r="588" spans="1:12" ht="12.75" customHeight="1">
      <c r="A588" s="9" t="s">
        <v>1382</v>
      </c>
      <c r="B588" s="10" t="s">
        <v>1416</v>
      </c>
      <c r="C588" s="15" t="s">
        <v>1417</v>
      </c>
      <c r="D588" s="9" t="s">
        <v>206</v>
      </c>
      <c r="E588" s="18">
        <v>1</v>
      </c>
      <c r="F588"/>
      <c r="G588"/>
      <c r="H588"/>
      <c r="I588"/>
      <c r="J588"/>
      <c r="K588"/>
      <c r="L588" s="5">
        <f t="shared" si="10"/>
        <v>0</v>
      </c>
    </row>
    <row r="589" spans="1:12" ht="12.75" customHeight="1">
      <c r="A589" s="9" t="s">
        <v>1382</v>
      </c>
      <c r="B589" s="10" t="s">
        <v>1418</v>
      </c>
      <c r="C589" s="15" t="s">
        <v>1419</v>
      </c>
      <c r="D589" s="9" t="s">
        <v>56</v>
      </c>
      <c r="E589" s="18">
        <v>1</v>
      </c>
      <c r="F589"/>
      <c r="G589"/>
      <c r="H589"/>
      <c r="I589"/>
      <c r="J589"/>
      <c r="K589"/>
      <c r="L589" s="5">
        <f t="shared" si="10"/>
        <v>0</v>
      </c>
    </row>
    <row r="590" spans="1:12" ht="12.75" customHeight="1">
      <c r="A590" s="9" t="s">
        <v>1382</v>
      </c>
      <c r="B590" s="10" t="s">
        <v>1420</v>
      </c>
      <c r="C590" s="15" t="s">
        <v>1421</v>
      </c>
      <c r="D590" s="36" t="s">
        <v>19</v>
      </c>
      <c r="E590" s="18">
        <v>1</v>
      </c>
      <c r="F590"/>
      <c r="G590"/>
      <c r="H590"/>
      <c r="I590"/>
      <c r="J590"/>
      <c r="K590"/>
      <c r="L590" s="5">
        <f t="shared" si="10"/>
        <v>0</v>
      </c>
    </row>
    <row r="591" spans="1:12" ht="12.75" customHeight="1">
      <c r="A591" s="9" t="s">
        <v>1382</v>
      </c>
      <c r="B591" s="10" t="s">
        <v>1422</v>
      </c>
      <c r="C591" s="15" t="s">
        <v>1423</v>
      </c>
      <c r="D591" s="9" t="s">
        <v>1366</v>
      </c>
      <c r="E591" s="18">
        <v>1</v>
      </c>
      <c r="F591"/>
      <c r="G591"/>
      <c r="H591"/>
      <c r="I591"/>
      <c r="J591"/>
      <c r="K591"/>
      <c r="L591" s="5">
        <f t="shared" si="10"/>
        <v>0</v>
      </c>
    </row>
    <row r="592" spans="1:12" ht="12.75" customHeight="1">
      <c r="A592" s="9" t="s">
        <v>1424</v>
      </c>
      <c r="B592" s="10" t="s">
        <v>1425</v>
      </c>
      <c r="C592" s="15" t="s">
        <v>1426</v>
      </c>
      <c r="D592" s="9" t="s">
        <v>1427</v>
      </c>
      <c r="E592" s="18">
        <v>1</v>
      </c>
      <c r="F592"/>
      <c r="G592"/>
      <c r="H592"/>
      <c r="I592"/>
      <c r="J592"/>
      <c r="K592"/>
      <c r="L592" s="5">
        <f t="shared" si="10"/>
        <v>0</v>
      </c>
    </row>
    <row r="593" spans="1:12" ht="12.75" customHeight="1">
      <c r="A593" s="9" t="s">
        <v>1424</v>
      </c>
      <c r="B593" s="10" t="s">
        <v>1428</v>
      </c>
      <c r="C593" s="15" t="s">
        <v>1429</v>
      </c>
      <c r="D593" s="9" t="s">
        <v>1430</v>
      </c>
      <c r="E593" s="18">
        <v>1</v>
      </c>
      <c r="F593"/>
      <c r="G593"/>
      <c r="H593"/>
      <c r="I593"/>
      <c r="J593"/>
      <c r="K593"/>
      <c r="L593" s="5">
        <f t="shared" si="10"/>
        <v>0</v>
      </c>
    </row>
    <row r="594" spans="1:12" ht="12.75" customHeight="1">
      <c r="A594" s="9" t="s">
        <v>1424</v>
      </c>
      <c r="B594" s="10" t="s">
        <v>1431</v>
      </c>
      <c r="C594" s="15" t="s">
        <v>1432</v>
      </c>
      <c r="D594" s="9" t="s">
        <v>1433</v>
      </c>
      <c r="E594" s="18">
        <v>0</v>
      </c>
      <c r="F594"/>
      <c r="G594"/>
      <c r="H594"/>
      <c r="I594"/>
      <c r="J594"/>
      <c r="K594"/>
      <c r="L594" s="5">
        <f t="shared" si="10"/>
        <v>0</v>
      </c>
    </row>
    <row r="595" spans="1:12" ht="12.75" customHeight="1">
      <c r="A595" s="9" t="s">
        <v>1424</v>
      </c>
      <c r="B595" s="10" t="s">
        <v>1434</v>
      </c>
      <c r="C595" s="15" t="s">
        <v>1435</v>
      </c>
      <c r="D595" s="9" t="s">
        <v>1436</v>
      </c>
      <c r="E595" s="18">
        <v>1</v>
      </c>
      <c r="F595"/>
      <c r="G595"/>
      <c r="H595"/>
      <c r="I595"/>
      <c r="J595"/>
      <c r="K595"/>
      <c r="L595" s="5">
        <f t="shared" si="10"/>
        <v>0</v>
      </c>
    </row>
    <row r="596" spans="1:12" ht="12.75" customHeight="1">
      <c r="A596" s="9" t="s">
        <v>1424</v>
      </c>
      <c r="B596" s="10" t="s">
        <v>1437</v>
      </c>
      <c r="C596" s="15" t="s">
        <v>1438</v>
      </c>
      <c r="D596" s="9" t="s">
        <v>67</v>
      </c>
      <c r="E596" s="18">
        <v>1</v>
      </c>
      <c r="F596"/>
      <c r="G596"/>
      <c r="H596"/>
      <c r="I596"/>
      <c r="J596"/>
      <c r="K596"/>
      <c r="L596" s="5">
        <f t="shared" si="10"/>
        <v>0</v>
      </c>
    </row>
    <row r="597" spans="1:12" ht="12.75" customHeight="1">
      <c r="A597" s="9" t="s">
        <v>1424</v>
      </c>
      <c r="B597" s="10" t="s">
        <v>1439</v>
      </c>
      <c r="C597" s="15" t="s">
        <v>1440</v>
      </c>
      <c r="D597" s="9" t="s">
        <v>1441</v>
      </c>
      <c r="E597" s="18">
        <v>1</v>
      </c>
      <c r="F597"/>
      <c r="G597"/>
      <c r="H597"/>
      <c r="I597"/>
      <c r="J597"/>
      <c r="K597"/>
      <c r="L597" s="5">
        <f t="shared" si="10"/>
        <v>0</v>
      </c>
    </row>
    <row r="598" spans="1:12" ht="12.75" customHeight="1">
      <c r="A598" s="9" t="s">
        <v>1424</v>
      </c>
      <c r="B598" s="10" t="s">
        <v>1442</v>
      </c>
      <c r="C598" s="15" t="s">
        <v>1443</v>
      </c>
      <c r="D598" s="9" t="s">
        <v>52</v>
      </c>
      <c r="E598" s="18">
        <v>1</v>
      </c>
      <c r="F598"/>
      <c r="G598"/>
      <c r="H598"/>
      <c r="I598"/>
      <c r="J598"/>
      <c r="K598"/>
      <c r="L598" s="5">
        <f t="shared" si="10"/>
        <v>0</v>
      </c>
    </row>
    <row r="599" spans="1:12" ht="12.75" customHeight="1">
      <c r="A599" s="9" t="s">
        <v>1424</v>
      </c>
      <c r="B599" s="10" t="s">
        <v>1444</v>
      </c>
      <c r="C599" s="15" t="s">
        <v>1445</v>
      </c>
      <c r="D599" s="9" t="s">
        <v>230</v>
      </c>
      <c r="E599" s="18">
        <v>1</v>
      </c>
      <c r="F599"/>
      <c r="G599"/>
      <c r="H599"/>
      <c r="I599"/>
      <c r="J599"/>
      <c r="K599"/>
      <c r="L599" s="5">
        <f t="shared" si="10"/>
        <v>0</v>
      </c>
    </row>
    <row r="600" spans="1:12" ht="12.75" customHeight="1">
      <c r="A600" s="9" t="s">
        <v>1424</v>
      </c>
      <c r="B600" s="10" t="s">
        <v>1446</v>
      </c>
      <c r="C600" s="13" t="s">
        <v>1447</v>
      </c>
      <c r="D600" s="9" t="s">
        <v>52</v>
      </c>
      <c r="E600" s="18">
        <v>1</v>
      </c>
      <c r="F600"/>
      <c r="G600"/>
      <c r="H600"/>
      <c r="I600"/>
      <c r="J600"/>
      <c r="K600"/>
      <c r="L600" s="5">
        <f t="shared" si="10"/>
        <v>0</v>
      </c>
    </row>
    <row r="601" spans="1:12" ht="12.75" customHeight="1">
      <c r="A601" s="9" t="s">
        <v>1424</v>
      </c>
      <c r="B601" s="10" t="s">
        <v>1448</v>
      </c>
      <c r="C601" s="15" t="s">
        <v>1449</v>
      </c>
      <c r="D601" s="9" t="s">
        <v>56</v>
      </c>
      <c r="E601" s="18">
        <v>1</v>
      </c>
      <c r="F601"/>
      <c r="G601"/>
      <c r="H601"/>
      <c r="I601"/>
      <c r="J601"/>
      <c r="K601"/>
      <c r="L601" s="5">
        <f t="shared" si="10"/>
        <v>0</v>
      </c>
    </row>
    <row r="602" spans="1:12" ht="12.75" customHeight="1">
      <c r="A602" s="9" t="s">
        <v>1424</v>
      </c>
      <c r="B602" s="10" t="s">
        <v>1450</v>
      </c>
      <c r="C602" s="15" t="s">
        <v>1451</v>
      </c>
      <c r="D602" s="9" t="s">
        <v>56</v>
      </c>
      <c r="E602" s="18">
        <v>1</v>
      </c>
      <c r="F602"/>
      <c r="G602"/>
      <c r="H602"/>
      <c r="I602"/>
      <c r="J602"/>
      <c r="K602"/>
      <c r="L602" s="5">
        <f t="shared" si="10"/>
        <v>0</v>
      </c>
    </row>
    <row r="603" spans="1:12" ht="12.75" customHeight="1">
      <c r="A603" s="9" t="s">
        <v>1424</v>
      </c>
      <c r="B603" s="10" t="s">
        <v>1452</v>
      </c>
      <c r="C603" s="15" t="s">
        <v>1453</v>
      </c>
      <c r="D603" s="9" t="s">
        <v>230</v>
      </c>
      <c r="E603" s="18">
        <v>1</v>
      </c>
      <c r="F603"/>
      <c r="G603"/>
      <c r="H603"/>
      <c r="I603"/>
      <c r="J603"/>
      <c r="K603"/>
      <c r="L603" s="5">
        <f t="shared" si="10"/>
        <v>0</v>
      </c>
    </row>
    <row r="604" spans="1:12" ht="12.75" customHeight="1">
      <c r="A604" s="9" t="s">
        <v>1424</v>
      </c>
      <c r="B604" s="10" t="s">
        <v>1454</v>
      </c>
      <c r="C604" s="15" t="s">
        <v>1455</v>
      </c>
      <c r="D604" s="9" t="s">
        <v>56</v>
      </c>
      <c r="E604" s="18">
        <v>1</v>
      </c>
      <c r="F604"/>
      <c r="G604"/>
      <c r="H604"/>
      <c r="I604"/>
      <c r="J604"/>
      <c r="K604"/>
      <c r="L604" s="5">
        <f t="shared" si="10"/>
        <v>0</v>
      </c>
    </row>
    <row r="605" spans="1:12" ht="12.75" customHeight="1">
      <c r="A605" s="9" t="s">
        <v>1424</v>
      </c>
      <c r="B605" s="10" t="s">
        <v>1456</v>
      </c>
      <c r="C605" s="15" t="s">
        <v>1457</v>
      </c>
      <c r="D605" s="9" t="s">
        <v>230</v>
      </c>
      <c r="E605" s="18">
        <v>1</v>
      </c>
      <c r="F605"/>
      <c r="G605"/>
      <c r="H605"/>
      <c r="I605"/>
      <c r="J605"/>
      <c r="K605"/>
      <c r="L605" s="5">
        <f t="shared" si="10"/>
        <v>0</v>
      </c>
    </row>
    <row r="606" spans="1:12" ht="12.75" customHeight="1">
      <c r="A606" s="9" t="s">
        <v>1424</v>
      </c>
      <c r="B606" s="10" t="s">
        <v>1458</v>
      </c>
      <c r="C606" s="15" t="s">
        <v>1459</v>
      </c>
      <c r="D606" s="9" t="s">
        <v>56</v>
      </c>
      <c r="E606" s="18">
        <v>1</v>
      </c>
      <c r="F606"/>
      <c r="G606"/>
      <c r="H606"/>
      <c r="I606"/>
      <c r="J606"/>
      <c r="K606"/>
      <c r="L606" s="5">
        <f t="shared" si="10"/>
        <v>0</v>
      </c>
    </row>
    <row r="607" spans="1:12" ht="12.75" customHeight="1">
      <c r="A607" s="9" t="s">
        <v>1424</v>
      </c>
      <c r="B607" s="10" t="s">
        <v>1460</v>
      </c>
      <c r="C607" s="15" t="s">
        <v>1461</v>
      </c>
      <c r="D607" s="9" t="s">
        <v>702</v>
      </c>
      <c r="E607" s="18">
        <v>1</v>
      </c>
      <c r="F607"/>
      <c r="G607"/>
      <c r="H607"/>
      <c r="I607"/>
      <c r="J607"/>
      <c r="K607"/>
      <c r="L607" s="5">
        <f t="shared" si="10"/>
        <v>0</v>
      </c>
    </row>
    <row r="608" spans="1:12" ht="12.75" customHeight="1">
      <c r="A608" s="9" t="s">
        <v>1424</v>
      </c>
      <c r="B608" s="10" t="s">
        <v>1462</v>
      </c>
      <c r="C608" s="15" t="s">
        <v>1463</v>
      </c>
      <c r="D608" s="9" t="s">
        <v>81</v>
      </c>
      <c r="E608" s="18">
        <v>1</v>
      </c>
      <c r="F608"/>
      <c r="G608"/>
      <c r="H608"/>
      <c r="I608"/>
      <c r="J608"/>
      <c r="K608"/>
      <c r="L608" s="5">
        <f t="shared" si="10"/>
        <v>0</v>
      </c>
    </row>
    <row r="609" spans="1:12" ht="12.75" customHeight="1">
      <c r="A609" s="9" t="s">
        <v>1464</v>
      </c>
      <c r="B609" s="10" t="s">
        <v>1465</v>
      </c>
      <c r="C609" s="15" t="s">
        <v>1466</v>
      </c>
      <c r="D609" s="9" t="s">
        <v>1467</v>
      </c>
      <c r="E609" s="18">
        <v>1</v>
      </c>
      <c r="F609"/>
      <c r="G609"/>
      <c r="H609"/>
      <c r="I609"/>
      <c r="J609"/>
      <c r="K609"/>
      <c r="L609" s="5">
        <f t="shared" si="10"/>
        <v>0</v>
      </c>
    </row>
    <row r="610" spans="1:12" ht="12.75" customHeight="1">
      <c r="A610" s="9" t="s">
        <v>1464</v>
      </c>
      <c r="B610" s="10" t="s">
        <v>1468</v>
      </c>
      <c r="C610" s="15" t="s">
        <v>1469</v>
      </c>
      <c r="D610" s="9" t="s">
        <v>1470</v>
      </c>
      <c r="E610" s="18">
        <v>0</v>
      </c>
      <c r="F610"/>
      <c r="G610"/>
      <c r="H610"/>
      <c r="I610"/>
      <c r="J610"/>
      <c r="K610"/>
      <c r="L610" s="5">
        <f t="shared" si="10"/>
        <v>0</v>
      </c>
    </row>
    <row r="611" spans="1:12" ht="12.75" customHeight="1">
      <c r="A611" s="9" t="s">
        <v>1464</v>
      </c>
      <c r="B611" s="10" t="s">
        <v>1471</v>
      </c>
      <c r="C611" s="15" t="s">
        <v>1472</v>
      </c>
      <c r="D611" s="9" t="s">
        <v>67</v>
      </c>
      <c r="E611" s="18">
        <v>1</v>
      </c>
      <c r="F611"/>
      <c r="G611"/>
      <c r="H611"/>
      <c r="I611"/>
      <c r="J611"/>
      <c r="K611"/>
      <c r="L611" s="5">
        <f t="shared" si="10"/>
        <v>0</v>
      </c>
    </row>
    <row r="612" spans="1:12" ht="12.75" customHeight="1">
      <c r="A612" s="9" t="s">
        <v>1464</v>
      </c>
      <c r="B612" s="10" t="s">
        <v>1473</v>
      </c>
      <c r="C612" s="15" t="s">
        <v>1474</v>
      </c>
      <c r="D612" s="9" t="s">
        <v>67</v>
      </c>
      <c r="E612" s="18">
        <v>1</v>
      </c>
      <c r="F612"/>
      <c r="G612"/>
      <c r="H612"/>
      <c r="I612"/>
      <c r="J612"/>
      <c r="K612"/>
      <c r="L612" s="5">
        <f t="shared" si="10"/>
        <v>0</v>
      </c>
    </row>
    <row r="613" spans="1:12" ht="12.75" customHeight="1">
      <c r="A613" s="9" t="s">
        <v>1464</v>
      </c>
      <c r="B613" s="10" t="s">
        <v>1475</v>
      </c>
      <c r="C613" s="15" t="s">
        <v>1476</v>
      </c>
      <c r="D613" s="9" t="s">
        <v>67</v>
      </c>
      <c r="E613" s="18">
        <v>1</v>
      </c>
      <c r="F613"/>
      <c r="G613"/>
      <c r="H613"/>
      <c r="I613"/>
      <c r="J613"/>
      <c r="K613"/>
      <c r="L613" s="5">
        <f t="shared" si="10"/>
        <v>0</v>
      </c>
    </row>
    <row r="614" spans="1:12" ht="12.75" customHeight="1">
      <c r="A614" s="9" t="s">
        <v>1464</v>
      </c>
      <c r="B614" s="10" t="s">
        <v>1477</v>
      </c>
      <c r="C614" s="15" t="s">
        <v>1478</v>
      </c>
      <c r="D614" s="9" t="s">
        <v>230</v>
      </c>
      <c r="E614" s="18">
        <v>1</v>
      </c>
      <c r="F614"/>
      <c r="G614"/>
      <c r="H614"/>
      <c r="I614"/>
      <c r="J614"/>
      <c r="K614"/>
      <c r="L614" s="5">
        <f t="shared" si="10"/>
        <v>0</v>
      </c>
    </row>
    <row r="615" spans="1:12" ht="12.75" customHeight="1">
      <c r="A615" s="9" t="s">
        <v>1464</v>
      </c>
      <c r="B615" s="10" t="s">
        <v>1479</v>
      </c>
      <c r="C615" s="15" t="s">
        <v>1480</v>
      </c>
      <c r="D615" s="9" t="s">
        <v>1481</v>
      </c>
      <c r="E615" s="18">
        <v>1</v>
      </c>
      <c r="F615"/>
      <c r="G615"/>
      <c r="H615"/>
      <c r="I615"/>
      <c r="J615"/>
      <c r="K615"/>
      <c r="L615" s="5">
        <f t="shared" si="10"/>
        <v>0</v>
      </c>
    </row>
    <row r="616" spans="1:12" ht="12.75" customHeight="1">
      <c r="A616" s="9" t="s">
        <v>1483</v>
      </c>
      <c r="B616" s="10" t="s">
        <v>1484</v>
      </c>
      <c r="C616" s="15" t="s">
        <v>1485</v>
      </c>
      <c r="D616" s="9" t="s">
        <v>398</v>
      </c>
      <c r="E616" s="18">
        <v>1</v>
      </c>
      <c r="F616"/>
      <c r="G616"/>
      <c r="H616"/>
      <c r="I616"/>
      <c r="J616"/>
      <c r="K616"/>
      <c r="L616" s="5">
        <f t="shared" si="10"/>
        <v>0</v>
      </c>
    </row>
    <row r="617" spans="1:12" ht="12.75" customHeight="1">
      <c r="A617" s="9" t="s">
        <v>1483</v>
      </c>
      <c r="B617" s="10" t="s">
        <v>1486</v>
      </c>
      <c r="C617" s="15" t="s">
        <v>1487</v>
      </c>
      <c r="D617" s="9" t="s">
        <v>187</v>
      </c>
      <c r="E617" s="18">
        <v>1</v>
      </c>
      <c r="F617"/>
      <c r="G617"/>
      <c r="H617"/>
      <c r="I617"/>
      <c r="J617"/>
      <c r="K617"/>
      <c r="L617" s="5">
        <f t="shared" si="10"/>
        <v>0</v>
      </c>
    </row>
    <row r="618" spans="1:12" ht="12.75" customHeight="1">
      <c r="A618" s="9" t="s">
        <v>1483</v>
      </c>
      <c r="B618" s="10" t="s">
        <v>1488</v>
      </c>
      <c r="C618" s="15" t="s">
        <v>1489</v>
      </c>
      <c r="D618" s="9" t="s">
        <v>56</v>
      </c>
      <c r="E618" s="18">
        <v>1</v>
      </c>
      <c r="F618"/>
      <c r="G618"/>
      <c r="H618"/>
      <c r="I618"/>
      <c r="J618"/>
      <c r="K618"/>
      <c r="L618" s="5">
        <f t="shared" si="10"/>
        <v>0</v>
      </c>
    </row>
    <row r="619" spans="1:12" ht="12.75" customHeight="1">
      <c r="A619" s="9" t="s">
        <v>1483</v>
      </c>
      <c r="B619" s="10" t="s">
        <v>1490</v>
      </c>
      <c r="C619" s="15" t="s">
        <v>1491</v>
      </c>
      <c r="D619" s="9" t="s">
        <v>67</v>
      </c>
      <c r="E619" s="18">
        <v>1</v>
      </c>
      <c r="F619"/>
      <c r="G619"/>
      <c r="H619"/>
      <c r="I619"/>
      <c r="J619"/>
      <c r="K619"/>
      <c r="L619" s="5">
        <f t="shared" si="10"/>
        <v>0</v>
      </c>
    </row>
    <row r="620" spans="1:12" ht="12.75" customHeight="1">
      <c r="A620" s="9" t="s">
        <v>1483</v>
      </c>
      <c r="B620" s="10" t="s">
        <v>1492</v>
      </c>
      <c r="C620" s="15" t="s">
        <v>1493</v>
      </c>
      <c r="D620" s="9" t="s">
        <v>81</v>
      </c>
      <c r="E620" s="18">
        <v>1</v>
      </c>
      <c r="F620"/>
      <c r="G620"/>
      <c r="H620"/>
      <c r="I620"/>
      <c r="J620"/>
      <c r="K620"/>
      <c r="L620" s="5">
        <f t="shared" si="10"/>
        <v>0</v>
      </c>
    </row>
    <row r="621" spans="1:12" ht="12.75" customHeight="1">
      <c r="A621" s="9" t="s">
        <v>1483</v>
      </c>
      <c r="B621" s="10" t="s">
        <v>1494</v>
      </c>
      <c r="C621" s="15" t="s">
        <v>1495</v>
      </c>
      <c r="D621" s="9" t="s">
        <v>187</v>
      </c>
      <c r="E621" s="18">
        <v>1</v>
      </c>
      <c r="F621"/>
      <c r="G621"/>
      <c r="H621"/>
      <c r="I621"/>
      <c r="J621"/>
      <c r="K621"/>
      <c r="L621" s="5">
        <f t="shared" si="10"/>
        <v>0</v>
      </c>
    </row>
    <row r="622" spans="1:12" ht="12.75" customHeight="1">
      <c r="A622" s="9" t="s">
        <v>1483</v>
      </c>
      <c r="B622" s="10" t="s">
        <v>1496</v>
      </c>
      <c r="C622" s="15" t="s">
        <v>1497</v>
      </c>
      <c r="D622" s="9" t="s">
        <v>67</v>
      </c>
      <c r="E622" s="18">
        <v>1</v>
      </c>
      <c r="F622"/>
      <c r="G622"/>
      <c r="H622"/>
      <c r="I622"/>
      <c r="J622"/>
      <c r="K622"/>
      <c r="L622" s="5">
        <f t="shared" si="10"/>
        <v>0</v>
      </c>
    </row>
    <row r="623" spans="1:12" ht="12.75" customHeight="1">
      <c r="A623" s="9" t="s">
        <v>1483</v>
      </c>
      <c r="B623" s="10" t="s">
        <v>1498</v>
      </c>
      <c r="C623" s="15" t="s">
        <v>1499</v>
      </c>
      <c r="D623" s="9" t="s">
        <v>67</v>
      </c>
      <c r="E623" s="18">
        <v>1</v>
      </c>
      <c r="F623"/>
      <c r="G623"/>
      <c r="H623"/>
      <c r="I623"/>
      <c r="J623"/>
      <c r="K623"/>
      <c r="L623" s="5">
        <f t="shared" si="10"/>
        <v>0</v>
      </c>
    </row>
    <row r="624" spans="1:12" ht="12.75" customHeight="1">
      <c r="A624" s="9" t="s">
        <v>1483</v>
      </c>
      <c r="B624" s="10" t="s">
        <v>1500</v>
      </c>
      <c r="C624" s="15" t="s">
        <v>1501</v>
      </c>
      <c r="D624" s="9" t="s">
        <v>1502</v>
      </c>
      <c r="E624" s="18">
        <v>1</v>
      </c>
      <c r="F624"/>
      <c r="G624"/>
      <c r="H624"/>
      <c r="I624"/>
      <c r="J624"/>
      <c r="K624"/>
      <c r="L624" s="5">
        <f t="shared" si="10"/>
        <v>0</v>
      </c>
    </row>
    <row r="625" spans="1:12" ht="12.75" customHeight="1">
      <c r="A625" s="9" t="s">
        <v>1483</v>
      </c>
      <c r="B625" s="10" t="s">
        <v>1503</v>
      </c>
      <c r="C625" s="15" t="s">
        <v>1504</v>
      </c>
      <c r="D625" s="9" t="s">
        <v>230</v>
      </c>
      <c r="E625" s="18">
        <v>1</v>
      </c>
      <c r="F625"/>
      <c r="G625"/>
      <c r="H625"/>
      <c r="I625"/>
      <c r="J625"/>
      <c r="K625"/>
      <c r="L625" s="5">
        <f t="shared" si="10"/>
        <v>0</v>
      </c>
    </row>
    <row r="626" spans="1:12" ht="12.75" customHeight="1">
      <c r="A626" s="9" t="s">
        <v>1483</v>
      </c>
      <c r="B626" s="10" t="s">
        <v>1505</v>
      </c>
      <c r="C626" s="15" t="s">
        <v>1506</v>
      </c>
      <c r="D626" s="9" t="s">
        <v>59</v>
      </c>
      <c r="E626" s="18">
        <v>0</v>
      </c>
      <c r="F626"/>
      <c r="G626"/>
      <c r="H626"/>
      <c r="I626"/>
      <c r="J626"/>
      <c r="K626"/>
      <c r="L626" s="5">
        <f t="shared" si="10"/>
        <v>0</v>
      </c>
    </row>
    <row r="627" spans="1:12" ht="12.75" customHeight="1">
      <c r="A627" s="9" t="s">
        <v>1483</v>
      </c>
      <c r="B627" s="10" t="s">
        <v>1507</v>
      </c>
      <c r="C627" s="15" t="s">
        <v>1508</v>
      </c>
      <c r="D627" s="9" t="s">
        <v>360</v>
      </c>
      <c r="E627" s="18">
        <v>1</v>
      </c>
      <c r="F627"/>
      <c r="G627"/>
      <c r="H627"/>
      <c r="I627"/>
      <c r="J627"/>
      <c r="K627"/>
      <c r="L627" s="5">
        <f t="shared" si="10"/>
        <v>0</v>
      </c>
    </row>
    <row r="628" spans="1:12" ht="12.75" customHeight="1">
      <c r="A628" s="9" t="s">
        <v>1483</v>
      </c>
      <c r="B628" s="10" t="s">
        <v>1509</v>
      </c>
      <c r="C628" s="15" t="s">
        <v>1510</v>
      </c>
      <c r="D628" s="9" t="s">
        <v>1511</v>
      </c>
      <c r="E628" s="18">
        <v>1</v>
      </c>
      <c r="F628"/>
      <c r="G628"/>
      <c r="H628"/>
      <c r="I628"/>
      <c r="J628"/>
      <c r="K628"/>
      <c r="L628" s="5">
        <f t="shared" si="10"/>
        <v>0</v>
      </c>
    </row>
    <row r="629" spans="1:12" ht="12.75" customHeight="1">
      <c r="A629" s="9" t="s">
        <v>1483</v>
      </c>
      <c r="B629" s="10" t="s">
        <v>1512</v>
      </c>
      <c r="C629" s="15" t="s">
        <v>1513</v>
      </c>
      <c r="D629" s="9" t="s">
        <v>230</v>
      </c>
      <c r="E629" s="18">
        <v>1</v>
      </c>
      <c r="F629"/>
      <c r="G629"/>
      <c r="H629"/>
      <c r="I629"/>
      <c r="J629"/>
      <c r="K629"/>
      <c r="L629" s="5">
        <f t="shared" si="10"/>
        <v>0</v>
      </c>
    </row>
    <row r="630" spans="1:12" ht="12.75" customHeight="1">
      <c r="A630" s="9" t="s">
        <v>1483</v>
      </c>
      <c r="B630" s="10" t="s">
        <v>1514</v>
      </c>
      <c r="C630" s="15" t="s">
        <v>1515</v>
      </c>
      <c r="D630" s="9" t="s">
        <v>121</v>
      </c>
      <c r="E630" s="18">
        <v>1</v>
      </c>
      <c r="F630"/>
      <c r="G630"/>
      <c r="H630"/>
      <c r="I630"/>
      <c r="J630"/>
      <c r="K630"/>
      <c r="L630" s="5">
        <f t="shared" si="10"/>
        <v>0</v>
      </c>
    </row>
    <row r="631" spans="1:12" ht="12.75" customHeight="1">
      <c r="A631" s="9" t="s">
        <v>1483</v>
      </c>
      <c r="B631" s="10" t="s">
        <v>1516</v>
      </c>
      <c r="C631" s="15" t="s">
        <v>1517</v>
      </c>
      <c r="D631" s="9" t="s">
        <v>81</v>
      </c>
      <c r="E631" s="18">
        <v>1</v>
      </c>
      <c r="F631"/>
      <c r="G631"/>
      <c r="H631"/>
      <c r="I631"/>
      <c r="J631"/>
      <c r="K631"/>
      <c r="L631" s="5">
        <f t="shared" si="10"/>
        <v>0</v>
      </c>
    </row>
    <row r="632" spans="1:12" ht="12.75" customHeight="1">
      <c r="A632" s="9" t="s">
        <v>1483</v>
      </c>
      <c r="B632" s="10" t="s">
        <v>1518</v>
      </c>
      <c r="C632" s="15" t="s">
        <v>1519</v>
      </c>
      <c r="D632" s="9" t="s">
        <v>264</v>
      </c>
      <c r="E632" s="18">
        <v>1</v>
      </c>
      <c r="F632"/>
      <c r="G632"/>
      <c r="H632"/>
      <c r="I632"/>
      <c r="J632"/>
      <c r="K632"/>
      <c r="L632" s="5">
        <f t="shared" si="10"/>
        <v>0</v>
      </c>
    </row>
    <row r="633" spans="1:12" ht="12.75" customHeight="1">
      <c r="A633" s="9" t="s">
        <v>1483</v>
      </c>
      <c r="B633" s="10" t="s">
        <v>1520</v>
      </c>
      <c r="C633" s="15" t="s">
        <v>1521</v>
      </c>
      <c r="D633" s="9" t="s">
        <v>1522</v>
      </c>
      <c r="E633" s="18">
        <v>0</v>
      </c>
      <c r="F633"/>
      <c r="G633"/>
      <c r="H633"/>
      <c r="I633"/>
      <c r="J633"/>
      <c r="K633"/>
      <c r="L633" s="5">
        <f t="shared" si="10"/>
        <v>0</v>
      </c>
    </row>
    <row r="634" spans="1:12" ht="12.75" customHeight="1">
      <c r="A634" s="9" t="s">
        <v>1483</v>
      </c>
      <c r="B634" s="10" t="s">
        <v>1523</v>
      </c>
      <c r="C634" s="15" t="s">
        <v>1524</v>
      </c>
      <c r="D634" s="9" t="s">
        <v>56</v>
      </c>
      <c r="E634" s="18">
        <v>1</v>
      </c>
      <c r="F634"/>
      <c r="G634"/>
      <c r="H634"/>
      <c r="I634"/>
      <c r="J634"/>
      <c r="K634"/>
      <c r="L634" s="5">
        <f t="shared" si="10"/>
        <v>0</v>
      </c>
    </row>
    <row r="635" spans="1:12" ht="12.75" customHeight="1">
      <c r="A635" s="9" t="s">
        <v>1525</v>
      </c>
      <c r="B635" s="10" t="s">
        <v>1526</v>
      </c>
      <c r="C635" s="15" t="s">
        <v>1527</v>
      </c>
      <c r="D635" s="9" t="s">
        <v>56</v>
      </c>
      <c r="E635" s="18">
        <v>1</v>
      </c>
      <c r="F635"/>
      <c r="G635"/>
      <c r="H635"/>
      <c r="I635"/>
      <c r="J635"/>
      <c r="K635"/>
      <c r="L635" s="5">
        <f t="shared" si="10"/>
        <v>0</v>
      </c>
    </row>
    <row r="636" spans="1:12" ht="12.75" customHeight="1">
      <c r="A636" s="9" t="s">
        <v>1525</v>
      </c>
      <c r="B636" s="10" t="s">
        <v>1528</v>
      </c>
      <c r="C636" s="15" t="s">
        <v>1529</v>
      </c>
      <c r="D636" s="9" t="s">
        <v>67</v>
      </c>
      <c r="E636" s="18">
        <v>1</v>
      </c>
      <c r="F636"/>
      <c r="G636"/>
      <c r="H636"/>
      <c r="I636"/>
      <c r="J636"/>
      <c r="K636"/>
      <c r="L636" s="5">
        <f t="shared" si="10"/>
        <v>0</v>
      </c>
    </row>
    <row r="637" spans="1:12" ht="12.75" customHeight="1">
      <c r="A637" s="9" t="s">
        <v>1525</v>
      </c>
      <c r="B637" s="10" t="s">
        <v>1530</v>
      </c>
      <c r="C637" s="15" t="s">
        <v>1531</v>
      </c>
      <c r="D637" s="9" t="s">
        <v>67</v>
      </c>
      <c r="E637" s="18">
        <v>1</v>
      </c>
      <c r="F637"/>
      <c r="G637"/>
      <c r="H637"/>
      <c r="I637"/>
      <c r="J637"/>
      <c r="K637"/>
      <c r="L637" s="5">
        <f t="shared" si="10"/>
        <v>0</v>
      </c>
    </row>
    <row r="638" spans="1:12" ht="12.75" customHeight="1">
      <c r="A638" s="9" t="s">
        <v>1525</v>
      </c>
      <c r="B638" s="10" t="s">
        <v>1532</v>
      </c>
      <c r="C638" s="15" t="s">
        <v>1533</v>
      </c>
      <c r="D638" s="9" t="s">
        <v>148</v>
      </c>
      <c r="E638" s="18">
        <v>1</v>
      </c>
      <c r="F638"/>
      <c r="G638"/>
      <c r="H638"/>
      <c r="I638"/>
      <c r="J638"/>
      <c r="K638"/>
      <c r="L638" s="5">
        <f t="shared" si="10"/>
        <v>0</v>
      </c>
    </row>
    <row r="639" spans="1:12" ht="12.75" customHeight="1">
      <c r="A639" s="9" t="s">
        <v>1525</v>
      </c>
      <c r="B639" s="10" t="s">
        <v>1534</v>
      </c>
      <c r="C639" s="15" t="s">
        <v>1535</v>
      </c>
      <c r="D639" s="9" t="s">
        <v>67</v>
      </c>
      <c r="E639" s="18">
        <v>1</v>
      </c>
      <c r="F639"/>
      <c r="G639"/>
      <c r="H639"/>
      <c r="I639"/>
      <c r="J639"/>
      <c r="K639"/>
      <c r="L639" s="5">
        <f t="shared" si="10"/>
        <v>0</v>
      </c>
    </row>
    <row r="640" spans="1:12" ht="12.75" customHeight="1">
      <c r="A640" s="9" t="s">
        <v>1525</v>
      </c>
      <c r="B640" s="10" t="s">
        <v>1536</v>
      </c>
      <c r="C640" s="15" t="s">
        <v>1537</v>
      </c>
      <c r="D640" s="9" t="s">
        <v>625</v>
      </c>
      <c r="E640" s="18">
        <v>1</v>
      </c>
      <c r="F640"/>
      <c r="G640"/>
      <c r="H640"/>
      <c r="I640"/>
      <c r="J640"/>
      <c r="K640"/>
      <c r="L640" s="5">
        <f t="shared" si="10"/>
        <v>0</v>
      </c>
    </row>
    <row r="641" spans="1:12" ht="12.75" customHeight="1">
      <c r="A641" s="9" t="s">
        <v>1525</v>
      </c>
      <c r="B641" s="10" t="s">
        <v>1538</v>
      </c>
      <c r="C641" s="15" t="s">
        <v>1539</v>
      </c>
      <c r="D641" s="9" t="s">
        <v>1540</v>
      </c>
      <c r="E641" s="18">
        <v>1</v>
      </c>
      <c r="F641"/>
      <c r="G641"/>
      <c r="H641"/>
      <c r="I641"/>
      <c r="J641"/>
      <c r="K641"/>
      <c r="L641" s="5">
        <f t="shared" si="10"/>
        <v>0</v>
      </c>
    </row>
    <row r="642" spans="1:12" ht="12.75" customHeight="1">
      <c r="A642" s="9" t="s">
        <v>1525</v>
      </c>
      <c r="B642" s="10" t="s">
        <v>1541</v>
      </c>
      <c r="C642" s="15" t="s">
        <v>1542</v>
      </c>
      <c r="D642" s="9" t="s">
        <v>148</v>
      </c>
      <c r="E642" s="18">
        <v>1</v>
      </c>
      <c r="F642"/>
      <c r="G642"/>
      <c r="H642"/>
      <c r="I642"/>
      <c r="J642"/>
      <c r="K642"/>
      <c r="L642" s="5">
        <f t="shared" si="10"/>
        <v>0</v>
      </c>
    </row>
    <row r="643" spans="1:12" ht="12.75" customHeight="1">
      <c r="A643" s="9" t="s">
        <v>1525</v>
      </c>
      <c r="B643" s="10" t="s">
        <v>1543</v>
      </c>
      <c r="C643" s="15" t="s">
        <v>1544</v>
      </c>
      <c r="D643" s="9" t="s">
        <v>85</v>
      </c>
      <c r="E643" s="18">
        <v>1</v>
      </c>
      <c r="F643"/>
      <c r="G643"/>
      <c r="H643"/>
      <c r="I643"/>
      <c r="J643"/>
      <c r="K643"/>
      <c r="L643" s="5">
        <f t="shared" ref="L643:L706" si="11">IF(F643 = "Error Occurred", "Error", IF(F643 = "NA", "Indeterminate", IF(LOWER(D643) = LOWER(F643), 1, 0)))</f>
        <v>0</v>
      </c>
    </row>
    <row r="644" spans="1:12" ht="12.75" customHeight="1">
      <c r="A644" s="9" t="s">
        <v>1525</v>
      </c>
      <c r="B644" s="10" t="s">
        <v>1545</v>
      </c>
      <c r="C644" s="15" t="s">
        <v>1546</v>
      </c>
      <c r="D644" s="9" t="s">
        <v>1547</v>
      </c>
      <c r="E644" s="18">
        <v>1</v>
      </c>
      <c r="F644"/>
      <c r="G644"/>
      <c r="H644"/>
      <c r="I644"/>
      <c r="J644"/>
      <c r="K644"/>
      <c r="L644" s="5">
        <f t="shared" si="11"/>
        <v>0</v>
      </c>
    </row>
    <row r="645" spans="1:12" ht="12.75" customHeight="1">
      <c r="A645" s="9" t="s">
        <v>1525</v>
      </c>
      <c r="B645" s="10" t="s">
        <v>1548</v>
      </c>
      <c r="C645" s="15" t="s">
        <v>1549</v>
      </c>
      <c r="D645" s="9" t="s">
        <v>52</v>
      </c>
      <c r="E645" s="18">
        <v>1</v>
      </c>
      <c r="F645"/>
      <c r="G645"/>
      <c r="H645"/>
      <c r="I645"/>
      <c r="J645"/>
      <c r="K645"/>
      <c r="L645" s="5">
        <f t="shared" si="11"/>
        <v>0</v>
      </c>
    </row>
    <row r="646" spans="1:12" ht="12.75" customHeight="1">
      <c r="A646" s="9" t="s">
        <v>1525</v>
      </c>
      <c r="B646" s="10" t="s">
        <v>1550</v>
      </c>
      <c r="C646" s="15" t="s">
        <v>1551</v>
      </c>
      <c r="D646" s="9" t="s">
        <v>22</v>
      </c>
      <c r="E646" s="18">
        <v>1</v>
      </c>
      <c r="F646"/>
      <c r="G646"/>
      <c r="H646"/>
      <c r="I646"/>
      <c r="J646"/>
      <c r="K646"/>
      <c r="L646" s="5">
        <f t="shared" si="11"/>
        <v>0</v>
      </c>
    </row>
    <row r="647" spans="1:12" ht="12.75" customHeight="1">
      <c r="A647" s="9" t="s">
        <v>1525</v>
      </c>
      <c r="B647" s="10" t="s">
        <v>1552</v>
      </c>
      <c r="C647" s="15" t="s">
        <v>1553</v>
      </c>
      <c r="D647" s="9" t="s">
        <v>1554</v>
      </c>
      <c r="E647" s="18">
        <v>1</v>
      </c>
      <c r="F647"/>
      <c r="G647"/>
      <c r="H647"/>
      <c r="I647"/>
      <c r="J647"/>
      <c r="K647"/>
      <c r="L647" s="5">
        <f t="shared" si="11"/>
        <v>0</v>
      </c>
    </row>
    <row r="648" spans="1:12" ht="12.75" customHeight="1">
      <c r="A648" s="9" t="s">
        <v>1525</v>
      </c>
      <c r="B648" s="10" t="s">
        <v>1555</v>
      </c>
      <c r="C648" s="15" t="s">
        <v>1556</v>
      </c>
      <c r="D648" s="9" t="s">
        <v>230</v>
      </c>
      <c r="E648" s="18">
        <v>1</v>
      </c>
      <c r="F648"/>
      <c r="G648"/>
      <c r="H648"/>
      <c r="I648"/>
      <c r="J648"/>
      <c r="K648"/>
      <c r="L648" s="5">
        <f t="shared" si="11"/>
        <v>0</v>
      </c>
    </row>
    <row r="649" spans="1:12" ht="12.75" customHeight="1">
      <c r="A649" s="9" t="s">
        <v>1525</v>
      </c>
      <c r="B649" s="10" t="s">
        <v>1557</v>
      </c>
      <c r="C649" s="15" t="s">
        <v>1558</v>
      </c>
      <c r="D649" s="9" t="s">
        <v>287</v>
      </c>
      <c r="E649" s="18">
        <v>1</v>
      </c>
      <c r="F649"/>
      <c r="G649"/>
      <c r="H649"/>
      <c r="I649"/>
      <c r="J649"/>
      <c r="K649"/>
      <c r="L649" s="5">
        <f t="shared" si="11"/>
        <v>0</v>
      </c>
    </row>
    <row r="650" spans="1:12" ht="12.75" customHeight="1">
      <c r="A650" s="9" t="s">
        <v>1525</v>
      </c>
      <c r="B650" s="10" t="s">
        <v>1559</v>
      </c>
      <c r="C650" s="15" t="s">
        <v>1560</v>
      </c>
      <c r="D650" s="9" t="s">
        <v>85</v>
      </c>
      <c r="E650" s="18">
        <v>1</v>
      </c>
      <c r="F650"/>
      <c r="G650"/>
      <c r="H650"/>
      <c r="I650"/>
      <c r="J650"/>
      <c r="K650"/>
      <c r="L650" s="5">
        <f t="shared" si="11"/>
        <v>0</v>
      </c>
    </row>
    <row r="651" spans="1:12" ht="12.75" customHeight="1">
      <c r="A651" s="9" t="s">
        <v>1525</v>
      </c>
      <c r="B651" s="10" t="s">
        <v>1561</v>
      </c>
      <c r="C651" s="15" t="s">
        <v>1562</v>
      </c>
      <c r="D651" s="9" t="s">
        <v>769</v>
      </c>
      <c r="E651" s="18">
        <v>1</v>
      </c>
      <c r="F651"/>
      <c r="G651"/>
      <c r="H651"/>
      <c r="I651"/>
      <c r="J651"/>
      <c r="K651"/>
      <c r="L651" s="5">
        <f t="shared" si="11"/>
        <v>0</v>
      </c>
    </row>
    <row r="652" spans="1:12" ht="12.75" customHeight="1">
      <c r="A652" s="9" t="s">
        <v>1525</v>
      </c>
      <c r="B652" s="10" t="s">
        <v>1563</v>
      </c>
      <c r="C652" s="15" t="s">
        <v>1564</v>
      </c>
      <c r="D652" s="9" t="s">
        <v>1565</v>
      </c>
      <c r="E652" s="18">
        <v>0</v>
      </c>
      <c r="F652"/>
      <c r="G652"/>
      <c r="H652"/>
      <c r="I652"/>
      <c r="J652"/>
      <c r="K652"/>
      <c r="L652" s="5">
        <f t="shared" si="11"/>
        <v>0</v>
      </c>
    </row>
    <row r="653" spans="1:12" ht="12.75" customHeight="1">
      <c r="A653" s="9" t="s">
        <v>1525</v>
      </c>
      <c r="B653" s="10" t="s">
        <v>1566</v>
      </c>
      <c r="C653" s="15" t="s">
        <v>1567</v>
      </c>
      <c r="D653" s="9" t="s">
        <v>156</v>
      </c>
      <c r="E653" s="18">
        <v>1</v>
      </c>
      <c r="F653"/>
      <c r="G653"/>
      <c r="H653"/>
      <c r="I653"/>
      <c r="J653"/>
      <c r="K653"/>
      <c r="L653" s="5">
        <f t="shared" si="11"/>
        <v>0</v>
      </c>
    </row>
    <row r="654" spans="1:12" ht="12.75" customHeight="1">
      <c r="A654" s="9" t="s">
        <v>1525</v>
      </c>
      <c r="B654" s="10" t="s">
        <v>1568</v>
      </c>
      <c r="C654" s="15" t="s">
        <v>1569</v>
      </c>
      <c r="D654" s="9" t="s">
        <v>1570</v>
      </c>
      <c r="E654" s="18">
        <v>1</v>
      </c>
      <c r="F654"/>
      <c r="G654"/>
      <c r="H654"/>
      <c r="I654"/>
      <c r="J654"/>
      <c r="K654"/>
      <c r="L654" s="5">
        <f t="shared" si="11"/>
        <v>0</v>
      </c>
    </row>
    <row r="655" spans="1:12" ht="12.75" customHeight="1">
      <c r="A655" s="9" t="s">
        <v>1571</v>
      </c>
      <c r="B655" s="10" t="s">
        <v>1572</v>
      </c>
      <c r="C655" s="15" t="s">
        <v>1573</v>
      </c>
      <c r="D655" s="9" t="s">
        <v>67</v>
      </c>
      <c r="E655" s="18">
        <v>1</v>
      </c>
      <c r="F655"/>
      <c r="G655"/>
      <c r="H655"/>
      <c r="I655"/>
      <c r="J655"/>
      <c r="K655"/>
      <c r="L655" s="5">
        <f t="shared" si="11"/>
        <v>0</v>
      </c>
    </row>
    <row r="656" spans="1:12" ht="12.75" customHeight="1">
      <c r="A656" s="9" t="s">
        <v>1571</v>
      </c>
      <c r="B656" s="10" t="s">
        <v>1574</v>
      </c>
      <c r="C656" s="15" t="s">
        <v>1575</v>
      </c>
      <c r="D656" s="9" t="s">
        <v>67</v>
      </c>
      <c r="E656" s="18">
        <v>1</v>
      </c>
      <c r="F656"/>
      <c r="G656"/>
      <c r="H656"/>
      <c r="I656"/>
      <c r="J656"/>
      <c r="K656"/>
      <c r="L656" s="5">
        <f t="shared" si="11"/>
        <v>0</v>
      </c>
    </row>
    <row r="657" spans="1:12" ht="12.75" customHeight="1">
      <c r="A657" s="9" t="s">
        <v>1571</v>
      </c>
      <c r="B657" s="10" t="s">
        <v>1576</v>
      </c>
      <c r="C657" s="15" t="s">
        <v>1577</v>
      </c>
      <c r="D657" s="9" t="s">
        <v>67</v>
      </c>
      <c r="E657" s="18">
        <v>1</v>
      </c>
      <c r="F657"/>
      <c r="G657"/>
      <c r="H657"/>
      <c r="I657"/>
      <c r="J657"/>
      <c r="K657"/>
      <c r="L657" s="5">
        <f t="shared" si="11"/>
        <v>0</v>
      </c>
    </row>
    <row r="658" spans="1:12" ht="12.75" customHeight="1">
      <c r="A658" s="9" t="s">
        <v>1571</v>
      </c>
      <c r="B658" s="10" t="s">
        <v>1578</v>
      </c>
      <c r="C658" s="15" t="s">
        <v>1579</v>
      </c>
      <c r="D658" s="9" t="s">
        <v>67</v>
      </c>
      <c r="E658" s="18">
        <v>1</v>
      </c>
      <c r="F658"/>
      <c r="G658"/>
      <c r="H658"/>
      <c r="I658"/>
      <c r="J658"/>
      <c r="K658"/>
      <c r="L658" s="5">
        <f t="shared" si="11"/>
        <v>0</v>
      </c>
    </row>
    <row r="659" spans="1:12" ht="12.75" customHeight="1">
      <c r="A659" s="9" t="s">
        <v>1571</v>
      </c>
      <c r="B659" s="10" t="s">
        <v>1580</v>
      </c>
      <c r="C659" s="15" t="s">
        <v>1581</v>
      </c>
      <c r="D659" s="9" t="s">
        <v>67</v>
      </c>
      <c r="E659" s="18">
        <v>1</v>
      </c>
      <c r="F659"/>
      <c r="G659"/>
      <c r="H659"/>
      <c r="I659"/>
      <c r="J659"/>
      <c r="K659"/>
      <c r="L659" s="5">
        <f t="shared" si="11"/>
        <v>0</v>
      </c>
    </row>
    <row r="660" spans="1:12" ht="12.75" customHeight="1">
      <c r="A660" s="9" t="s">
        <v>1571</v>
      </c>
      <c r="B660" s="10" t="s">
        <v>1582</v>
      </c>
      <c r="C660" s="15" t="s">
        <v>1583</v>
      </c>
      <c r="D660" s="9" t="s">
        <v>148</v>
      </c>
      <c r="E660" s="18">
        <v>1</v>
      </c>
      <c r="F660"/>
      <c r="G660"/>
      <c r="H660"/>
      <c r="I660"/>
      <c r="J660"/>
      <c r="K660"/>
      <c r="L660" s="5">
        <f t="shared" si="11"/>
        <v>0</v>
      </c>
    </row>
    <row r="661" spans="1:12" ht="12.75" customHeight="1">
      <c r="A661" s="9" t="s">
        <v>1571</v>
      </c>
      <c r="B661" s="10" t="s">
        <v>1584</v>
      </c>
      <c r="C661" s="15" t="s">
        <v>1585</v>
      </c>
      <c r="D661" s="9" t="s">
        <v>302</v>
      </c>
      <c r="E661" s="18">
        <v>1</v>
      </c>
      <c r="F661"/>
      <c r="G661"/>
      <c r="H661"/>
      <c r="I661"/>
      <c r="J661"/>
      <c r="K661"/>
      <c r="L661" s="5">
        <f t="shared" si="11"/>
        <v>0</v>
      </c>
    </row>
    <row r="662" spans="1:12" ht="12.75" customHeight="1">
      <c r="A662" s="9" t="s">
        <v>1571</v>
      </c>
      <c r="B662" s="10" t="s">
        <v>1586</v>
      </c>
      <c r="C662" s="15" t="s">
        <v>1587</v>
      </c>
      <c r="D662" s="9" t="s">
        <v>148</v>
      </c>
      <c r="E662" s="18">
        <v>1</v>
      </c>
      <c r="F662"/>
      <c r="G662"/>
      <c r="H662"/>
      <c r="I662"/>
      <c r="J662"/>
      <c r="K662"/>
      <c r="L662" s="5">
        <f t="shared" si="11"/>
        <v>0</v>
      </c>
    </row>
    <row r="663" spans="1:12" ht="12.75" customHeight="1">
      <c r="A663" s="9" t="s">
        <v>1571</v>
      </c>
      <c r="B663" s="10" t="s">
        <v>1588</v>
      </c>
      <c r="C663" s="15" t="s">
        <v>1589</v>
      </c>
      <c r="D663" s="9" t="s">
        <v>1522</v>
      </c>
      <c r="E663" s="18">
        <v>1</v>
      </c>
      <c r="F663"/>
      <c r="G663"/>
      <c r="H663"/>
      <c r="I663"/>
      <c r="J663"/>
      <c r="K663"/>
      <c r="L663" s="5">
        <f t="shared" si="11"/>
        <v>0</v>
      </c>
    </row>
    <row r="664" spans="1:12" ht="12.75" customHeight="1">
      <c r="A664" s="9" t="s">
        <v>1571</v>
      </c>
      <c r="B664" s="10" t="s">
        <v>1590</v>
      </c>
      <c r="C664" s="15" t="s">
        <v>1591</v>
      </c>
      <c r="D664" s="9" t="s">
        <v>1592</v>
      </c>
      <c r="E664" s="18">
        <v>0</v>
      </c>
      <c r="F664"/>
      <c r="G664"/>
      <c r="H664"/>
      <c r="I664"/>
      <c r="J664"/>
      <c r="K664"/>
      <c r="L664" s="5">
        <f t="shared" si="11"/>
        <v>0</v>
      </c>
    </row>
    <row r="665" spans="1:12" ht="12.75" customHeight="1">
      <c r="A665" s="9" t="s">
        <v>1571</v>
      </c>
      <c r="B665" s="10" t="s">
        <v>1593</v>
      </c>
      <c r="C665" s="15" t="s">
        <v>1594</v>
      </c>
      <c r="D665" s="9" t="s">
        <v>187</v>
      </c>
      <c r="E665" s="18">
        <v>1</v>
      </c>
      <c r="F665"/>
      <c r="G665"/>
      <c r="H665"/>
      <c r="I665"/>
      <c r="J665"/>
      <c r="K665"/>
      <c r="L665" s="5">
        <f t="shared" si="11"/>
        <v>0</v>
      </c>
    </row>
    <row r="666" spans="1:12" ht="12.75" customHeight="1">
      <c r="A666" s="9" t="s">
        <v>1571</v>
      </c>
      <c r="B666" s="10" t="s">
        <v>1595</v>
      </c>
      <c r="C666" s="15" t="s">
        <v>1596</v>
      </c>
      <c r="D666" s="9" t="s">
        <v>1522</v>
      </c>
      <c r="E666" s="18">
        <v>1</v>
      </c>
      <c r="F666"/>
      <c r="G666"/>
      <c r="H666"/>
      <c r="I666"/>
      <c r="J666"/>
      <c r="K666"/>
      <c r="L666" s="5">
        <f t="shared" si="11"/>
        <v>0</v>
      </c>
    </row>
    <row r="667" spans="1:12" ht="12.75" customHeight="1">
      <c r="A667" s="9" t="s">
        <v>1571</v>
      </c>
      <c r="B667" s="10" t="s">
        <v>1597</v>
      </c>
      <c r="C667" s="15" t="s">
        <v>1598</v>
      </c>
      <c r="D667" s="9" t="s">
        <v>67</v>
      </c>
      <c r="E667" s="18">
        <v>1</v>
      </c>
      <c r="F667"/>
      <c r="G667"/>
      <c r="H667"/>
      <c r="I667"/>
      <c r="J667"/>
      <c r="K667"/>
      <c r="L667" s="5">
        <f t="shared" si="11"/>
        <v>0</v>
      </c>
    </row>
    <row r="668" spans="1:12" ht="12.75" customHeight="1">
      <c r="A668" s="9" t="s">
        <v>1571</v>
      </c>
      <c r="B668" s="10" t="s">
        <v>1599</v>
      </c>
      <c r="C668" s="15" t="s">
        <v>1600</v>
      </c>
      <c r="D668" s="9" t="s">
        <v>48</v>
      </c>
      <c r="E668" s="18">
        <v>1</v>
      </c>
      <c r="F668"/>
      <c r="G668"/>
      <c r="H668"/>
      <c r="I668"/>
      <c r="J668"/>
      <c r="K668"/>
      <c r="L668" s="5">
        <f t="shared" si="11"/>
        <v>0</v>
      </c>
    </row>
    <row r="669" spans="1:12" ht="12.75" customHeight="1">
      <c r="A669" s="9" t="s">
        <v>1571</v>
      </c>
      <c r="B669" s="10" t="s">
        <v>1601</v>
      </c>
      <c r="C669" s="15" t="s">
        <v>1602</v>
      </c>
      <c r="D669" s="9" t="s">
        <v>47</v>
      </c>
      <c r="E669" s="18">
        <v>1</v>
      </c>
      <c r="F669"/>
      <c r="G669"/>
      <c r="H669"/>
      <c r="I669"/>
      <c r="J669"/>
      <c r="K669"/>
      <c r="L669" s="5">
        <f t="shared" si="11"/>
        <v>0</v>
      </c>
    </row>
    <row r="670" spans="1:12" ht="12.75" customHeight="1">
      <c r="A670" s="9" t="s">
        <v>1571</v>
      </c>
      <c r="B670" s="10" t="s">
        <v>1603</v>
      </c>
      <c r="C670" s="15" t="s">
        <v>1604</v>
      </c>
      <c r="D670" s="9" t="s">
        <v>56</v>
      </c>
      <c r="E670" s="18">
        <v>1</v>
      </c>
      <c r="F670"/>
      <c r="G670"/>
      <c r="H670"/>
      <c r="I670"/>
      <c r="J670"/>
      <c r="K670"/>
      <c r="L670" s="5">
        <f t="shared" si="11"/>
        <v>0</v>
      </c>
    </row>
    <row r="671" spans="1:12" ht="12.75" customHeight="1">
      <c r="A671" s="9" t="s">
        <v>1571</v>
      </c>
      <c r="B671" s="10" t="s">
        <v>1605</v>
      </c>
      <c r="C671" s="15" t="s">
        <v>1606</v>
      </c>
      <c r="D671" s="9" t="s">
        <v>1607</v>
      </c>
      <c r="E671" s="18">
        <v>1</v>
      </c>
      <c r="F671"/>
      <c r="G671"/>
      <c r="H671"/>
      <c r="I671"/>
      <c r="J671"/>
      <c r="K671"/>
      <c r="L671" s="5">
        <f t="shared" si="11"/>
        <v>0</v>
      </c>
    </row>
    <row r="672" spans="1:12" ht="12.75" customHeight="1">
      <c r="A672" s="9" t="s">
        <v>1571</v>
      </c>
      <c r="B672" s="10" t="s">
        <v>1608</v>
      </c>
      <c r="C672" s="15" t="s">
        <v>1609</v>
      </c>
      <c r="D672" s="9" t="s">
        <v>419</v>
      </c>
      <c r="E672" s="18">
        <v>1</v>
      </c>
      <c r="F672"/>
      <c r="G672"/>
      <c r="H672"/>
      <c r="I672"/>
      <c r="J672"/>
      <c r="K672"/>
      <c r="L672" s="5">
        <f t="shared" si="11"/>
        <v>0</v>
      </c>
    </row>
    <row r="673" spans="1:12" ht="12.75" customHeight="1">
      <c r="A673" s="9" t="s">
        <v>1571</v>
      </c>
      <c r="B673" s="10" t="s">
        <v>1610</v>
      </c>
      <c r="C673" s="15" t="s">
        <v>1611</v>
      </c>
      <c r="D673" s="9" t="s">
        <v>1612</v>
      </c>
      <c r="E673" s="18">
        <v>1</v>
      </c>
      <c r="F673"/>
      <c r="G673"/>
      <c r="H673"/>
      <c r="I673"/>
      <c r="J673"/>
      <c r="K673"/>
      <c r="L673" s="5">
        <f t="shared" si="11"/>
        <v>0</v>
      </c>
    </row>
    <row r="674" spans="1:12" ht="12.75" customHeight="1">
      <c r="A674" s="9" t="s">
        <v>1571</v>
      </c>
      <c r="B674" s="10" t="s">
        <v>1613</v>
      </c>
      <c r="C674" s="15" t="s">
        <v>1614</v>
      </c>
      <c r="D674" s="9" t="s">
        <v>90</v>
      </c>
      <c r="E674" s="18">
        <v>1</v>
      </c>
      <c r="F674"/>
      <c r="G674"/>
      <c r="H674"/>
      <c r="I674"/>
      <c r="J674"/>
      <c r="K674"/>
      <c r="L674" s="5">
        <f t="shared" si="11"/>
        <v>0</v>
      </c>
    </row>
    <row r="675" spans="1:12" ht="12.75" customHeight="1">
      <c r="A675" s="9" t="s">
        <v>1571</v>
      </c>
      <c r="B675" s="10" t="s">
        <v>1615</v>
      </c>
      <c r="C675" s="15" t="s">
        <v>1616</v>
      </c>
      <c r="D675" s="9" t="s">
        <v>1617</v>
      </c>
      <c r="E675" s="18">
        <v>1</v>
      </c>
      <c r="F675"/>
      <c r="G675"/>
      <c r="H675"/>
      <c r="I675"/>
      <c r="J675"/>
      <c r="K675"/>
      <c r="L675" s="5">
        <f t="shared" si="11"/>
        <v>0</v>
      </c>
    </row>
    <row r="676" spans="1:12" ht="12.75" customHeight="1">
      <c r="A676" s="9" t="s">
        <v>1571</v>
      </c>
      <c r="B676" s="10" t="s">
        <v>1618</v>
      </c>
      <c r="C676" s="15" t="s">
        <v>1619</v>
      </c>
      <c r="D676" s="9" t="s">
        <v>1620</v>
      </c>
      <c r="E676" s="18">
        <v>1</v>
      </c>
      <c r="F676"/>
      <c r="G676"/>
      <c r="H676"/>
      <c r="I676"/>
      <c r="J676"/>
      <c r="K676"/>
      <c r="L676" s="5">
        <f t="shared" si="11"/>
        <v>0</v>
      </c>
    </row>
    <row r="677" spans="1:12" ht="12.75" customHeight="1">
      <c r="A677" s="9" t="s">
        <v>1571</v>
      </c>
      <c r="B677" s="10" t="s">
        <v>1621</v>
      </c>
      <c r="C677" s="15" t="s">
        <v>1622</v>
      </c>
      <c r="D677" s="9" t="s">
        <v>67</v>
      </c>
      <c r="E677" s="18">
        <v>1</v>
      </c>
      <c r="F677"/>
      <c r="G677"/>
      <c r="H677"/>
      <c r="I677"/>
      <c r="J677"/>
      <c r="K677"/>
      <c r="L677" s="5">
        <f t="shared" si="11"/>
        <v>0</v>
      </c>
    </row>
    <row r="678" spans="1:12" ht="12.75" customHeight="1">
      <c r="A678" s="9" t="s">
        <v>1571</v>
      </c>
      <c r="B678" s="10" t="s">
        <v>1623</v>
      </c>
      <c r="C678" s="15" t="s">
        <v>1624</v>
      </c>
      <c r="D678" s="9" t="s">
        <v>47</v>
      </c>
      <c r="E678" s="18">
        <v>1</v>
      </c>
      <c r="F678"/>
      <c r="G678"/>
      <c r="H678"/>
      <c r="I678"/>
      <c r="J678"/>
      <c r="K678"/>
      <c r="L678" s="5">
        <f t="shared" si="11"/>
        <v>0</v>
      </c>
    </row>
    <row r="679" spans="1:12" ht="12.75" customHeight="1">
      <c r="A679" s="9" t="s">
        <v>1571</v>
      </c>
      <c r="B679" s="10" t="s">
        <v>1625</v>
      </c>
      <c r="C679" s="15" t="s">
        <v>1626</v>
      </c>
      <c r="D679" s="9" t="s">
        <v>52</v>
      </c>
      <c r="E679" s="18">
        <v>1</v>
      </c>
      <c r="F679"/>
      <c r="G679"/>
      <c r="H679"/>
      <c r="I679"/>
      <c r="J679"/>
      <c r="K679"/>
      <c r="L679" s="5">
        <f t="shared" si="11"/>
        <v>0</v>
      </c>
    </row>
    <row r="680" spans="1:12" ht="12.75" customHeight="1">
      <c r="A680" s="9" t="s">
        <v>1571</v>
      </c>
      <c r="B680" s="10" t="s">
        <v>1627</v>
      </c>
      <c r="C680" s="15" t="s">
        <v>1628</v>
      </c>
      <c r="D680" s="9" t="s">
        <v>230</v>
      </c>
      <c r="E680" s="18">
        <v>1</v>
      </c>
      <c r="F680"/>
      <c r="G680"/>
      <c r="H680"/>
      <c r="I680"/>
      <c r="J680"/>
      <c r="K680"/>
      <c r="L680" s="5">
        <f t="shared" si="11"/>
        <v>0</v>
      </c>
    </row>
    <row r="681" spans="1:12" ht="12.75" customHeight="1">
      <c r="A681" s="9" t="s">
        <v>1571</v>
      </c>
      <c r="B681" s="10" t="s">
        <v>1629</v>
      </c>
      <c r="C681" s="15" t="s">
        <v>1630</v>
      </c>
      <c r="D681" s="9" t="s">
        <v>1631</v>
      </c>
      <c r="E681" s="18">
        <v>1</v>
      </c>
      <c r="F681"/>
      <c r="G681"/>
      <c r="H681"/>
      <c r="I681"/>
      <c r="J681"/>
      <c r="K681"/>
      <c r="L681" s="5">
        <f t="shared" si="11"/>
        <v>0</v>
      </c>
    </row>
    <row r="682" spans="1:12" ht="12.75" customHeight="1">
      <c r="A682" s="9" t="s">
        <v>1571</v>
      </c>
      <c r="B682" s="10" t="s">
        <v>1632</v>
      </c>
      <c r="C682" s="15" t="s">
        <v>1633</v>
      </c>
      <c r="D682" s="9" t="s">
        <v>1634</v>
      </c>
      <c r="E682" s="18">
        <v>1</v>
      </c>
      <c r="F682"/>
      <c r="G682"/>
      <c r="H682"/>
      <c r="I682"/>
      <c r="J682"/>
      <c r="K682"/>
      <c r="L682" s="5">
        <f t="shared" si="11"/>
        <v>0</v>
      </c>
    </row>
    <row r="683" spans="1:12" ht="12.75" customHeight="1">
      <c r="A683" s="9" t="s">
        <v>1571</v>
      </c>
      <c r="B683" s="10" t="s">
        <v>1635</v>
      </c>
      <c r="C683" s="15" t="s">
        <v>1636</v>
      </c>
      <c r="D683" s="9" t="s">
        <v>468</v>
      </c>
      <c r="E683" s="18">
        <v>1</v>
      </c>
      <c r="F683"/>
      <c r="G683"/>
      <c r="H683"/>
      <c r="I683"/>
      <c r="J683"/>
      <c r="K683"/>
      <c r="L683" s="5">
        <f t="shared" si="11"/>
        <v>0</v>
      </c>
    </row>
    <row r="684" spans="1:12" ht="12.75" customHeight="1">
      <c r="A684" s="9" t="s">
        <v>1571</v>
      </c>
      <c r="B684" s="10" t="s">
        <v>1637</v>
      </c>
      <c r="C684" s="15" t="s">
        <v>1638</v>
      </c>
      <c r="D684" s="9" t="s">
        <v>1639</v>
      </c>
      <c r="E684" s="18">
        <v>1</v>
      </c>
      <c r="F684"/>
      <c r="G684"/>
      <c r="H684"/>
      <c r="I684"/>
      <c r="J684"/>
      <c r="K684"/>
      <c r="L684" s="5">
        <f t="shared" si="11"/>
        <v>0</v>
      </c>
    </row>
    <row r="685" spans="1:12" ht="12.75" customHeight="1">
      <c r="A685" s="9" t="s">
        <v>1571</v>
      </c>
      <c r="B685" s="10" t="s">
        <v>1640</v>
      </c>
      <c r="C685" s="15" t="s">
        <v>1641</v>
      </c>
      <c r="D685" s="9" t="s">
        <v>1642</v>
      </c>
      <c r="E685" s="18">
        <v>1</v>
      </c>
      <c r="F685"/>
      <c r="G685"/>
      <c r="H685"/>
      <c r="I685"/>
      <c r="J685"/>
      <c r="K685"/>
      <c r="L685" s="5">
        <f t="shared" si="11"/>
        <v>0</v>
      </c>
    </row>
    <row r="686" spans="1:12" ht="12.75" customHeight="1">
      <c r="A686" s="9" t="s">
        <v>1571</v>
      </c>
      <c r="B686" s="10" t="s">
        <v>1643</v>
      </c>
      <c r="C686" s="15" t="s">
        <v>1644</v>
      </c>
      <c r="D686" s="9" t="s">
        <v>187</v>
      </c>
      <c r="E686" s="18">
        <v>1</v>
      </c>
      <c r="F686"/>
      <c r="G686"/>
      <c r="H686"/>
      <c r="I686"/>
      <c r="J686"/>
      <c r="K686"/>
      <c r="L686" s="5">
        <f t="shared" si="11"/>
        <v>0</v>
      </c>
    </row>
    <row r="687" spans="1:12" ht="12.75" customHeight="1">
      <c r="A687" s="9" t="s">
        <v>1571</v>
      </c>
      <c r="B687" s="10" t="s">
        <v>1645</v>
      </c>
      <c r="C687" s="15" t="s">
        <v>1646</v>
      </c>
      <c r="D687" s="9" t="s">
        <v>67</v>
      </c>
      <c r="E687" s="18">
        <v>1</v>
      </c>
      <c r="F687"/>
      <c r="G687"/>
      <c r="H687"/>
      <c r="I687"/>
      <c r="J687"/>
      <c r="K687"/>
      <c r="L687" s="5">
        <f t="shared" si="11"/>
        <v>0</v>
      </c>
    </row>
    <row r="688" spans="1:12" ht="12.75" customHeight="1">
      <c r="A688" s="9" t="s">
        <v>1571</v>
      </c>
      <c r="B688" s="10" t="s">
        <v>1647</v>
      </c>
      <c r="C688" s="15" t="s">
        <v>1648</v>
      </c>
      <c r="D688" s="9" t="s">
        <v>90</v>
      </c>
      <c r="E688" s="18">
        <v>1</v>
      </c>
      <c r="F688"/>
      <c r="G688"/>
      <c r="H688"/>
      <c r="I688"/>
      <c r="J688"/>
      <c r="K688"/>
      <c r="L688" s="5">
        <f t="shared" si="11"/>
        <v>0</v>
      </c>
    </row>
    <row r="689" spans="1:12" ht="12.75" customHeight="1">
      <c r="A689" s="9" t="s">
        <v>1649</v>
      </c>
      <c r="B689" s="10" t="s">
        <v>1650</v>
      </c>
      <c r="C689" s="15" t="s">
        <v>1651</v>
      </c>
      <c r="D689" s="9" t="s">
        <v>1652</v>
      </c>
      <c r="E689" s="18">
        <v>1</v>
      </c>
      <c r="F689"/>
      <c r="G689"/>
      <c r="H689"/>
      <c r="I689"/>
      <c r="J689"/>
      <c r="K689"/>
      <c r="L689" s="5">
        <f t="shared" si="11"/>
        <v>0</v>
      </c>
    </row>
    <row r="690" spans="1:12" ht="12.75" customHeight="1">
      <c r="A690" s="9" t="s">
        <v>1649</v>
      </c>
      <c r="B690" s="10" t="s">
        <v>1653</v>
      </c>
      <c r="C690" s="15" t="s">
        <v>1654</v>
      </c>
      <c r="D690" s="9" t="s">
        <v>121</v>
      </c>
      <c r="E690" s="18">
        <v>1</v>
      </c>
      <c r="F690"/>
      <c r="G690"/>
      <c r="H690"/>
      <c r="I690"/>
      <c r="J690"/>
      <c r="K690"/>
      <c r="L690" s="5">
        <f t="shared" si="11"/>
        <v>0</v>
      </c>
    </row>
    <row r="691" spans="1:12" ht="12.75" customHeight="1">
      <c r="A691" s="9" t="s">
        <v>1649</v>
      </c>
      <c r="B691" s="10" t="s">
        <v>1655</v>
      </c>
      <c r="C691" s="15" t="s">
        <v>1656</v>
      </c>
      <c r="D691" s="9" t="s">
        <v>1657</v>
      </c>
      <c r="E691" s="18">
        <v>0</v>
      </c>
      <c r="F691"/>
      <c r="G691"/>
      <c r="H691"/>
      <c r="I691"/>
      <c r="J691"/>
      <c r="K691"/>
      <c r="L691" s="5">
        <f t="shared" si="11"/>
        <v>0</v>
      </c>
    </row>
    <row r="692" spans="1:12" ht="12.75" customHeight="1">
      <c r="A692" s="9" t="s">
        <v>1649</v>
      </c>
      <c r="B692" s="10" t="s">
        <v>1658</v>
      </c>
      <c r="C692" s="15" t="s">
        <v>1659</v>
      </c>
      <c r="D692" s="9" t="s">
        <v>121</v>
      </c>
      <c r="E692" s="18">
        <v>1</v>
      </c>
      <c r="F692"/>
      <c r="G692"/>
      <c r="H692"/>
      <c r="I692"/>
      <c r="J692"/>
      <c r="K692"/>
      <c r="L692" s="5">
        <f t="shared" si="11"/>
        <v>0</v>
      </c>
    </row>
    <row r="693" spans="1:12" ht="12.75" customHeight="1">
      <c r="A693" s="9" t="s">
        <v>1649</v>
      </c>
      <c r="B693" s="10" t="s">
        <v>1660</v>
      </c>
      <c r="C693" s="15" t="s">
        <v>1661</v>
      </c>
      <c r="D693" s="9" t="s">
        <v>90</v>
      </c>
      <c r="E693" s="18">
        <v>1</v>
      </c>
      <c r="F693"/>
      <c r="G693"/>
      <c r="H693"/>
      <c r="I693"/>
      <c r="J693"/>
      <c r="K693"/>
      <c r="L693" s="5">
        <f t="shared" si="11"/>
        <v>0</v>
      </c>
    </row>
    <row r="694" spans="1:12" ht="12.75" customHeight="1">
      <c r="A694" s="9" t="s">
        <v>1649</v>
      </c>
      <c r="B694" s="10" t="s">
        <v>1663</v>
      </c>
      <c r="C694" s="15" t="s">
        <v>1664</v>
      </c>
      <c r="D694" s="9" t="s">
        <v>1665</v>
      </c>
      <c r="E694" s="18">
        <v>1</v>
      </c>
      <c r="F694"/>
      <c r="G694"/>
      <c r="H694"/>
      <c r="I694"/>
      <c r="J694"/>
      <c r="K694"/>
      <c r="L694" s="5">
        <f t="shared" si="11"/>
        <v>0</v>
      </c>
    </row>
    <row r="695" spans="1:12" ht="12.75" customHeight="1">
      <c r="A695" s="9" t="s">
        <v>1649</v>
      </c>
      <c r="B695" s="10" t="s">
        <v>1666</v>
      </c>
      <c r="C695" s="15" t="s">
        <v>1667</v>
      </c>
      <c r="D695" s="9" t="s">
        <v>1668</v>
      </c>
      <c r="E695" s="18">
        <v>0</v>
      </c>
      <c r="F695"/>
      <c r="G695"/>
      <c r="H695"/>
      <c r="I695"/>
      <c r="J695"/>
      <c r="K695"/>
      <c r="L695" s="5">
        <f t="shared" si="11"/>
        <v>0</v>
      </c>
    </row>
    <row r="696" spans="1:12" ht="12.75" customHeight="1">
      <c r="A696" s="9" t="s">
        <v>1649</v>
      </c>
      <c r="B696" s="10" t="s">
        <v>1669</v>
      </c>
      <c r="C696" s="15" t="s">
        <v>1670</v>
      </c>
      <c r="D696" s="9" t="s">
        <v>67</v>
      </c>
      <c r="E696" s="18">
        <v>1</v>
      </c>
      <c r="F696"/>
      <c r="G696"/>
      <c r="H696"/>
      <c r="I696"/>
      <c r="J696"/>
      <c r="K696"/>
      <c r="L696" s="5">
        <f t="shared" si="11"/>
        <v>0</v>
      </c>
    </row>
    <row r="697" spans="1:12" ht="12.75" customHeight="1">
      <c r="A697" s="9" t="s">
        <v>1649</v>
      </c>
      <c r="B697" s="10" t="s">
        <v>1671</v>
      </c>
      <c r="C697" s="13" t="s">
        <v>1672</v>
      </c>
      <c r="D697" s="9" t="s">
        <v>1673</v>
      </c>
      <c r="E697" s="18">
        <v>1</v>
      </c>
      <c r="F697"/>
      <c r="G697"/>
      <c r="H697"/>
      <c r="I697"/>
      <c r="J697"/>
      <c r="K697"/>
      <c r="L697" s="5">
        <f t="shared" si="11"/>
        <v>0</v>
      </c>
    </row>
    <row r="698" spans="1:12" ht="12.75" customHeight="1">
      <c r="A698" s="9" t="s">
        <v>1649</v>
      </c>
      <c r="B698" s="10" t="s">
        <v>1674</v>
      </c>
      <c r="C698" s="15" t="s">
        <v>1675</v>
      </c>
      <c r="D698" s="9" t="s">
        <v>230</v>
      </c>
      <c r="E698" s="18">
        <v>1</v>
      </c>
      <c r="F698"/>
      <c r="G698"/>
      <c r="H698"/>
      <c r="I698"/>
      <c r="J698"/>
      <c r="K698"/>
      <c r="L698" s="5">
        <f t="shared" si="11"/>
        <v>0</v>
      </c>
    </row>
    <row r="699" spans="1:12" ht="12.75" customHeight="1">
      <c r="A699" s="9" t="s">
        <v>1649</v>
      </c>
      <c r="B699" s="10" t="s">
        <v>1676</v>
      </c>
      <c r="C699" s="15" t="s">
        <v>1677</v>
      </c>
      <c r="D699" s="9" t="s">
        <v>1678</v>
      </c>
      <c r="E699" s="18">
        <v>1</v>
      </c>
      <c r="F699"/>
      <c r="G699"/>
      <c r="H699"/>
      <c r="I699"/>
      <c r="J699"/>
      <c r="K699"/>
      <c r="L699" s="5">
        <f t="shared" si="11"/>
        <v>0</v>
      </c>
    </row>
    <row r="700" spans="1:12" ht="12.75" customHeight="1">
      <c r="A700" s="9" t="s">
        <v>1649</v>
      </c>
      <c r="B700" s="10" t="s">
        <v>1679</v>
      </c>
      <c r="C700" s="15" t="s">
        <v>1680</v>
      </c>
      <c r="D700" s="9" t="s">
        <v>1064</v>
      </c>
      <c r="E700" s="18">
        <v>1</v>
      </c>
      <c r="F700"/>
      <c r="G700"/>
      <c r="H700"/>
      <c r="I700"/>
      <c r="J700"/>
      <c r="K700"/>
      <c r="L700" s="5">
        <f t="shared" si="11"/>
        <v>0</v>
      </c>
    </row>
    <row r="701" spans="1:12" ht="12.75" customHeight="1">
      <c r="A701" s="9" t="s">
        <v>1649</v>
      </c>
      <c r="B701" s="10" t="s">
        <v>1681</v>
      </c>
      <c r="C701" s="15" t="s">
        <v>1682</v>
      </c>
      <c r="D701" s="9" t="s">
        <v>117</v>
      </c>
      <c r="E701" s="18">
        <v>1</v>
      </c>
      <c r="F701"/>
      <c r="G701"/>
      <c r="H701"/>
      <c r="I701"/>
      <c r="J701"/>
      <c r="K701"/>
      <c r="L701" s="5">
        <f t="shared" si="11"/>
        <v>0</v>
      </c>
    </row>
    <row r="702" spans="1:12" ht="12.75" customHeight="1">
      <c r="A702" s="9" t="s">
        <v>1649</v>
      </c>
      <c r="B702" s="10" t="s">
        <v>1683</v>
      </c>
      <c r="C702" s="15" t="s">
        <v>1684</v>
      </c>
      <c r="D702" s="9" t="s">
        <v>1064</v>
      </c>
      <c r="E702" s="18">
        <v>1</v>
      </c>
      <c r="F702"/>
      <c r="G702"/>
      <c r="H702"/>
      <c r="I702"/>
      <c r="J702"/>
      <c r="K702"/>
      <c r="L702" s="5">
        <f t="shared" si="11"/>
        <v>0</v>
      </c>
    </row>
    <row r="703" spans="1:12" ht="12.75" customHeight="1">
      <c r="A703" s="9" t="s">
        <v>1649</v>
      </c>
      <c r="B703" s="10" t="s">
        <v>1685</v>
      </c>
      <c r="C703" s="15" t="s">
        <v>1686</v>
      </c>
      <c r="D703" s="9" t="s">
        <v>1617</v>
      </c>
      <c r="E703" s="18">
        <v>1</v>
      </c>
      <c r="F703"/>
      <c r="G703"/>
      <c r="H703"/>
      <c r="I703"/>
      <c r="J703"/>
      <c r="K703"/>
      <c r="L703" s="5">
        <f t="shared" si="11"/>
        <v>0</v>
      </c>
    </row>
    <row r="704" spans="1:12" ht="12.75" customHeight="1">
      <c r="A704" s="9" t="s">
        <v>1649</v>
      </c>
      <c r="B704" s="10" t="s">
        <v>1687</v>
      </c>
      <c r="C704" s="15" t="s">
        <v>1688</v>
      </c>
      <c r="D704" s="9" t="s">
        <v>779</v>
      </c>
      <c r="E704" s="18">
        <v>1</v>
      </c>
      <c r="F704"/>
      <c r="G704"/>
      <c r="H704"/>
      <c r="I704"/>
      <c r="J704"/>
      <c r="K704"/>
      <c r="L704" s="5">
        <f t="shared" si="11"/>
        <v>0</v>
      </c>
    </row>
    <row r="705" spans="1:12" ht="12.75" customHeight="1">
      <c r="A705" s="9" t="s">
        <v>1649</v>
      </c>
      <c r="B705" s="10" t="s">
        <v>1689</v>
      </c>
      <c r="C705" s="15" t="s">
        <v>1690</v>
      </c>
      <c r="D705" s="9" t="s">
        <v>1387</v>
      </c>
      <c r="E705" s="18">
        <v>1</v>
      </c>
      <c r="F705"/>
      <c r="G705"/>
      <c r="H705"/>
      <c r="I705"/>
      <c r="J705"/>
      <c r="K705"/>
      <c r="L705" s="5">
        <f t="shared" si="11"/>
        <v>0</v>
      </c>
    </row>
    <row r="706" spans="1:12" ht="12.75" customHeight="1">
      <c r="A706" s="9" t="s">
        <v>1649</v>
      </c>
      <c r="B706" s="10" t="s">
        <v>1691</v>
      </c>
      <c r="C706" s="15" t="s">
        <v>1692</v>
      </c>
      <c r="D706" s="9" t="s">
        <v>56</v>
      </c>
      <c r="E706" s="18">
        <v>1</v>
      </c>
      <c r="F706"/>
      <c r="G706"/>
      <c r="H706"/>
      <c r="I706"/>
      <c r="J706"/>
      <c r="K706"/>
      <c r="L706" s="5">
        <f t="shared" si="11"/>
        <v>0</v>
      </c>
    </row>
    <row r="707" spans="1:12" ht="12.75" customHeight="1">
      <c r="A707" s="9" t="s">
        <v>1649</v>
      </c>
      <c r="B707" s="10" t="s">
        <v>1693</v>
      </c>
      <c r="C707" s="15" t="s">
        <v>1694</v>
      </c>
      <c r="D707" s="9" t="s">
        <v>1695</v>
      </c>
      <c r="E707" s="18">
        <v>0</v>
      </c>
      <c r="F707"/>
      <c r="G707"/>
      <c r="H707"/>
      <c r="I707"/>
      <c r="J707"/>
      <c r="K707"/>
      <c r="L707" s="5">
        <f t="shared" ref="L707:L770" si="12">IF(F707 = "Error Occurred", "Error", IF(F707 = "NA", "Indeterminate", IF(LOWER(D707) = LOWER(F707), 1, 0)))</f>
        <v>0</v>
      </c>
    </row>
    <row r="708" spans="1:12" ht="12.75" customHeight="1">
      <c r="A708" s="9" t="s">
        <v>1649</v>
      </c>
      <c r="B708" s="10" t="s">
        <v>1696</v>
      </c>
      <c r="C708" s="15" t="s">
        <v>1697</v>
      </c>
      <c r="D708" s="9" t="s">
        <v>1698</v>
      </c>
      <c r="E708" s="18">
        <v>1</v>
      </c>
      <c r="F708"/>
      <c r="G708"/>
      <c r="H708"/>
      <c r="I708"/>
      <c r="J708"/>
      <c r="K708"/>
      <c r="L708" s="5">
        <f t="shared" si="12"/>
        <v>0</v>
      </c>
    </row>
    <row r="709" spans="1:12" ht="12.75" customHeight="1">
      <c r="A709" s="9" t="s">
        <v>1649</v>
      </c>
      <c r="B709" s="10" t="s">
        <v>1699</v>
      </c>
      <c r="C709" s="15" t="s">
        <v>1700</v>
      </c>
      <c r="D709" s="9" t="s">
        <v>52</v>
      </c>
      <c r="E709" s="18">
        <v>1</v>
      </c>
      <c r="F709"/>
      <c r="G709"/>
      <c r="H709"/>
      <c r="I709"/>
      <c r="J709"/>
      <c r="K709"/>
      <c r="L709" s="5">
        <f t="shared" si="12"/>
        <v>0</v>
      </c>
    </row>
    <row r="710" spans="1:12" ht="12.75" customHeight="1">
      <c r="A710" s="9" t="s">
        <v>1701</v>
      </c>
      <c r="B710" s="10" t="s">
        <v>1702</v>
      </c>
      <c r="C710" s="15" t="s">
        <v>1703</v>
      </c>
      <c r="D710" s="9" t="s">
        <v>1704</v>
      </c>
      <c r="E710" s="18">
        <v>1</v>
      </c>
      <c r="F710"/>
      <c r="G710"/>
      <c r="H710"/>
      <c r="I710"/>
      <c r="J710"/>
      <c r="K710"/>
      <c r="L710" s="5">
        <f t="shared" si="12"/>
        <v>0</v>
      </c>
    </row>
    <row r="711" spans="1:12" ht="12.75" customHeight="1">
      <c r="A711" s="9" t="s">
        <v>1701</v>
      </c>
      <c r="B711" s="10" t="s">
        <v>1705</v>
      </c>
      <c r="C711" s="15" t="s">
        <v>1706</v>
      </c>
      <c r="D711" s="9" t="s">
        <v>629</v>
      </c>
      <c r="E711" s="18">
        <v>1</v>
      </c>
      <c r="F711"/>
      <c r="G711"/>
      <c r="H711"/>
      <c r="I711"/>
      <c r="J711"/>
      <c r="K711"/>
      <c r="L711" s="5">
        <f t="shared" si="12"/>
        <v>0</v>
      </c>
    </row>
    <row r="712" spans="1:12" ht="12.75" customHeight="1">
      <c r="A712" s="9" t="s">
        <v>1701</v>
      </c>
      <c r="B712" s="10" t="s">
        <v>1707</v>
      </c>
      <c r="C712" s="15" t="s">
        <v>1708</v>
      </c>
      <c r="D712" s="9" t="s">
        <v>121</v>
      </c>
      <c r="E712" s="18">
        <v>1</v>
      </c>
      <c r="F712"/>
      <c r="G712"/>
      <c r="H712"/>
      <c r="I712"/>
      <c r="J712"/>
      <c r="K712"/>
      <c r="L712" s="5">
        <f t="shared" si="12"/>
        <v>0</v>
      </c>
    </row>
    <row r="713" spans="1:12" ht="12.75" customHeight="1">
      <c r="A713" s="9" t="s">
        <v>1701</v>
      </c>
      <c r="B713" s="10" t="s">
        <v>1709</v>
      </c>
      <c r="C713" s="15" t="s">
        <v>1710</v>
      </c>
      <c r="D713" s="9" t="s">
        <v>148</v>
      </c>
      <c r="E713" s="18">
        <v>1</v>
      </c>
      <c r="F713"/>
      <c r="G713"/>
      <c r="H713"/>
      <c r="I713"/>
      <c r="J713"/>
      <c r="K713"/>
      <c r="L713" s="5">
        <f t="shared" si="12"/>
        <v>0</v>
      </c>
    </row>
    <row r="714" spans="1:12" ht="12.75" customHeight="1">
      <c r="A714" s="9" t="s">
        <v>1701</v>
      </c>
      <c r="B714" s="10" t="s">
        <v>1711</v>
      </c>
      <c r="C714" s="15" t="s">
        <v>1712</v>
      </c>
      <c r="D714" s="9" t="s">
        <v>1713</v>
      </c>
      <c r="E714" s="18">
        <v>1</v>
      </c>
      <c r="F714"/>
      <c r="G714"/>
      <c r="H714"/>
      <c r="I714"/>
      <c r="J714"/>
      <c r="K714"/>
      <c r="L714" s="5">
        <f t="shared" si="12"/>
        <v>0</v>
      </c>
    </row>
    <row r="715" spans="1:12" ht="12.75" customHeight="1">
      <c r="A715" s="9" t="s">
        <v>1701</v>
      </c>
      <c r="B715" s="10" t="s">
        <v>1714</v>
      </c>
      <c r="C715" s="15" t="s">
        <v>1715</v>
      </c>
      <c r="D715" s="9" t="s">
        <v>187</v>
      </c>
      <c r="E715" s="18">
        <v>1</v>
      </c>
      <c r="F715"/>
      <c r="G715"/>
      <c r="H715"/>
      <c r="I715"/>
      <c r="J715"/>
      <c r="K715"/>
      <c r="L715" s="5">
        <f t="shared" si="12"/>
        <v>0</v>
      </c>
    </row>
    <row r="716" spans="1:12" ht="12.75" customHeight="1">
      <c r="A716" s="9" t="s">
        <v>1701</v>
      </c>
      <c r="B716" s="10" t="s">
        <v>1716</v>
      </c>
      <c r="C716" s="15" t="s">
        <v>1717</v>
      </c>
      <c r="D716" s="9" t="s">
        <v>81</v>
      </c>
      <c r="E716" s="18">
        <v>1</v>
      </c>
      <c r="F716"/>
      <c r="G716"/>
      <c r="H716"/>
      <c r="I716"/>
      <c r="J716"/>
      <c r="K716"/>
      <c r="L716" s="5">
        <f t="shared" si="12"/>
        <v>0</v>
      </c>
    </row>
    <row r="717" spans="1:12" ht="12.75" customHeight="1">
      <c r="A717" s="9" t="s">
        <v>1701</v>
      </c>
      <c r="B717" s="10" t="s">
        <v>1718</v>
      </c>
      <c r="C717" s="15" t="s">
        <v>1719</v>
      </c>
      <c r="D717" s="9" t="s">
        <v>1720</v>
      </c>
      <c r="E717" s="18">
        <v>0</v>
      </c>
      <c r="F717"/>
      <c r="G717"/>
      <c r="H717"/>
      <c r="I717"/>
      <c r="J717"/>
      <c r="K717"/>
      <c r="L717" s="5">
        <f t="shared" si="12"/>
        <v>0</v>
      </c>
    </row>
    <row r="718" spans="1:12" ht="12.75" customHeight="1">
      <c r="A718" s="9" t="s">
        <v>1701</v>
      </c>
      <c r="B718" s="10" t="s">
        <v>1721</v>
      </c>
      <c r="C718" s="15" t="s">
        <v>1722</v>
      </c>
      <c r="D718" s="9" t="s">
        <v>230</v>
      </c>
      <c r="E718" s="18">
        <v>1</v>
      </c>
      <c r="F718"/>
      <c r="G718"/>
      <c r="H718"/>
      <c r="I718"/>
      <c r="J718"/>
      <c r="K718"/>
      <c r="L718" s="5">
        <f t="shared" si="12"/>
        <v>0</v>
      </c>
    </row>
    <row r="719" spans="1:12" ht="12.75" customHeight="1">
      <c r="A719" s="9" t="s">
        <v>1701</v>
      </c>
      <c r="B719" s="10" t="s">
        <v>1723</v>
      </c>
      <c r="C719" s="15" t="s">
        <v>1724</v>
      </c>
      <c r="D719" s="9" t="s">
        <v>1725</v>
      </c>
      <c r="E719" s="18">
        <v>1</v>
      </c>
      <c r="F719"/>
      <c r="G719"/>
      <c r="H719"/>
      <c r="I719"/>
      <c r="J719"/>
      <c r="K719"/>
      <c r="L719" s="5">
        <f t="shared" si="12"/>
        <v>0</v>
      </c>
    </row>
    <row r="720" spans="1:12" ht="12.75" customHeight="1">
      <c r="A720" s="9" t="s">
        <v>1701</v>
      </c>
      <c r="B720" s="10" t="s">
        <v>1726</v>
      </c>
      <c r="C720" s="15" t="s">
        <v>1727</v>
      </c>
      <c r="D720" s="9" t="s">
        <v>22</v>
      </c>
      <c r="E720" s="18">
        <v>1</v>
      </c>
      <c r="F720"/>
      <c r="G720"/>
      <c r="H720"/>
      <c r="I720"/>
      <c r="J720"/>
      <c r="K720"/>
      <c r="L720" s="5">
        <f t="shared" si="12"/>
        <v>0</v>
      </c>
    </row>
    <row r="721" spans="1:12" ht="12.75" customHeight="1">
      <c r="A721" s="9" t="s">
        <v>1701</v>
      </c>
      <c r="B721" s="10" t="s">
        <v>1728</v>
      </c>
      <c r="C721" s="15" t="s">
        <v>1729</v>
      </c>
      <c r="D721" s="9" t="s">
        <v>1678</v>
      </c>
      <c r="E721" s="18">
        <v>1</v>
      </c>
      <c r="F721"/>
      <c r="G721"/>
      <c r="H721"/>
      <c r="I721"/>
      <c r="J721"/>
      <c r="K721"/>
      <c r="L721" s="5">
        <f t="shared" si="12"/>
        <v>0</v>
      </c>
    </row>
    <row r="722" spans="1:12" ht="12.75" customHeight="1">
      <c r="A722" s="9" t="s">
        <v>1701</v>
      </c>
      <c r="B722" s="10" t="s">
        <v>1730</v>
      </c>
      <c r="C722" s="15" t="s">
        <v>1731</v>
      </c>
      <c r="D722" s="9" t="s">
        <v>215</v>
      </c>
      <c r="E722" s="18">
        <v>1</v>
      </c>
      <c r="F722"/>
      <c r="G722"/>
      <c r="H722"/>
      <c r="I722"/>
      <c r="J722"/>
      <c r="K722"/>
      <c r="L722" s="5">
        <f t="shared" si="12"/>
        <v>0</v>
      </c>
    </row>
    <row r="723" spans="1:12" ht="12.75" customHeight="1">
      <c r="A723" s="9" t="s">
        <v>1701</v>
      </c>
      <c r="B723" s="10" t="s">
        <v>1732</v>
      </c>
      <c r="C723" s="15" t="s">
        <v>1733</v>
      </c>
      <c r="D723" s="9" t="s">
        <v>52</v>
      </c>
      <c r="E723" s="18">
        <v>1</v>
      </c>
      <c r="F723"/>
      <c r="G723"/>
      <c r="H723"/>
      <c r="I723"/>
      <c r="J723"/>
      <c r="K723"/>
      <c r="L723" s="5">
        <f t="shared" si="12"/>
        <v>0</v>
      </c>
    </row>
    <row r="724" spans="1:12" ht="12.75" customHeight="1">
      <c r="A724" s="9" t="s">
        <v>1701</v>
      </c>
      <c r="B724" s="10" t="s">
        <v>1734</v>
      </c>
      <c r="C724" s="15" t="s">
        <v>1735</v>
      </c>
      <c r="D724" s="9" t="s">
        <v>85</v>
      </c>
      <c r="E724" s="18">
        <v>1</v>
      </c>
      <c r="F724"/>
      <c r="G724"/>
      <c r="H724"/>
      <c r="I724"/>
      <c r="J724"/>
      <c r="K724"/>
      <c r="L724" s="5">
        <f t="shared" si="12"/>
        <v>0</v>
      </c>
    </row>
    <row r="725" spans="1:12" ht="12.75" customHeight="1">
      <c r="A725" s="9" t="s">
        <v>1701</v>
      </c>
      <c r="B725" s="10" t="s">
        <v>1736</v>
      </c>
      <c r="C725" s="15" t="s">
        <v>1737</v>
      </c>
      <c r="D725" s="9" t="s">
        <v>56</v>
      </c>
      <c r="E725" s="18">
        <v>1</v>
      </c>
      <c r="F725"/>
      <c r="G725"/>
      <c r="H725"/>
      <c r="I725"/>
      <c r="J725"/>
      <c r="K725"/>
      <c r="L725" s="5">
        <f t="shared" si="12"/>
        <v>0</v>
      </c>
    </row>
    <row r="726" spans="1:12" ht="12.75" customHeight="1">
      <c r="A726" s="9" t="s">
        <v>1701</v>
      </c>
      <c r="B726" s="10" t="s">
        <v>1738</v>
      </c>
      <c r="C726" s="15" t="s">
        <v>1739</v>
      </c>
      <c r="D726" s="9" t="s">
        <v>287</v>
      </c>
      <c r="E726" s="18">
        <v>1</v>
      </c>
      <c r="F726"/>
      <c r="G726"/>
      <c r="H726"/>
      <c r="I726"/>
      <c r="J726"/>
      <c r="K726"/>
      <c r="L726" s="5">
        <f t="shared" si="12"/>
        <v>0</v>
      </c>
    </row>
    <row r="727" spans="1:12" ht="12.75" customHeight="1">
      <c r="A727" s="9" t="s">
        <v>1701</v>
      </c>
      <c r="B727" s="10" t="s">
        <v>1740</v>
      </c>
      <c r="C727" s="15" t="s">
        <v>1741</v>
      </c>
      <c r="D727" s="9" t="s">
        <v>230</v>
      </c>
      <c r="E727" s="18">
        <v>1</v>
      </c>
      <c r="F727"/>
      <c r="G727"/>
      <c r="H727"/>
      <c r="I727"/>
      <c r="J727"/>
      <c r="K727"/>
      <c r="L727" s="5">
        <f t="shared" si="12"/>
        <v>0</v>
      </c>
    </row>
    <row r="728" spans="1:12" ht="12.75" customHeight="1">
      <c r="A728" s="9" t="s">
        <v>1701</v>
      </c>
      <c r="B728" s="10" t="s">
        <v>1742</v>
      </c>
      <c r="C728" s="15" t="s">
        <v>1743</v>
      </c>
      <c r="D728" s="9" t="s">
        <v>52</v>
      </c>
      <c r="E728" s="18">
        <v>1</v>
      </c>
      <c r="F728"/>
      <c r="G728"/>
      <c r="H728"/>
      <c r="I728"/>
      <c r="J728"/>
      <c r="K728"/>
      <c r="L728" s="5">
        <f t="shared" si="12"/>
        <v>0</v>
      </c>
    </row>
    <row r="729" spans="1:12" ht="12.75" customHeight="1">
      <c r="A729" s="9" t="s">
        <v>1701</v>
      </c>
      <c r="B729" s="10" t="s">
        <v>1744</v>
      </c>
      <c r="C729" s="15" t="s">
        <v>1745</v>
      </c>
      <c r="D729" s="9" t="s">
        <v>1215</v>
      </c>
      <c r="E729" s="18">
        <v>1</v>
      </c>
      <c r="F729"/>
      <c r="G729"/>
      <c r="H729"/>
      <c r="I729"/>
      <c r="J729"/>
      <c r="K729"/>
      <c r="L729" s="5">
        <f t="shared" si="12"/>
        <v>0</v>
      </c>
    </row>
    <row r="730" spans="1:12" ht="12.75" customHeight="1">
      <c r="A730" s="9" t="s">
        <v>1701</v>
      </c>
      <c r="B730" s="10" t="s">
        <v>1746</v>
      </c>
      <c r="C730" s="15" t="s">
        <v>1747</v>
      </c>
      <c r="D730" s="9" t="s">
        <v>52</v>
      </c>
      <c r="E730" s="18">
        <v>1</v>
      </c>
      <c r="F730"/>
      <c r="G730"/>
      <c r="H730"/>
      <c r="I730"/>
      <c r="J730"/>
      <c r="K730"/>
      <c r="L730" s="5">
        <f t="shared" si="12"/>
        <v>0</v>
      </c>
    </row>
    <row r="731" spans="1:12" ht="12.75" customHeight="1">
      <c r="A731" s="9" t="s">
        <v>1748</v>
      </c>
      <c r="B731" s="10" t="s">
        <v>1749</v>
      </c>
      <c r="C731" s="15" t="s">
        <v>1750</v>
      </c>
      <c r="D731" s="9" t="s">
        <v>67</v>
      </c>
      <c r="E731" s="18">
        <v>1</v>
      </c>
      <c r="F731"/>
      <c r="G731"/>
      <c r="H731"/>
      <c r="I731"/>
      <c r="J731"/>
      <c r="K731"/>
      <c r="L731" s="5">
        <f t="shared" si="12"/>
        <v>0</v>
      </c>
    </row>
    <row r="732" spans="1:12" ht="12.75" customHeight="1">
      <c r="A732" s="9" t="s">
        <v>1748</v>
      </c>
      <c r="B732" s="10" t="s">
        <v>1751</v>
      </c>
      <c r="C732" s="15" t="s">
        <v>1752</v>
      </c>
      <c r="D732" s="9" t="s">
        <v>1753</v>
      </c>
      <c r="E732" s="18">
        <v>1</v>
      </c>
      <c r="F732"/>
      <c r="G732"/>
      <c r="H732"/>
      <c r="I732"/>
      <c r="J732"/>
      <c r="K732"/>
      <c r="L732" s="5">
        <f t="shared" si="12"/>
        <v>0</v>
      </c>
    </row>
    <row r="733" spans="1:12" ht="12.75" customHeight="1">
      <c r="A733" s="9" t="s">
        <v>1748</v>
      </c>
      <c r="B733" s="10" t="s">
        <v>1754</v>
      </c>
      <c r="C733" s="15" t="s">
        <v>1755</v>
      </c>
      <c r="D733" s="9" t="s">
        <v>1631</v>
      </c>
      <c r="E733" s="18">
        <v>1</v>
      </c>
      <c r="F733"/>
      <c r="G733"/>
      <c r="H733"/>
      <c r="I733"/>
      <c r="J733"/>
      <c r="K733"/>
      <c r="L733" s="5">
        <f t="shared" si="12"/>
        <v>0</v>
      </c>
    </row>
    <row r="734" spans="1:12" ht="12.75" customHeight="1">
      <c r="A734" s="9" t="s">
        <v>1748</v>
      </c>
      <c r="B734" s="10" t="s">
        <v>1756</v>
      </c>
      <c r="C734" s="15" t="s">
        <v>1757</v>
      </c>
      <c r="D734" s="9" t="s">
        <v>67</v>
      </c>
      <c r="E734" s="18">
        <v>1</v>
      </c>
      <c r="F734"/>
      <c r="G734"/>
      <c r="H734"/>
      <c r="I734"/>
      <c r="J734"/>
      <c r="K734"/>
      <c r="L734" s="5">
        <f t="shared" si="12"/>
        <v>0</v>
      </c>
    </row>
    <row r="735" spans="1:12" ht="12.75" customHeight="1">
      <c r="A735" s="9" t="s">
        <v>1748</v>
      </c>
      <c r="B735" s="10" t="s">
        <v>1758</v>
      </c>
      <c r="C735" s="15" t="s">
        <v>1759</v>
      </c>
      <c r="D735" s="9" t="s">
        <v>67</v>
      </c>
      <c r="E735" s="18">
        <v>1</v>
      </c>
      <c r="F735"/>
      <c r="G735"/>
      <c r="H735"/>
      <c r="I735"/>
      <c r="J735"/>
      <c r="K735"/>
      <c r="L735" s="5">
        <f t="shared" si="12"/>
        <v>0</v>
      </c>
    </row>
    <row r="736" spans="1:12" ht="12.75" customHeight="1">
      <c r="A736" s="9" t="s">
        <v>1748</v>
      </c>
      <c r="B736" s="10" t="s">
        <v>1760</v>
      </c>
      <c r="C736" s="15" t="s">
        <v>1761</v>
      </c>
      <c r="D736" s="9" t="s">
        <v>67</v>
      </c>
      <c r="E736" s="18">
        <v>1</v>
      </c>
      <c r="F736"/>
      <c r="G736"/>
      <c r="H736"/>
      <c r="I736"/>
      <c r="J736"/>
      <c r="K736"/>
      <c r="L736" s="5">
        <f t="shared" si="12"/>
        <v>0</v>
      </c>
    </row>
    <row r="737" spans="1:12" ht="12.75" customHeight="1">
      <c r="A737" s="9" t="s">
        <v>1748</v>
      </c>
      <c r="B737" s="10" t="s">
        <v>1762</v>
      </c>
      <c r="C737" s="15" t="s">
        <v>1763</v>
      </c>
      <c r="D737" s="9" t="s">
        <v>187</v>
      </c>
      <c r="E737" s="18">
        <v>1</v>
      </c>
      <c r="F737"/>
      <c r="G737"/>
      <c r="H737"/>
      <c r="I737"/>
      <c r="J737"/>
      <c r="K737"/>
      <c r="L737" s="5">
        <f t="shared" si="12"/>
        <v>0</v>
      </c>
    </row>
    <row r="738" spans="1:12" ht="12.75" customHeight="1">
      <c r="A738" s="9" t="s">
        <v>1748</v>
      </c>
      <c r="B738" s="10" t="s">
        <v>1764</v>
      </c>
      <c r="C738" s="15" t="s">
        <v>1765</v>
      </c>
      <c r="D738" s="9" t="s">
        <v>67</v>
      </c>
      <c r="E738" s="18">
        <v>1</v>
      </c>
      <c r="F738"/>
      <c r="G738"/>
      <c r="H738"/>
      <c r="I738"/>
      <c r="J738"/>
      <c r="K738"/>
      <c r="L738" s="5">
        <f t="shared" si="12"/>
        <v>0</v>
      </c>
    </row>
    <row r="739" spans="1:12" ht="12.75" customHeight="1">
      <c r="A739" s="9" t="s">
        <v>1748</v>
      </c>
      <c r="B739" s="10" t="s">
        <v>1766</v>
      </c>
      <c r="C739" s="15" t="s">
        <v>1767</v>
      </c>
      <c r="D739" s="9" t="s">
        <v>153</v>
      </c>
      <c r="E739" s="18">
        <v>1</v>
      </c>
      <c r="F739"/>
      <c r="G739"/>
      <c r="H739"/>
      <c r="I739"/>
      <c r="J739"/>
      <c r="K739"/>
      <c r="L739" s="5">
        <f t="shared" si="12"/>
        <v>0</v>
      </c>
    </row>
    <row r="740" spans="1:12" ht="12.75" customHeight="1">
      <c r="A740" s="9" t="s">
        <v>1748</v>
      </c>
      <c r="B740" s="10" t="s">
        <v>1768</v>
      </c>
      <c r="C740" s="15" t="s">
        <v>1769</v>
      </c>
      <c r="D740" s="9" t="s">
        <v>16</v>
      </c>
      <c r="E740" s="18">
        <v>1</v>
      </c>
      <c r="F740"/>
      <c r="G740"/>
      <c r="H740"/>
      <c r="I740"/>
      <c r="J740"/>
      <c r="K740"/>
      <c r="L740" s="5">
        <f t="shared" si="12"/>
        <v>0</v>
      </c>
    </row>
    <row r="741" spans="1:12" ht="12.75" customHeight="1">
      <c r="A741" s="9" t="s">
        <v>1748</v>
      </c>
      <c r="B741" s="10" t="s">
        <v>1770</v>
      </c>
      <c r="C741" s="15" t="s">
        <v>1771</v>
      </c>
      <c r="D741" s="9" t="s">
        <v>56</v>
      </c>
      <c r="E741" s="18">
        <v>1</v>
      </c>
      <c r="F741"/>
      <c r="G741"/>
      <c r="H741"/>
      <c r="I741"/>
      <c r="J741"/>
      <c r="K741"/>
      <c r="L741" s="5">
        <f t="shared" si="12"/>
        <v>0</v>
      </c>
    </row>
    <row r="742" spans="1:12" ht="12.75" customHeight="1">
      <c r="A742" s="9" t="s">
        <v>1748</v>
      </c>
      <c r="B742" s="10" t="s">
        <v>1772</v>
      </c>
      <c r="C742" s="15" t="s">
        <v>1773</v>
      </c>
      <c r="D742" s="9" t="s">
        <v>360</v>
      </c>
      <c r="E742" s="18">
        <v>1</v>
      </c>
      <c r="F742"/>
      <c r="G742"/>
      <c r="H742"/>
      <c r="I742"/>
      <c r="J742"/>
      <c r="K742"/>
      <c r="L742" s="5">
        <f t="shared" si="12"/>
        <v>0</v>
      </c>
    </row>
    <row r="743" spans="1:12" ht="12.75" customHeight="1">
      <c r="A743" s="9" t="s">
        <v>1748</v>
      </c>
      <c r="B743" s="10" t="s">
        <v>1774</v>
      </c>
      <c r="C743" s="15" t="s">
        <v>1775</v>
      </c>
      <c r="D743" s="9" t="s">
        <v>1776</v>
      </c>
      <c r="E743" s="18">
        <v>1</v>
      </c>
      <c r="F743"/>
      <c r="G743"/>
      <c r="H743"/>
      <c r="I743"/>
      <c r="J743"/>
      <c r="K743"/>
      <c r="L743" s="5">
        <f t="shared" si="12"/>
        <v>0</v>
      </c>
    </row>
    <row r="744" spans="1:12" ht="12.75" customHeight="1">
      <c r="A744" s="9" t="s">
        <v>1748</v>
      </c>
      <c r="B744" s="10" t="s">
        <v>1777</v>
      </c>
      <c r="C744" s="15" t="s">
        <v>1778</v>
      </c>
      <c r="D744" s="9" t="s">
        <v>1779</v>
      </c>
      <c r="E744" s="18">
        <v>1</v>
      </c>
      <c r="F744"/>
      <c r="G744"/>
      <c r="H744"/>
      <c r="I744"/>
      <c r="J744"/>
      <c r="K744"/>
      <c r="L744" s="5">
        <f t="shared" si="12"/>
        <v>0</v>
      </c>
    </row>
    <row r="745" spans="1:12" ht="12.75" customHeight="1">
      <c r="A745" s="9" t="s">
        <v>1748</v>
      </c>
      <c r="B745" s="10" t="s">
        <v>1780</v>
      </c>
      <c r="C745" s="15" t="s">
        <v>1781</v>
      </c>
      <c r="D745" s="9" t="s">
        <v>52</v>
      </c>
      <c r="E745" s="18">
        <v>1</v>
      </c>
      <c r="F745"/>
      <c r="G745"/>
      <c r="H745"/>
      <c r="I745"/>
      <c r="J745"/>
      <c r="K745"/>
      <c r="L745" s="5">
        <f t="shared" si="12"/>
        <v>0</v>
      </c>
    </row>
    <row r="746" spans="1:12" ht="12.75" customHeight="1">
      <c r="A746" s="9" t="s">
        <v>1748</v>
      </c>
      <c r="B746" s="10" t="s">
        <v>1782</v>
      </c>
      <c r="C746" s="15" t="s">
        <v>1783</v>
      </c>
      <c r="D746" s="9" t="s">
        <v>360</v>
      </c>
      <c r="E746" s="18">
        <v>1</v>
      </c>
      <c r="F746"/>
      <c r="G746"/>
      <c r="H746"/>
      <c r="I746"/>
      <c r="J746"/>
      <c r="K746"/>
      <c r="L746" s="5">
        <f t="shared" si="12"/>
        <v>0</v>
      </c>
    </row>
    <row r="747" spans="1:12" ht="12.75" customHeight="1">
      <c r="A747" s="9" t="s">
        <v>1748</v>
      </c>
      <c r="B747" s="10" t="s">
        <v>1784</v>
      </c>
      <c r="C747" s="15" t="s">
        <v>1785</v>
      </c>
      <c r="D747" s="9" t="s">
        <v>747</v>
      </c>
      <c r="E747" s="18">
        <v>1</v>
      </c>
      <c r="F747"/>
      <c r="G747"/>
      <c r="H747"/>
      <c r="I747"/>
      <c r="J747"/>
      <c r="K747"/>
      <c r="L747" s="5">
        <f t="shared" si="12"/>
        <v>0</v>
      </c>
    </row>
    <row r="748" spans="1:12" ht="12.75" customHeight="1">
      <c r="A748" s="9" t="s">
        <v>1748</v>
      </c>
      <c r="B748" s="10" t="s">
        <v>1786</v>
      </c>
      <c r="C748" s="15" t="s">
        <v>1787</v>
      </c>
      <c r="D748" s="9" t="s">
        <v>360</v>
      </c>
      <c r="E748" s="18">
        <v>1</v>
      </c>
      <c r="F748"/>
      <c r="G748"/>
      <c r="H748"/>
      <c r="I748"/>
      <c r="J748"/>
      <c r="K748"/>
      <c r="L748" s="5">
        <f t="shared" si="12"/>
        <v>0</v>
      </c>
    </row>
    <row r="749" spans="1:12" ht="12.75" customHeight="1">
      <c r="A749" s="9" t="s">
        <v>1748</v>
      </c>
      <c r="B749" s="10" t="s">
        <v>1788</v>
      </c>
      <c r="C749" s="15" t="s">
        <v>1789</v>
      </c>
      <c r="D749" s="9" t="s">
        <v>230</v>
      </c>
      <c r="E749" s="18">
        <v>1</v>
      </c>
      <c r="F749"/>
      <c r="G749"/>
      <c r="H749"/>
      <c r="I749"/>
      <c r="J749"/>
      <c r="K749"/>
      <c r="L749" s="5">
        <f t="shared" si="12"/>
        <v>0</v>
      </c>
    </row>
    <row r="750" spans="1:12" ht="12.75" customHeight="1">
      <c r="A750" s="9" t="s">
        <v>1748</v>
      </c>
      <c r="B750" s="10" t="s">
        <v>1790</v>
      </c>
      <c r="C750" s="15" t="s">
        <v>1791</v>
      </c>
      <c r="D750" s="9" t="s">
        <v>56</v>
      </c>
      <c r="E750" s="18">
        <v>1</v>
      </c>
      <c r="F750"/>
      <c r="G750"/>
      <c r="H750"/>
      <c r="I750"/>
      <c r="J750"/>
      <c r="K750"/>
      <c r="L750" s="5">
        <f t="shared" si="12"/>
        <v>0</v>
      </c>
    </row>
    <row r="751" spans="1:12" ht="12.75" customHeight="1">
      <c r="A751" s="9" t="s">
        <v>1748</v>
      </c>
      <c r="B751" s="10" t="s">
        <v>1792</v>
      </c>
      <c r="C751" s="15" t="s">
        <v>1793</v>
      </c>
      <c r="D751" s="9" t="s">
        <v>1794</v>
      </c>
      <c r="E751" s="18">
        <v>1</v>
      </c>
      <c r="F751"/>
      <c r="G751"/>
      <c r="H751"/>
      <c r="I751"/>
      <c r="J751"/>
      <c r="K751"/>
      <c r="L751" s="5">
        <f t="shared" si="12"/>
        <v>0</v>
      </c>
    </row>
    <row r="752" spans="1:12" ht="12.75" customHeight="1">
      <c r="A752" s="9" t="s">
        <v>1795</v>
      </c>
      <c r="B752" s="10" t="s">
        <v>1796</v>
      </c>
      <c r="C752" s="15" t="s">
        <v>1797</v>
      </c>
      <c r="D752" s="9" t="s">
        <v>1798</v>
      </c>
      <c r="E752" s="18">
        <v>0</v>
      </c>
      <c r="F752"/>
      <c r="G752"/>
      <c r="H752"/>
      <c r="I752"/>
      <c r="J752"/>
      <c r="K752"/>
      <c r="L752" s="5">
        <f t="shared" si="12"/>
        <v>0</v>
      </c>
    </row>
    <row r="753" spans="1:12" ht="12.75" customHeight="1">
      <c r="A753" s="9" t="s">
        <v>1795</v>
      </c>
      <c r="B753" s="10" t="s">
        <v>1799</v>
      </c>
      <c r="C753" s="15" t="s">
        <v>1800</v>
      </c>
      <c r="D753" s="9" t="s">
        <v>67</v>
      </c>
      <c r="E753" s="18">
        <v>1</v>
      </c>
      <c r="F753"/>
      <c r="G753"/>
      <c r="H753"/>
      <c r="I753"/>
      <c r="J753"/>
      <c r="K753"/>
      <c r="L753" s="5">
        <f t="shared" si="12"/>
        <v>0</v>
      </c>
    </row>
    <row r="754" spans="1:12" ht="12.75" customHeight="1">
      <c r="A754" s="9" t="s">
        <v>1795</v>
      </c>
      <c r="B754" s="10" t="s">
        <v>1801</v>
      </c>
      <c r="C754" s="15" t="s">
        <v>1802</v>
      </c>
      <c r="D754" s="9" t="s">
        <v>67</v>
      </c>
      <c r="E754" s="18">
        <v>1</v>
      </c>
      <c r="F754"/>
      <c r="G754"/>
      <c r="H754"/>
      <c r="I754"/>
      <c r="J754"/>
      <c r="K754"/>
      <c r="L754" s="5">
        <f t="shared" si="12"/>
        <v>0</v>
      </c>
    </row>
    <row r="755" spans="1:12" ht="12.75" customHeight="1">
      <c r="A755" s="9" t="s">
        <v>1795</v>
      </c>
      <c r="B755" s="10" t="s">
        <v>1803</v>
      </c>
      <c r="C755" s="15" t="s">
        <v>1804</v>
      </c>
      <c r="D755" s="36" t="s">
        <v>8969</v>
      </c>
      <c r="E755" s="18">
        <v>1</v>
      </c>
      <c r="F755"/>
      <c r="G755"/>
      <c r="H755"/>
      <c r="I755"/>
      <c r="J755"/>
      <c r="K755"/>
      <c r="L755" s="5">
        <f t="shared" si="12"/>
        <v>0</v>
      </c>
    </row>
    <row r="756" spans="1:12" ht="12.75" customHeight="1">
      <c r="A756" s="9" t="s">
        <v>1795</v>
      </c>
      <c r="B756" s="10" t="s">
        <v>1805</v>
      </c>
      <c r="C756" s="15" t="s">
        <v>1806</v>
      </c>
      <c r="D756" s="9" t="s">
        <v>1482</v>
      </c>
      <c r="E756" s="18">
        <v>1</v>
      </c>
      <c r="F756"/>
      <c r="G756"/>
      <c r="H756"/>
      <c r="I756"/>
      <c r="J756"/>
      <c r="K756"/>
      <c r="L756" s="5">
        <f t="shared" si="12"/>
        <v>0</v>
      </c>
    </row>
    <row r="757" spans="1:12" ht="12.75" customHeight="1">
      <c r="A757" s="9" t="s">
        <v>1795</v>
      </c>
      <c r="B757" s="10" t="s">
        <v>1807</v>
      </c>
      <c r="C757" s="15" t="s">
        <v>1808</v>
      </c>
      <c r="D757" s="9" t="s">
        <v>67</v>
      </c>
      <c r="E757" s="18">
        <v>1</v>
      </c>
      <c r="F757"/>
      <c r="G757"/>
      <c r="H757"/>
      <c r="I757"/>
      <c r="J757"/>
      <c r="K757"/>
      <c r="L757" s="5">
        <f t="shared" si="12"/>
        <v>0</v>
      </c>
    </row>
    <row r="758" spans="1:12" ht="12.75" customHeight="1">
      <c r="A758" s="9" t="s">
        <v>1795</v>
      </c>
      <c r="B758" s="10" t="s">
        <v>1809</v>
      </c>
      <c r="C758" s="15" t="s">
        <v>1810</v>
      </c>
      <c r="D758" s="9" t="s">
        <v>67</v>
      </c>
      <c r="E758" s="18">
        <v>1</v>
      </c>
      <c r="F758"/>
      <c r="G758"/>
      <c r="H758"/>
      <c r="I758"/>
      <c r="J758"/>
      <c r="K758"/>
      <c r="L758" s="5">
        <f t="shared" si="12"/>
        <v>0</v>
      </c>
    </row>
    <row r="759" spans="1:12" ht="12.75" customHeight="1">
      <c r="A759" s="9" t="s">
        <v>1795</v>
      </c>
      <c r="B759" s="10" t="s">
        <v>1811</v>
      </c>
      <c r="C759" s="15" t="s">
        <v>1812</v>
      </c>
      <c r="D759" s="9" t="s">
        <v>287</v>
      </c>
      <c r="E759" s="18">
        <v>1</v>
      </c>
      <c r="F759"/>
      <c r="G759"/>
      <c r="H759"/>
      <c r="I759"/>
      <c r="J759"/>
      <c r="K759"/>
      <c r="L759" s="5">
        <f t="shared" si="12"/>
        <v>0</v>
      </c>
    </row>
    <row r="760" spans="1:12" ht="12.75" customHeight="1">
      <c r="A760" s="9" t="s">
        <v>1795</v>
      </c>
      <c r="B760" s="10" t="s">
        <v>1813</v>
      </c>
      <c r="C760" s="15" t="s">
        <v>1814</v>
      </c>
      <c r="D760" s="9" t="s">
        <v>52</v>
      </c>
      <c r="E760" s="18">
        <v>0</v>
      </c>
      <c r="F760"/>
      <c r="G760"/>
      <c r="H760"/>
      <c r="I760"/>
      <c r="J760"/>
      <c r="K760"/>
      <c r="L760" s="5">
        <f t="shared" si="12"/>
        <v>0</v>
      </c>
    </row>
    <row r="761" spans="1:12" ht="12.75" customHeight="1">
      <c r="A761" s="9" t="s">
        <v>1795</v>
      </c>
      <c r="B761" s="10" t="s">
        <v>1815</v>
      </c>
      <c r="C761" s="15" t="s">
        <v>1816</v>
      </c>
      <c r="D761" s="9" t="s">
        <v>67</v>
      </c>
      <c r="E761" s="18">
        <v>1</v>
      </c>
      <c r="F761"/>
      <c r="G761"/>
      <c r="H761"/>
      <c r="I761"/>
      <c r="J761"/>
      <c r="K761"/>
      <c r="L761" s="5">
        <f t="shared" si="12"/>
        <v>0</v>
      </c>
    </row>
    <row r="762" spans="1:12" ht="12.75" customHeight="1">
      <c r="A762" s="9" t="s">
        <v>1795</v>
      </c>
      <c r="B762" s="10" t="s">
        <v>1817</v>
      </c>
      <c r="C762" s="15" t="s">
        <v>1818</v>
      </c>
      <c r="D762" s="9" t="s">
        <v>19</v>
      </c>
      <c r="E762" s="18">
        <v>1</v>
      </c>
      <c r="F762"/>
      <c r="G762"/>
      <c r="H762"/>
      <c r="I762"/>
      <c r="J762"/>
      <c r="K762"/>
      <c r="L762" s="5">
        <f t="shared" si="12"/>
        <v>0</v>
      </c>
    </row>
    <row r="763" spans="1:12" ht="12.75" customHeight="1">
      <c r="A763" s="9" t="s">
        <v>1795</v>
      </c>
      <c r="B763" s="10" t="s">
        <v>1819</v>
      </c>
      <c r="C763" s="15" t="s">
        <v>1820</v>
      </c>
      <c r="D763" s="9" t="s">
        <v>19</v>
      </c>
      <c r="E763" s="18">
        <v>1</v>
      </c>
      <c r="F763"/>
      <c r="G763"/>
      <c r="H763"/>
      <c r="I763"/>
      <c r="J763"/>
      <c r="K763"/>
      <c r="L763" s="5">
        <f t="shared" si="12"/>
        <v>0</v>
      </c>
    </row>
    <row r="764" spans="1:12" ht="12.75" customHeight="1">
      <c r="A764" s="9" t="s">
        <v>1795</v>
      </c>
      <c r="B764" s="10" t="s">
        <v>1821</v>
      </c>
      <c r="C764" s="15" t="s">
        <v>1822</v>
      </c>
      <c r="D764" s="9" t="s">
        <v>22</v>
      </c>
      <c r="E764" s="18">
        <v>1</v>
      </c>
      <c r="F764"/>
      <c r="G764"/>
      <c r="H764"/>
      <c r="I764"/>
      <c r="J764"/>
      <c r="K764"/>
      <c r="L764" s="5">
        <f t="shared" si="12"/>
        <v>0</v>
      </c>
    </row>
    <row r="765" spans="1:12" ht="12.75" customHeight="1">
      <c r="A765" s="9" t="s">
        <v>1795</v>
      </c>
      <c r="B765" s="10" t="s">
        <v>1823</v>
      </c>
      <c r="C765" s="15" t="s">
        <v>1824</v>
      </c>
      <c r="D765" s="9" t="s">
        <v>1825</v>
      </c>
      <c r="E765" s="18">
        <v>1</v>
      </c>
      <c r="F765"/>
      <c r="G765"/>
      <c r="H765"/>
      <c r="I765"/>
      <c r="J765"/>
      <c r="K765"/>
      <c r="L765" s="5">
        <f t="shared" si="12"/>
        <v>0</v>
      </c>
    </row>
    <row r="766" spans="1:12" ht="12.75" customHeight="1">
      <c r="A766" s="9" t="s">
        <v>1795</v>
      </c>
      <c r="B766" s="10" t="s">
        <v>1826</v>
      </c>
      <c r="C766" s="15" t="s">
        <v>1827</v>
      </c>
      <c r="D766" s="9" t="s">
        <v>1828</v>
      </c>
      <c r="E766" s="18">
        <v>1</v>
      </c>
      <c r="F766"/>
      <c r="G766"/>
      <c r="H766"/>
      <c r="I766"/>
      <c r="J766"/>
      <c r="K766"/>
      <c r="L766" s="5">
        <f t="shared" si="12"/>
        <v>0</v>
      </c>
    </row>
    <row r="767" spans="1:12" ht="12.75" customHeight="1">
      <c r="A767" s="9" t="s">
        <v>1795</v>
      </c>
      <c r="B767" s="10" t="s">
        <v>1829</v>
      </c>
      <c r="C767" s="15" t="s">
        <v>1830</v>
      </c>
      <c r="D767" s="9" t="s">
        <v>287</v>
      </c>
      <c r="E767" s="18">
        <v>1</v>
      </c>
      <c r="F767"/>
      <c r="G767"/>
      <c r="H767"/>
      <c r="I767"/>
      <c r="J767"/>
      <c r="K767"/>
      <c r="L767" s="5">
        <f t="shared" si="12"/>
        <v>0</v>
      </c>
    </row>
    <row r="768" spans="1:12" ht="12.75" customHeight="1">
      <c r="A768" s="9" t="s">
        <v>1795</v>
      </c>
      <c r="B768" s="10" t="s">
        <v>1831</v>
      </c>
      <c r="C768" s="15" t="s">
        <v>1832</v>
      </c>
      <c r="D768" s="9" t="s">
        <v>52</v>
      </c>
      <c r="E768" s="18">
        <v>1</v>
      </c>
      <c r="F768"/>
      <c r="G768"/>
      <c r="H768"/>
      <c r="I768"/>
      <c r="J768"/>
      <c r="K768"/>
      <c r="L768" s="5">
        <f t="shared" si="12"/>
        <v>0</v>
      </c>
    </row>
    <row r="769" spans="1:12" ht="12.75" customHeight="1">
      <c r="A769" s="9" t="s">
        <v>1795</v>
      </c>
      <c r="B769" s="10" t="s">
        <v>1833</v>
      </c>
      <c r="C769" s="15" t="s">
        <v>1834</v>
      </c>
      <c r="D769" s="9" t="s">
        <v>302</v>
      </c>
      <c r="E769" s="18">
        <v>1</v>
      </c>
      <c r="F769"/>
      <c r="G769"/>
      <c r="H769"/>
      <c r="I769"/>
      <c r="J769"/>
      <c r="K769"/>
      <c r="L769" s="5">
        <f t="shared" si="12"/>
        <v>0</v>
      </c>
    </row>
    <row r="770" spans="1:12" ht="12.75" customHeight="1">
      <c r="A770" s="9" t="s">
        <v>1795</v>
      </c>
      <c r="B770" s="10" t="s">
        <v>1835</v>
      </c>
      <c r="C770" s="15" t="s">
        <v>1836</v>
      </c>
      <c r="D770" s="9" t="s">
        <v>47</v>
      </c>
      <c r="E770" s="18">
        <v>1</v>
      </c>
      <c r="F770"/>
      <c r="G770"/>
      <c r="H770"/>
      <c r="I770"/>
      <c r="J770"/>
      <c r="K770"/>
      <c r="L770" s="5">
        <f t="shared" si="12"/>
        <v>0</v>
      </c>
    </row>
    <row r="771" spans="1:12" ht="12.75" customHeight="1">
      <c r="A771" s="9" t="s">
        <v>1795</v>
      </c>
      <c r="B771" s="10" t="s">
        <v>1837</v>
      </c>
      <c r="C771" s="15" t="s">
        <v>1838</v>
      </c>
      <c r="D771" s="9" t="s">
        <v>52</v>
      </c>
      <c r="E771" s="18">
        <v>1</v>
      </c>
      <c r="F771"/>
      <c r="G771"/>
      <c r="H771"/>
      <c r="I771"/>
      <c r="J771"/>
      <c r="K771"/>
      <c r="L771" s="5">
        <f t="shared" ref="L771:L834" si="13">IF(F771 = "Error Occurred", "Error", IF(F771 = "NA", "Indeterminate", IF(LOWER(D771) = LOWER(F771), 1, 0)))</f>
        <v>0</v>
      </c>
    </row>
    <row r="772" spans="1:12" ht="12.75" customHeight="1">
      <c r="A772" s="9" t="s">
        <v>1795</v>
      </c>
      <c r="B772" s="10" t="s">
        <v>1839</v>
      </c>
      <c r="C772" s="15" t="s">
        <v>1840</v>
      </c>
      <c r="D772" s="9" t="s">
        <v>56</v>
      </c>
      <c r="E772" s="18">
        <v>1</v>
      </c>
      <c r="F772"/>
      <c r="G772"/>
      <c r="H772"/>
      <c r="I772"/>
      <c r="J772"/>
      <c r="K772"/>
      <c r="L772" s="5">
        <f t="shared" si="13"/>
        <v>0</v>
      </c>
    </row>
    <row r="773" spans="1:12" ht="12.75" customHeight="1">
      <c r="A773" s="9" t="s">
        <v>1841</v>
      </c>
      <c r="B773" s="10" t="s">
        <v>1842</v>
      </c>
      <c r="C773" s="15" t="s">
        <v>1843</v>
      </c>
      <c r="D773" s="9" t="s">
        <v>81</v>
      </c>
      <c r="E773" s="18">
        <v>1</v>
      </c>
      <c r="F773"/>
      <c r="G773"/>
      <c r="H773"/>
      <c r="I773"/>
      <c r="J773"/>
      <c r="K773"/>
      <c r="L773" s="5">
        <f t="shared" si="13"/>
        <v>0</v>
      </c>
    </row>
    <row r="774" spans="1:12" ht="12.75" customHeight="1">
      <c r="A774" s="9" t="s">
        <v>1841</v>
      </c>
      <c r="B774" s="10" t="s">
        <v>1844</v>
      </c>
      <c r="C774" s="15" t="s">
        <v>1845</v>
      </c>
      <c r="D774" s="9" t="s">
        <v>1846</v>
      </c>
      <c r="E774" s="18">
        <v>1</v>
      </c>
      <c r="F774"/>
      <c r="G774"/>
      <c r="H774"/>
      <c r="I774"/>
      <c r="J774"/>
      <c r="K774"/>
      <c r="L774" s="5">
        <f t="shared" si="13"/>
        <v>0</v>
      </c>
    </row>
    <row r="775" spans="1:12" ht="12.75" customHeight="1">
      <c r="A775" s="9" t="s">
        <v>1841</v>
      </c>
      <c r="B775" s="10" t="s">
        <v>1847</v>
      </c>
      <c r="C775" s="15" t="s">
        <v>1848</v>
      </c>
      <c r="D775" s="9" t="s">
        <v>16</v>
      </c>
      <c r="E775" s="18">
        <v>1</v>
      </c>
      <c r="F775"/>
      <c r="G775"/>
      <c r="H775"/>
      <c r="I775"/>
      <c r="J775"/>
      <c r="K775"/>
      <c r="L775" s="5">
        <f t="shared" si="13"/>
        <v>0</v>
      </c>
    </row>
    <row r="776" spans="1:12" ht="12.75" customHeight="1">
      <c r="A776" s="9" t="s">
        <v>1841</v>
      </c>
      <c r="B776" s="10" t="s">
        <v>1849</v>
      </c>
      <c r="C776" s="15" t="s">
        <v>1850</v>
      </c>
      <c r="D776" s="9" t="s">
        <v>1851</v>
      </c>
      <c r="E776" s="18">
        <v>0</v>
      </c>
      <c r="F776"/>
      <c r="G776"/>
      <c r="H776"/>
      <c r="I776"/>
      <c r="J776"/>
      <c r="K776"/>
      <c r="L776" s="5">
        <f t="shared" si="13"/>
        <v>0</v>
      </c>
    </row>
    <row r="777" spans="1:12" ht="12.75" customHeight="1">
      <c r="A777" s="9" t="s">
        <v>1841</v>
      </c>
      <c r="B777" s="10" t="s">
        <v>1852</v>
      </c>
      <c r="C777" s="15" t="s">
        <v>1853</v>
      </c>
      <c r="D777" s="9" t="s">
        <v>81</v>
      </c>
      <c r="E777" s="18">
        <v>1</v>
      </c>
      <c r="F777"/>
      <c r="G777"/>
      <c r="H777"/>
      <c r="I777"/>
      <c r="J777"/>
      <c r="K777"/>
      <c r="L777" s="5">
        <f t="shared" si="13"/>
        <v>0</v>
      </c>
    </row>
    <row r="778" spans="1:12" ht="12.75" customHeight="1">
      <c r="A778" s="9" t="s">
        <v>1841</v>
      </c>
      <c r="B778" s="10" t="s">
        <v>1854</v>
      </c>
      <c r="C778" s="15" t="s">
        <v>1855</v>
      </c>
      <c r="D778" s="9" t="s">
        <v>81</v>
      </c>
      <c r="E778" s="18">
        <v>1</v>
      </c>
      <c r="F778"/>
      <c r="G778"/>
      <c r="H778"/>
      <c r="I778"/>
      <c r="J778"/>
      <c r="K778"/>
      <c r="L778" s="5">
        <f t="shared" si="13"/>
        <v>0</v>
      </c>
    </row>
    <row r="779" spans="1:12" ht="12.75" customHeight="1">
      <c r="A779" s="9" t="s">
        <v>1841</v>
      </c>
      <c r="B779" s="10" t="s">
        <v>1856</v>
      </c>
      <c r="C779" s="15" t="s">
        <v>1857</v>
      </c>
      <c r="D779" s="9" t="s">
        <v>851</v>
      </c>
      <c r="E779" s="18">
        <v>0</v>
      </c>
      <c r="F779"/>
      <c r="G779"/>
      <c r="H779"/>
      <c r="I779"/>
      <c r="J779"/>
      <c r="K779"/>
      <c r="L779" s="5">
        <f t="shared" si="13"/>
        <v>0</v>
      </c>
    </row>
    <row r="780" spans="1:12" ht="12.75" customHeight="1">
      <c r="A780" s="9" t="s">
        <v>1841</v>
      </c>
      <c r="B780" s="10" t="s">
        <v>1858</v>
      </c>
      <c r="C780" s="15" t="s">
        <v>1859</v>
      </c>
      <c r="D780" s="9" t="s">
        <v>121</v>
      </c>
      <c r="E780" s="18">
        <v>1</v>
      </c>
      <c r="F780"/>
      <c r="G780"/>
      <c r="H780"/>
      <c r="I780"/>
      <c r="J780"/>
      <c r="K780"/>
      <c r="L780" s="5">
        <f t="shared" si="13"/>
        <v>0</v>
      </c>
    </row>
    <row r="781" spans="1:12" ht="12.75" customHeight="1">
      <c r="A781" s="9" t="s">
        <v>1841</v>
      </c>
      <c r="B781" s="10" t="s">
        <v>1860</v>
      </c>
      <c r="C781" s="15" t="s">
        <v>1861</v>
      </c>
      <c r="D781" s="9" t="s">
        <v>321</v>
      </c>
      <c r="E781" s="18">
        <v>1</v>
      </c>
      <c r="F781"/>
      <c r="G781"/>
      <c r="H781"/>
      <c r="I781"/>
      <c r="J781"/>
      <c r="K781"/>
      <c r="L781" s="5">
        <f t="shared" si="13"/>
        <v>0</v>
      </c>
    </row>
    <row r="782" spans="1:12" ht="12.75" customHeight="1">
      <c r="A782" s="9" t="s">
        <v>1841</v>
      </c>
      <c r="B782" s="10" t="s">
        <v>1862</v>
      </c>
      <c r="C782" s="15" t="s">
        <v>1863</v>
      </c>
      <c r="D782" s="9" t="s">
        <v>22</v>
      </c>
      <c r="E782" s="18">
        <v>1</v>
      </c>
      <c r="F782"/>
      <c r="G782"/>
      <c r="H782"/>
      <c r="I782"/>
      <c r="J782"/>
      <c r="K782"/>
      <c r="L782" s="5">
        <f t="shared" si="13"/>
        <v>0</v>
      </c>
    </row>
    <row r="783" spans="1:12" ht="12.75" customHeight="1">
      <c r="A783" s="9" t="s">
        <v>1841</v>
      </c>
      <c r="B783" s="10" t="s">
        <v>1864</v>
      </c>
      <c r="C783" s="15" t="s">
        <v>1865</v>
      </c>
      <c r="D783" s="9" t="s">
        <v>1866</v>
      </c>
      <c r="E783" s="18">
        <v>0</v>
      </c>
      <c r="F783"/>
      <c r="G783"/>
      <c r="H783"/>
      <c r="I783"/>
      <c r="J783"/>
      <c r="K783"/>
      <c r="L783" s="5">
        <f t="shared" si="13"/>
        <v>0</v>
      </c>
    </row>
    <row r="784" spans="1:12" ht="12.75" customHeight="1">
      <c r="A784" s="9" t="s">
        <v>1841</v>
      </c>
      <c r="B784" s="10" t="s">
        <v>1867</v>
      </c>
      <c r="C784" s="15" t="s">
        <v>1868</v>
      </c>
      <c r="D784" s="9" t="s">
        <v>19</v>
      </c>
      <c r="E784" s="18">
        <v>1</v>
      </c>
      <c r="F784"/>
      <c r="G784"/>
      <c r="H784"/>
      <c r="I784"/>
      <c r="J784"/>
      <c r="K784"/>
      <c r="L784" s="5">
        <f t="shared" si="13"/>
        <v>0</v>
      </c>
    </row>
    <row r="785" spans="1:12" ht="12.75" customHeight="1">
      <c r="A785" s="9" t="s">
        <v>1841</v>
      </c>
      <c r="B785" s="10" t="s">
        <v>1869</v>
      </c>
      <c r="C785" s="15" t="s">
        <v>1870</v>
      </c>
      <c r="D785" s="9" t="s">
        <v>22</v>
      </c>
      <c r="E785" s="18">
        <v>1</v>
      </c>
      <c r="F785"/>
      <c r="G785"/>
      <c r="H785"/>
      <c r="I785"/>
      <c r="J785"/>
      <c r="K785"/>
      <c r="L785" s="5">
        <f t="shared" si="13"/>
        <v>0</v>
      </c>
    </row>
    <row r="786" spans="1:12" ht="12.75" customHeight="1">
      <c r="A786" s="9" t="s">
        <v>1841</v>
      </c>
      <c r="B786" s="10" t="s">
        <v>1871</v>
      </c>
      <c r="C786" s="15" t="s">
        <v>1872</v>
      </c>
      <c r="D786" s="9" t="s">
        <v>67</v>
      </c>
      <c r="E786" s="18">
        <v>1</v>
      </c>
      <c r="F786"/>
      <c r="G786"/>
      <c r="H786"/>
      <c r="I786"/>
      <c r="J786"/>
      <c r="K786"/>
      <c r="L786" s="5">
        <f t="shared" si="13"/>
        <v>0</v>
      </c>
    </row>
    <row r="787" spans="1:12" ht="12.75" customHeight="1">
      <c r="A787" s="9" t="s">
        <v>1841</v>
      </c>
      <c r="B787" s="10" t="s">
        <v>1873</v>
      </c>
      <c r="C787" s="15" t="s">
        <v>1874</v>
      </c>
      <c r="D787" s="9" t="s">
        <v>230</v>
      </c>
      <c r="E787" s="18">
        <v>1</v>
      </c>
      <c r="F787"/>
      <c r="G787"/>
      <c r="H787"/>
      <c r="I787"/>
      <c r="J787"/>
      <c r="K787"/>
      <c r="L787" s="5">
        <f t="shared" si="13"/>
        <v>0</v>
      </c>
    </row>
    <row r="788" spans="1:12" ht="12.75" customHeight="1">
      <c r="A788" s="9" t="s">
        <v>1841</v>
      </c>
      <c r="B788" s="10" t="s">
        <v>1875</v>
      </c>
      <c r="C788" s="15" t="s">
        <v>1876</v>
      </c>
      <c r="D788" s="9" t="s">
        <v>175</v>
      </c>
      <c r="E788" s="18">
        <v>1</v>
      </c>
      <c r="F788"/>
      <c r="G788"/>
      <c r="H788"/>
      <c r="I788"/>
      <c r="J788"/>
      <c r="K788"/>
      <c r="L788" s="5">
        <f t="shared" si="13"/>
        <v>0</v>
      </c>
    </row>
    <row r="789" spans="1:12" ht="12.75" customHeight="1">
      <c r="A789" s="9" t="s">
        <v>1841</v>
      </c>
      <c r="B789" s="10" t="s">
        <v>1877</v>
      </c>
      <c r="C789" s="15" t="s">
        <v>1878</v>
      </c>
      <c r="D789" s="9" t="s">
        <v>52</v>
      </c>
      <c r="E789" s="18">
        <v>1</v>
      </c>
      <c r="F789"/>
      <c r="G789"/>
      <c r="H789"/>
      <c r="I789"/>
      <c r="J789"/>
      <c r="K789"/>
      <c r="L789" s="5">
        <f t="shared" si="13"/>
        <v>0</v>
      </c>
    </row>
    <row r="790" spans="1:12" ht="12.75" customHeight="1">
      <c r="A790" s="9" t="s">
        <v>1841</v>
      </c>
      <c r="B790" s="10" t="s">
        <v>1879</v>
      </c>
      <c r="C790" s="15" t="s">
        <v>1880</v>
      </c>
      <c r="D790" s="9" t="s">
        <v>90</v>
      </c>
      <c r="E790" s="18">
        <v>1</v>
      </c>
      <c r="F790"/>
      <c r="G790"/>
      <c r="H790"/>
      <c r="I790"/>
      <c r="J790"/>
      <c r="K790"/>
      <c r="L790" s="5">
        <f t="shared" si="13"/>
        <v>0</v>
      </c>
    </row>
    <row r="791" spans="1:12" ht="12.75" customHeight="1">
      <c r="A791" s="9" t="s">
        <v>1841</v>
      </c>
      <c r="B791" s="10" t="s">
        <v>1881</v>
      </c>
      <c r="C791" s="15" t="s">
        <v>1882</v>
      </c>
      <c r="D791" s="9" t="s">
        <v>52</v>
      </c>
      <c r="E791" s="18">
        <v>1</v>
      </c>
      <c r="F791"/>
      <c r="G791"/>
      <c r="H791"/>
      <c r="I791"/>
      <c r="J791"/>
      <c r="K791"/>
      <c r="L791" s="5">
        <f t="shared" si="13"/>
        <v>0</v>
      </c>
    </row>
    <row r="792" spans="1:12" ht="12.75" customHeight="1">
      <c r="A792" s="9" t="s">
        <v>1841</v>
      </c>
      <c r="B792" s="10" t="s">
        <v>1883</v>
      </c>
      <c r="C792" s="15" t="s">
        <v>1884</v>
      </c>
      <c r="D792" s="9" t="s">
        <v>56</v>
      </c>
      <c r="E792" s="18">
        <v>1</v>
      </c>
      <c r="F792"/>
      <c r="G792"/>
      <c r="H792"/>
      <c r="I792"/>
      <c r="J792"/>
      <c r="K792"/>
      <c r="L792" s="5">
        <f t="shared" si="13"/>
        <v>0</v>
      </c>
    </row>
    <row r="793" spans="1:12" ht="12.75" customHeight="1">
      <c r="A793" s="9" t="s">
        <v>1841</v>
      </c>
      <c r="B793" s="10" t="s">
        <v>1885</v>
      </c>
      <c r="C793" s="15" t="s">
        <v>1886</v>
      </c>
      <c r="D793" s="9" t="s">
        <v>85</v>
      </c>
      <c r="E793" s="18">
        <v>1</v>
      </c>
      <c r="F793"/>
      <c r="G793"/>
      <c r="H793"/>
      <c r="I793"/>
      <c r="J793"/>
      <c r="K793"/>
      <c r="L793" s="5">
        <f t="shared" si="13"/>
        <v>0</v>
      </c>
    </row>
    <row r="794" spans="1:12" ht="12.75" customHeight="1">
      <c r="A794" s="9" t="s">
        <v>1841</v>
      </c>
      <c r="B794" s="10" t="s">
        <v>1887</v>
      </c>
      <c r="C794" s="15" t="s">
        <v>1888</v>
      </c>
      <c r="D794" s="9" t="s">
        <v>1889</v>
      </c>
      <c r="E794" s="18">
        <v>1</v>
      </c>
      <c r="F794"/>
      <c r="G794"/>
      <c r="H794"/>
      <c r="I794"/>
      <c r="J794"/>
      <c r="K794"/>
      <c r="L794" s="5">
        <f t="shared" si="13"/>
        <v>0</v>
      </c>
    </row>
    <row r="795" spans="1:12" ht="12.75" customHeight="1">
      <c r="A795" s="9" t="s">
        <v>1841</v>
      </c>
      <c r="B795" s="10" t="s">
        <v>1890</v>
      </c>
      <c r="C795" s="15" t="s">
        <v>1891</v>
      </c>
      <c r="D795" s="9" t="s">
        <v>1064</v>
      </c>
      <c r="E795" s="18">
        <v>1</v>
      </c>
      <c r="F795"/>
      <c r="G795"/>
      <c r="H795"/>
      <c r="I795"/>
      <c r="J795"/>
      <c r="K795"/>
      <c r="L795" s="5">
        <f t="shared" si="13"/>
        <v>0</v>
      </c>
    </row>
    <row r="796" spans="1:12" ht="12.75" customHeight="1">
      <c r="A796" s="9" t="s">
        <v>1841</v>
      </c>
      <c r="B796" s="10" t="s">
        <v>1892</v>
      </c>
      <c r="C796" s="15" t="s">
        <v>1893</v>
      </c>
      <c r="D796" s="9" t="s">
        <v>56</v>
      </c>
      <c r="E796" s="18">
        <v>1</v>
      </c>
      <c r="F796"/>
      <c r="G796"/>
      <c r="H796"/>
      <c r="I796"/>
      <c r="J796"/>
      <c r="K796"/>
      <c r="L796" s="5">
        <f t="shared" si="13"/>
        <v>0</v>
      </c>
    </row>
    <row r="797" spans="1:12" ht="12.75" customHeight="1">
      <c r="A797" s="9" t="s">
        <v>1894</v>
      </c>
      <c r="B797" s="10" t="s">
        <v>1895</v>
      </c>
      <c r="C797" s="15" t="s">
        <v>1896</v>
      </c>
      <c r="D797" s="9" t="s">
        <v>187</v>
      </c>
      <c r="E797" s="18">
        <v>1</v>
      </c>
      <c r="F797"/>
      <c r="G797"/>
      <c r="H797"/>
      <c r="I797"/>
      <c r="J797"/>
      <c r="K797"/>
      <c r="L797" s="5">
        <f t="shared" si="13"/>
        <v>0</v>
      </c>
    </row>
    <row r="798" spans="1:12" ht="12.75" customHeight="1">
      <c r="A798" s="9" t="s">
        <v>1894</v>
      </c>
      <c r="B798" s="10" t="s">
        <v>1897</v>
      </c>
      <c r="C798" s="15" t="s">
        <v>1898</v>
      </c>
      <c r="D798" s="9" t="s">
        <v>1779</v>
      </c>
      <c r="E798" s="18">
        <v>1</v>
      </c>
      <c r="F798"/>
      <c r="G798"/>
      <c r="H798"/>
      <c r="I798"/>
      <c r="J798"/>
      <c r="K798"/>
      <c r="L798" s="5">
        <f t="shared" si="13"/>
        <v>0</v>
      </c>
    </row>
    <row r="799" spans="1:12" ht="12.75" customHeight="1">
      <c r="A799" s="9" t="s">
        <v>1894</v>
      </c>
      <c r="B799" s="10" t="s">
        <v>1899</v>
      </c>
      <c r="C799" s="15" t="s">
        <v>1900</v>
      </c>
      <c r="D799" s="9" t="s">
        <v>67</v>
      </c>
      <c r="E799" s="18">
        <v>1</v>
      </c>
      <c r="F799"/>
      <c r="G799"/>
      <c r="H799"/>
      <c r="I799"/>
      <c r="J799"/>
      <c r="K799"/>
      <c r="L799" s="5">
        <f t="shared" si="13"/>
        <v>0</v>
      </c>
    </row>
    <row r="800" spans="1:12" ht="12.75" customHeight="1">
      <c r="A800" s="9" t="s">
        <v>1894</v>
      </c>
      <c r="B800" s="10" t="s">
        <v>1901</v>
      </c>
      <c r="C800" s="15" t="s">
        <v>1902</v>
      </c>
      <c r="D800" s="9" t="s">
        <v>321</v>
      </c>
      <c r="E800" s="18">
        <v>1</v>
      </c>
      <c r="F800"/>
      <c r="G800"/>
      <c r="H800"/>
      <c r="I800"/>
      <c r="J800"/>
      <c r="K800"/>
      <c r="L800" s="5">
        <f t="shared" si="13"/>
        <v>0</v>
      </c>
    </row>
    <row r="801" spans="1:12" ht="12.75" customHeight="1">
      <c r="A801" s="9" t="s">
        <v>1894</v>
      </c>
      <c r="B801" s="10" t="s">
        <v>1903</v>
      </c>
      <c r="C801" s="15" t="s">
        <v>1904</v>
      </c>
      <c r="D801" s="9" t="s">
        <v>1905</v>
      </c>
      <c r="E801" s="18">
        <v>0</v>
      </c>
      <c r="F801"/>
      <c r="G801"/>
      <c r="H801"/>
      <c r="I801"/>
      <c r="J801"/>
      <c r="K801"/>
      <c r="L801" s="5">
        <f t="shared" si="13"/>
        <v>0</v>
      </c>
    </row>
    <row r="802" spans="1:12" ht="12.75" customHeight="1">
      <c r="A802" s="9" t="s">
        <v>1894</v>
      </c>
      <c r="B802" s="10" t="s">
        <v>1906</v>
      </c>
      <c r="C802" s="15" t="s">
        <v>1907</v>
      </c>
      <c r="D802" s="9" t="s">
        <v>19</v>
      </c>
      <c r="E802" s="18">
        <v>1</v>
      </c>
      <c r="F802"/>
      <c r="G802"/>
      <c r="H802"/>
      <c r="I802"/>
      <c r="J802"/>
      <c r="K802"/>
      <c r="L802" s="5">
        <f t="shared" si="13"/>
        <v>0</v>
      </c>
    </row>
    <row r="803" spans="1:12" ht="12.75" customHeight="1">
      <c r="A803" s="9" t="s">
        <v>1894</v>
      </c>
      <c r="B803" s="10" t="s">
        <v>1908</v>
      </c>
      <c r="C803" s="15" t="s">
        <v>1909</v>
      </c>
      <c r="D803" s="9" t="s">
        <v>48</v>
      </c>
      <c r="E803" s="18">
        <v>1</v>
      </c>
      <c r="F803"/>
      <c r="G803"/>
      <c r="H803"/>
      <c r="I803"/>
      <c r="J803"/>
      <c r="K803"/>
      <c r="L803" s="5">
        <f t="shared" si="13"/>
        <v>0</v>
      </c>
    </row>
    <row r="804" spans="1:12" ht="12.75" customHeight="1">
      <c r="A804" s="9" t="s">
        <v>1894</v>
      </c>
      <c r="B804" s="10" t="s">
        <v>1910</v>
      </c>
      <c r="C804" s="15" t="s">
        <v>1911</v>
      </c>
      <c r="D804" s="9" t="s">
        <v>85</v>
      </c>
      <c r="E804" s="18">
        <v>1</v>
      </c>
      <c r="F804"/>
      <c r="G804"/>
      <c r="H804"/>
      <c r="I804"/>
      <c r="J804"/>
      <c r="K804"/>
      <c r="L804" s="5">
        <f t="shared" si="13"/>
        <v>0</v>
      </c>
    </row>
    <row r="805" spans="1:12" ht="12.75" customHeight="1">
      <c r="A805" s="9" t="s">
        <v>1894</v>
      </c>
      <c r="B805" s="10" t="s">
        <v>1912</v>
      </c>
      <c r="C805" s="15" t="s">
        <v>1913</v>
      </c>
      <c r="D805" s="9" t="s">
        <v>22</v>
      </c>
      <c r="E805" s="18">
        <v>1</v>
      </c>
      <c r="F805"/>
      <c r="G805"/>
      <c r="H805"/>
      <c r="I805"/>
      <c r="J805"/>
      <c r="K805"/>
      <c r="L805" s="5">
        <f t="shared" si="13"/>
        <v>0</v>
      </c>
    </row>
    <row r="806" spans="1:12" ht="12.75" customHeight="1">
      <c r="A806" s="9" t="s">
        <v>1894</v>
      </c>
      <c r="B806" s="10" t="s">
        <v>1914</v>
      </c>
      <c r="C806" s="15" t="s">
        <v>1915</v>
      </c>
      <c r="D806" s="9" t="s">
        <v>1916</v>
      </c>
      <c r="E806" s="18">
        <v>0</v>
      </c>
      <c r="F806"/>
      <c r="G806"/>
      <c r="H806"/>
      <c r="J806"/>
      <c r="K806"/>
      <c r="L806" s="5">
        <f t="shared" si="13"/>
        <v>0</v>
      </c>
    </row>
    <row r="807" spans="1:12" ht="12.75" customHeight="1">
      <c r="A807" s="9" t="s">
        <v>1894</v>
      </c>
      <c r="B807" s="10" t="s">
        <v>1917</v>
      </c>
      <c r="C807" s="15" t="s">
        <v>1918</v>
      </c>
      <c r="D807" s="9" t="s">
        <v>22</v>
      </c>
      <c r="E807" s="18">
        <v>1</v>
      </c>
      <c r="F807"/>
      <c r="G807"/>
      <c r="H807"/>
      <c r="I807"/>
      <c r="J807"/>
      <c r="K807"/>
      <c r="L807" s="5">
        <f t="shared" si="13"/>
        <v>0</v>
      </c>
    </row>
    <row r="808" spans="1:12" ht="12.75" customHeight="1">
      <c r="A808" s="9" t="s">
        <v>1894</v>
      </c>
      <c r="B808" s="10" t="s">
        <v>1919</v>
      </c>
      <c r="C808" s="15" t="s">
        <v>1920</v>
      </c>
      <c r="D808" s="9" t="s">
        <v>1612</v>
      </c>
      <c r="E808" s="18">
        <v>1</v>
      </c>
      <c r="F808"/>
      <c r="G808"/>
      <c r="H808"/>
      <c r="I808"/>
      <c r="J808"/>
      <c r="K808"/>
      <c r="L808" s="5">
        <f t="shared" si="13"/>
        <v>0</v>
      </c>
    </row>
    <row r="809" spans="1:12" ht="12.75" customHeight="1">
      <c r="A809" s="9" t="s">
        <v>1894</v>
      </c>
      <c r="B809" s="10" t="s">
        <v>1921</v>
      </c>
      <c r="C809" s="15" t="s">
        <v>1922</v>
      </c>
      <c r="D809" s="9" t="s">
        <v>321</v>
      </c>
      <c r="E809" s="18">
        <v>1</v>
      </c>
      <c r="F809"/>
      <c r="G809"/>
      <c r="H809"/>
      <c r="I809"/>
      <c r="J809"/>
      <c r="K809"/>
      <c r="L809" s="5">
        <f t="shared" si="13"/>
        <v>0</v>
      </c>
    </row>
    <row r="810" spans="1:12" ht="12.75" customHeight="1">
      <c r="A810" s="9" t="s">
        <v>1894</v>
      </c>
      <c r="B810" s="10" t="s">
        <v>1923</v>
      </c>
      <c r="C810" s="15" t="s">
        <v>1924</v>
      </c>
      <c r="D810" s="9" t="s">
        <v>1470</v>
      </c>
      <c r="E810" s="18">
        <v>1</v>
      </c>
      <c r="F810"/>
      <c r="G810"/>
      <c r="H810"/>
      <c r="I810"/>
      <c r="J810"/>
      <c r="K810"/>
      <c r="L810" s="5">
        <f t="shared" si="13"/>
        <v>0</v>
      </c>
    </row>
    <row r="811" spans="1:12" ht="12.75" customHeight="1">
      <c r="A811" s="9" t="s">
        <v>1894</v>
      </c>
      <c r="B811" s="10" t="s">
        <v>1925</v>
      </c>
      <c r="C811" s="15" t="s">
        <v>1926</v>
      </c>
      <c r="D811" s="9" t="s">
        <v>156</v>
      </c>
      <c r="E811" s="18">
        <v>1</v>
      </c>
      <c r="F811"/>
      <c r="G811"/>
      <c r="H811"/>
      <c r="I811"/>
      <c r="J811"/>
      <c r="K811"/>
      <c r="L811" s="5">
        <f t="shared" si="13"/>
        <v>0</v>
      </c>
    </row>
    <row r="812" spans="1:12" ht="12.75" customHeight="1">
      <c r="A812" s="9" t="s">
        <v>1894</v>
      </c>
      <c r="B812" s="10" t="s">
        <v>1927</v>
      </c>
      <c r="C812" s="15" t="s">
        <v>1928</v>
      </c>
      <c r="D812" s="9" t="s">
        <v>187</v>
      </c>
      <c r="E812" s="18">
        <v>1</v>
      </c>
      <c r="F812"/>
      <c r="G812"/>
      <c r="H812"/>
      <c r="I812"/>
      <c r="J812"/>
      <c r="K812"/>
      <c r="L812" s="5">
        <f t="shared" si="13"/>
        <v>0</v>
      </c>
    </row>
    <row r="813" spans="1:12" ht="12.75" customHeight="1">
      <c r="A813" s="9" t="s">
        <v>1894</v>
      </c>
      <c r="B813" s="10" t="s">
        <v>1929</v>
      </c>
      <c r="C813" s="15" t="s">
        <v>1930</v>
      </c>
      <c r="D813" s="9" t="s">
        <v>52</v>
      </c>
      <c r="E813" s="18">
        <v>1</v>
      </c>
      <c r="F813"/>
      <c r="G813"/>
      <c r="H813"/>
      <c r="I813"/>
      <c r="J813"/>
      <c r="K813"/>
      <c r="L813" s="5">
        <f t="shared" si="13"/>
        <v>0</v>
      </c>
    </row>
    <row r="814" spans="1:12" ht="12.75" customHeight="1">
      <c r="A814" s="9" t="s">
        <v>1894</v>
      </c>
      <c r="B814" s="10" t="s">
        <v>1931</v>
      </c>
      <c r="C814" s="15" t="s">
        <v>1932</v>
      </c>
      <c r="D814" s="9" t="s">
        <v>56</v>
      </c>
      <c r="E814" s="18">
        <v>1</v>
      </c>
      <c r="F814"/>
      <c r="G814"/>
      <c r="H814"/>
      <c r="I814"/>
      <c r="J814"/>
      <c r="K814"/>
      <c r="L814" s="5">
        <f t="shared" si="13"/>
        <v>0</v>
      </c>
    </row>
    <row r="815" spans="1:12" ht="12.75" customHeight="1">
      <c r="A815" s="9" t="s">
        <v>1894</v>
      </c>
      <c r="B815" s="10" t="s">
        <v>1933</v>
      </c>
      <c r="C815" s="15" t="s">
        <v>1934</v>
      </c>
      <c r="D815" s="9" t="s">
        <v>52</v>
      </c>
      <c r="E815" s="18">
        <v>1</v>
      </c>
      <c r="F815"/>
      <c r="G815"/>
      <c r="H815"/>
      <c r="I815"/>
      <c r="J815"/>
      <c r="K815"/>
      <c r="L815" s="5">
        <f t="shared" si="13"/>
        <v>0</v>
      </c>
    </row>
    <row r="816" spans="1:12" ht="12.75" customHeight="1">
      <c r="A816" s="9" t="s">
        <v>1894</v>
      </c>
      <c r="B816" s="10" t="s">
        <v>1935</v>
      </c>
      <c r="C816" s="15" t="s">
        <v>1936</v>
      </c>
      <c r="D816" s="9" t="s">
        <v>52</v>
      </c>
      <c r="E816" s="18">
        <v>1</v>
      </c>
      <c r="F816"/>
      <c r="G816"/>
      <c r="H816"/>
      <c r="I816"/>
      <c r="J816"/>
      <c r="K816"/>
      <c r="L816" s="5">
        <f t="shared" si="13"/>
        <v>0</v>
      </c>
    </row>
    <row r="817" spans="1:12" ht="12.75" customHeight="1">
      <c r="A817" s="9" t="s">
        <v>1937</v>
      </c>
      <c r="B817" s="10" t="s">
        <v>1938</v>
      </c>
      <c r="C817" s="15" t="s">
        <v>1939</v>
      </c>
      <c r="D817" s="9" t="s">
        <v>81</v>
      </c>
      <c r="E817" s="18">
        <v>1</v>
      </c>
      <c r="F817"/>
      <c r="G817"/>
      <c r="H817"/>
      <c r="I817"/>
      <c r="J817"/>
      <c r="K817"/>
      <c r="L817" s="5">
        <f t="shared" si="13"/>
        <v>0</v>
      </c>
    </row>
    <row r="818" spans="1:12" ht="12.75" customHeight="1">
      <c r="A818" s="9" t="s">
        <v>1937</v>
      </c>
      <c r="B818" s="10" t="s">
        <v>1940</v>
      </c>
      <c r="C818" s="15" t="s">
        <v>1941</v>
      </c>
      <c r="D818" s="9" t="s">
        <v>468</v>
      </c>
      <c r="E818" s="18">
        <v>1</v>
      </c>
      <c r="F818"/>
      <c r="G818"/>
      <c r="H818"/>
      <c r="I818"/>
      <c r="J818"/>
      <c r="K818"/>
      <c r="L818" s="5">
        <f t="shared" si="13"/>
        <v>0</v>
      </c>
    </row>
    <row r="819" spans="1:12" ht="12.75" customHeight="1">
      <c r="A819" s="9" t="s">
        <v>1937</v>
      </c>
      <c r="B819" s="10" t="s">
        <v>1942</v>
      </c>
      <c r="C819" s="15" t="s">
        <v>1943</v>
      </c>
      <c r="D819" s="9" t="s">
        <v>72</v>
      </c>
      <c r="E819" s="18">
        <v>1</v>
      </c>
      <c r="F819"/>
      <c r="G819"/>
      <c r="H819"/>
      <c r="I819"/>
      <c r="J819"/>
      <c r="K819"/>
      <c r="L819" s="5">
        <f t="shared" si="13"/>
        <v>0</v>
      </c>
    </row>
    <row r="820" spans="1:12" ht="12.75" customHeight="1">
      <c r="A820" s="9" t="s">
        <v>1937</v>
      </c>
      <c r="B820" s="10" t="s">
        <v>1944</v>
      </c>
      <c r="C820" s="15" t="s">
        <v>1945</v>
      </c>
      <c r="D820" s="36" t="s">
        <v>8970</v>
      </c>
      <c r="E820" s="18">
        <v>1</v>
      </c>
      <c r="F820"/>
      <c r="G820"/>
      <c r="H820"/>
      <c r="I820"/>
      <c r="J820"/>
      <c r="K820"/>
      <c r="L820" s="5">
        <f t="shared" si="13"/>
        <v>0</v>
      </c>
    </row>
    <row r="821" spans="1:12" ht="12.75" customHeight="1">
      <c r="A821" s="9" t="s">
        <v>1937</v>
      </c>
      <c r="B821" s="10" t="s">
        <v>1946</v>
      </c>
      <c r="C821" s="15" t="s">
        <v>1947</v>
      </c>
      <c r="D821" s="9" t="s">
        <v>72</v>
      </c>
      <c r="E821" s="18">
        <v>1</v>
      </c>
      <c r="F821"/>
      <c r="G821"/>
      <c r="H821"/>
      <c r="I821"/>
      <c r="J821"/>
      <c r="K821"/>
      <c r="L821" s="5">
        <f t="shared" si="13"/>
        <v>0</v>
      </c>
    </row>
    <row r="822" spans="1:12" ht="12.75" customHeight="1">
      <c r="A822" s="9" t="s">
        <v>1937</v>
      </c>
      <c r="B822" s="10" t="s">
        <v>1948</v>
      </c>
      <c r="C822" s="15" t="s">
        <v>1949</v>
      </c>
      <c r="D822" s="9" t="s">
        <v>118</v>
      </c>
      <c r="E822" s="18">
        <v>0</v>
      </c>
      <c r="F822"/>
      <c r="G822"/>
      <c r="H822"/>
      <c r="I822"/>
      <c r="J822"/>
      <c r="K822"/>
      <c r="L822" s="5">
        <f t="shared" si="13"/>
        <v>0</v>
      </c>
    </row>
    <row r="823" spans="1:12" ht="12.75" customHeight="1">
      <c r="A823" s="9" t="s">
        <v>1937</v>
      </c>
      <c r="B823" s="10" t="s">
        <v>1950</v>
      </c>
      <c r="C823" s="15" t="s">
        <v>1951</v>
      </c>
      <c r="D823" s="9" t="s">
        <v>67</v>
      </c>
      <c r="E823" s="18">
        <v>1</v>
      </c>
      <c r="F823"/>
      <c r="G823"/>
      <c r="H823"/>
      <c r="I823"/>
      <c r="J823"/>
      <c r="K823"/>
      <c r="L823" s="5">
        <f t="shared" si="13"/>
        <v>0</v>
      </c>
    </row>
    <row r="824" spans="1:12" ht="12.75" customHeight="1">
      <c r="A824" s="9" t="s">
        <v>1937</v>
      </c>
      <c r="B824" s="10" t="s">
        <v>1952</v>
      </c>
      <c r="C824" s="15" t="s">
        <v>1953</v>
      </c>
      <c r="D824" s="9" t="s">
        <v>629</v>
      </c>
      <c r="E824" s="18">
        <v>1</v>
      </c>
      <c r="F824"/>
      <c r="G824"/>
      <c r="H824"/>
      <c r="I824"/>
      <c r="J824"/>
      <c r="K824"/>
      <c r="L824" s="5">
        <f t="shared" si="13"/>
        <v>0</v>
      </c>
    </row>
    <row r="825" spans="1:12" ht="12.75" customHeight="1">
      <c r="A825" s="9" t="s">
        <v>1937</v>
      </c>
      <c r="B825" s="10" t="s">
        <v>1954</v>
      </c>
      <c r="C825" s="15" t="s">
        <v>1955</v>
      </c>
      <c r="D825" s="9" t="s">
        <v>52</v>
      </c>
      <c r="E825" s="18">
        <v>1</v>
      </c>
      <c r="F825"/>
      <c r="G825"/>
      <c r="H825"/>
      <c r="I825"/>
      <c r="J825"/>
      <c r="K825"/>
      <c r="L825" s="5">
        <f t="shared" si="13"/>
        <v>0</v>
      </c>
    </row>
    <row r="826" spans="1:12" ht="12.75" customHeight="1">
      <c r="A826" s="9" t="s">
        <v>1937</v>
      </c>
      <c r="B826" s="10" t="s">
        <v>1956</v>
      </c>
      <c r="C826" s="15" t="s">
        <v>1957</v>
      </c>
      <c r="D826" s="9" t="s">
        <v>56</v>
      </c>
      <c r="E826" s="18">
        <v>1</v>
      </c>
      <c r="F826"/>
      <c r="G826"/>
      <c r="H826"/>
      <c r="I826"/>
      <c r="J826"/>
      <c r="K826"/>
      <c r="L826" s="5">
        <f t="shared" si="13"/>
        <v>0</v>
      </c>
    </row>
    <row r="827" spans="1:12" ht="12.75" customHeight="1">
      <c r="A827" s="9" t="s">
        <v>1937</v>
      </c>
      <c r="B827" s="10" t="s">
        <v>1958</v>
      </c>
      <c r="C827" s="15" t="s">
        <v>1959</v>
      </c>
      <c r="D827" s="36" t="s">
        <v>8970</v>
      </c>
      <c r="E827" s="18">
        <v>1</v>
      </c>
      <c r="F827"/>
      <c r="G827"/>
      <c r="H827"/>
      <c r="I827"/>
      <c r="J827"/>
      <c r="K827"/>
      <c r="L827" s="5">
        <f t="shared" si="13"/>
        <v>0</v>
      </c>
    </row>
    <row r="828" spans="1:12" ht="12.75" customHeight="1">
      <c r="A828" s="9" t="s">
        <v>1937</v>
      </c>
      <c r="B828" s="10" t="s">
        <v>1960</v>
      </c>
      <c r="C828" s="15" t="s">
        <v>1961</v>
      </c>
      <c r="D828" s="9" t="s">
        <v>90</v>
      </c>
      <c r="E828" s="18">
        <v>1</v>
      </c>
      <c r="F828"/>
      <c r="G828"/>
      <c r="H828"/>
      <c r="I828"/>
      <c r="J828"/>
      <c r="K828"/>
      <c r="L828" s="5">
        <f t="shared" si="13"/>
        <v>0</v>
      </c>
    </row>
    <row r="829" spans="1:12" ht="12.75" customHeight="1">
      <c r="A829" s="9" t="s">
        <v>1937</v>
      </c>
      <c r="B829" s="10" t="s">
        <v>1962</v>
      </c>
      <c r="C829" s="15" t="s">
        <v>1963</v>
      </c>
      <c r="D829" s="9" t="s">
        <v>1964</v>
      </c>
      <c r="E829" s="18">
        <v>1</v>
      </c>
      <c r="F829"/>
      <c r="G829"/>
      <c r="H829"/>
      <c r="I829"/>
      <c r="J829"/>
      <c r="K829"/>
      <c r="L829" s="5">
        <f t="shared" si="13"/>
        <v>0</v>
      </c>
    </row>
    <row r="830" spans="1:12" ht="12.75" customHeight="1">
      <c r="A830" s="9" t="s">
        <v>1937</v>
      </c>
      <c r="B830" s="10" t="s">
        <v>1965</v>
      </c>
      <c r="C830" s="15" t="s">
        <v>1966</v>
      </c>
      <c r="D830" s="9" t="s">
        <v>1967</v>
      </c>
      <c r="E830" s="18">
        <v>1</v>
      </c>
      <c r="F830"/>
      <c r="G830"/>
      <c r="H830"/>
      <c r="I830"/>
      <c r="J830"/>
      <c r="K830"/>
      <c r="L830" s="5">
        <f t="shared" si="13"/>
        <v>0</v>
      </c>
    </row>
    <row r="831" spans="1:12" ht="12.75" customHeight="1">
      <c r="A831" s="9" t="s">
        <v>1937</v>
      </c>
      <c r="B831" s="10" t="s">
        <v>1968</v>
      </c>
      <c r="C831" s="15" t="s">
        <v>1969</v>
      </c>
      <c r="D831" s="9" t="s">
        <v>1970</v>
      </c>
      <c r="E831" s="18">
        <v>1</v>
      </c>
      <c r="F831"/>
      <c r="G831"/>
      <c r="H831"/>
      <c r="I831"/>
      <c r="J831"/>
      <c r="K831"/>
      <c r="L831" s="5">
        <f t="shared" si="13"/>
        <v>0</v>
      </c>
    </row>
    <row r="832" spans="1:12" ht="12.75" customHeight="1">
      <c r="A832" s="9" t="s">
        <v>1937</v>
      </c>
      <c r="B832" s="10" t="s">
        <v>1971</v>
      </c>
      <c r="C832" s="15" t="s">
        <v>1972</v>
      </c>
      <c r="D832" s="9" t="s">
        <v>1387</v>
      </c>
      <c r="E832" s="18">
        <v>1</v>
      </c>
      <c r="F832"/>
      <c r="G832"/>
      <c r="H832"/>
      <c r="I832"/>
      <c r="J832"/>
      <c r="K832"/>
      <c r="L832" s="5">
        <f t="shared" si="13"/>
        <v>0</v>
      </c>
    </row>
    <row r="833" spans="1:12" ht="12.75" customHeight="1">
      <c r="A833" s="9" t="s">
        <v>1937</v>
      </c>
      <c r="B833" s="10" t="s">
        <v>1973</v>
      </c>
      <c r="C833" s="15" t="s">
        <v>1974</v>
      </c>
      <c r="D833" s="9" t="s">
        <v>56</v>
      </c>
      <c r="E833" s="18">
        <v>1</v>
      </c>
      <c r="F833"/>
      <c r="G833"/>
      <c r="H833"/>
      <c r="I833"/>
      <c r="J833"/>
      <c r="K833"/>
      <c r="L833" s="5">
        <f t="shared" si="13"/>
        <v>0</v>
      </c>
    </row>
    <row r="834" spans="1:12" ht="12.75" customHeight="1">
      <c r="A834" s="9" t="s">
        <v>1937</v>
      </c>
      <c r="B834" s="10" t="s">
        <v>1975</v>
      </c>
      <c r="C834" s="13" t="s">
        <v>1976</v>
      </c>
      <c r="D834" s="9" t="s">
        <v>52</v>
      </c>
      <c r="E834" s="18">
        <v>1</v>
      </c>
      <c r="F834"/>
      <c r="G834"/>
      <c r="H834"/>
      <c r="I834"/>
      <c r="J834"/>
      <c r="K834"/>
      <c r="L834" s="5">
        <f t="shared" si="13"/>
        <v>0</v>
      </c>
    </row>
    <row r="835" spans="1:12" ht="12.75" customHeight="1">
      <c r="A835" s="9" t="s">
        <v>1937</v>
      </c>
      <c r="B835" s="10" t="s">
        <v>1977</v>
      </c>
      <c r="C835" s="13" t="s">
        <v>1978</v>
      </c>
      <c r="D835" s="9" t="s">
        <v>52</v>
      </c>
      <c r="E835" s="18">
        <v>1</v>
      </c>
      <c r="F835"/>
      <c r="G835"/>
      <c r="H835"/>
      <c r="I835"/>
      <c r="J835"/>
      <c r="K835"/>
      <c r="L835" s="5">
        <f t="shared" ref="L835:L898" si="14">IF(F835 = "Error Occurred", "Error", IF(F835 = "NA", "Indeterminate", IF(LOWER(D835) = LOWER(F835), 1, 0)))</f>
        <v>0</v>
      </c>
    </row>
    <row r="836" spans="1:12" ht="12.75" customHeight="1">
      <c r="A836" s="9" t="s">
        <v>1937</v>
      </c>
      <c r="B836" s="10" t="s">
        <v>1979</v>
      </c>
      <c r="C836" s="15" t="s">
        <v>1980</v>
      </c>
      <c r="D836" s="9" t="s">
        <v>52</v>
      </c>
      <c r="E836" s="18">
        <v>1</v>
      </c>
      <c r="F836"/>
      <c r="G836"/>
      <c r="H836"/>
      <c r="I836"/>
      <c r="J836"/>
      <c r="K836"/>
      <c r="L836" s="5">
        <f t="shared" si="14"/>
        <v>0</v>
      </c>
    </row>
    <row r="837" spans="1:12" ht="12.75" customHeight="1">
      <c r="A837" s="9" t="s">
        <v>1937</v>
      </c>
      <c r="B837" s="10" t="s">
        <v>1981</v>
      </c>
      <c r="C837" s="15" t="s">
        <v>1982</v>
      </c>
      <c r="D837" s="9" t="s">
        <v>230</v>
      </c>
      <c r="E837" s="18">
        <v>1</v>
      </c>
      <c r="F837"/>
      <c r="G837"/>
      <c r="H837"/>
      <c r="I837"/>
      <c r="J837"/>
      <c r="K837"/>
      <c r="L837" s="5">
        <f t="shared" si="14"/>
        <v>0</v>
      </c>
    </row>
    <row r="838" spans="1:12" ht="12.75" customHeight="1">
      <c r="A838" s="9" t="s">
        <v>1937</v>
      </c>
      <c r="B838" s="10" t="s">
        <v>1983</v>
      </c>
      <c r="C838" s="15" t="s">
        <v>1984</v>
      </c>
      <c r="D838" s="9" t="s">
        <v>90</v>
      </c>
      <c r="E838" s="18">
        <v>1</v>
      </c>
      <c r="F838"/>
      <c r="G838"/>
      <c r="H838"/>
      <c r="I838"/>
      <c r="J838"/>
      <c r="K838"/>
      <c r="L838" s="5">
        <f t="shared" si="14"/>
        <v>0</v>
      </c>
    </row>
    <row r="839" spans="1:12" ht="12.75" customHeight="1">
      <c r="A839" s="9" t="s">
        <v>1937</v>
      </c>
      <c r="B839" s="10" t="s">
        <v>1985</v>
      </c>
      <c r="C839" s="15" t="s">
        <v>1986</v>
      </c>
      <c r="D839" s="9" t="s">
        <v>90</v>
      </c>
      <c r="E839" s="18">
        <v>1</v>
      </c>
      <c r="F839"/>
      <c r="G839"/>
      <c r="H839"/>
      <c r="I839"/>
      <c r="J839"/>
      <c r="K839"/>
      <c r="L839" s="5">
        <f t="shared" si="14"/>
        <v>0</v>
      </c>
    </row>
    <row r="840" spans="1:12" ht="12.75" customHeight="1">
      <c r="A840" s="9" t="s">
        <v>1937</v>
      </c>
      <c r="B840" s="10" t="s">
        <v>1987</v>
      </c>
      <c r="C840" s="15" t="s">
        <v>1988</v>
      </c>
      <c r="D840" s="9" t="s">
        <v>121</v>
      </c>
      <c r="E840" s="18">
        <v>1</v>
      </c>
      <c r="F840"/>
      <c r="G840"/>
      <c r="H840"/>
      <c r="I840"/>
      <c r="J840"/>
      <c r="K840"/>
      <c r="L840" s="5">
        <f t="shared" si="14"/>
        <v>0</v>
      </c>
    </row>
    <row r="841" spans="1:12" ht="12.75" customHeight="1">
      <c r="A841" s="9" t="s">
        <v>1937</v>
      </c>
      <c r="B841" s="10" t="s">
        <v>1989</v>
      </c>
      <c r="C841" s="15" t="s">
        <v>1990</v>
      </c>
      <c r="D841" s="9" t="s">
        <v>56</v>
      </c>
      <c r="E841" s="18">
        <v>1</v>
      </c>
      <c r="F841"/>
      <c r="G841"/>
      <c r="H841"/>
      <c r="I841"/>
      <c r="J841"/>
      <c r="K841"/>
      <c r="L841" s="5">
        <f t="shared" si="14"/>
        <v>0</v>
      </c>
    </row>
    <row r="842" spans="1:12" ht="12.75" customHeight="1">
      <c r="A842" s="9" t="s">
        <v>1937</v>
      </c>
      <c r="B842" s="10" t="s">
        <v>1991</v>
      </c>
      <c r="C842" s="15" t="s">
        <v>1992</v>
      </c>
      <c r="D842" s="9" t="s">
        <v>56</v>
      </c>
      <c r="E842" s="18">
        <v>1</v>
      </c>
      <c r="F842"/>
      <c r="G842"/>
      <c r="H842"/>
      <c r="I842"/>
      <c r="J842"/>
      <c r="K842"/>
      <c r="L842" s="5">
        <f t="shared" si="14"/>
        <v>0</v>
      </c>
    </row>
    <row r="843" spans="1:12" ht="12.75" customHeight="1">
      <c r="A843" s="9" t="s">
        <v>1993</v>
      </c>
      <c r="B843" s="10" t="s">
        <v>1994</v>
      </c>
      <c r="C843" s="15" t="s">
        <v>1995</v>
      </c>
      <c r="D843" s="9" t="s">
        <v>1996</v>
      </c>
      <c r="E843" s="18">
        <v>0</v>
      </c>
      <c r="F843"/>
      <c r="G843"/>
      <c r="H843"/>
      <c r="I843"/>
      <c r="J843"/>
      <c r="K843"/>
      <c r="L843" s="5">
        <f t="shared" si="14"/>
        <v>0</v>
      </c>
    </row>
    <row r="844" spans="1:12" ht="12.75" customHeight="1">
      <c r="A844" s="9" t="s">
        <v>1993</v>
      </c>
      <c r="B844" s="10" t="s">
        <v>1997</v>
      </c>
      <c r="C844" s="15" t="s">
        <v>1998</v>
      </c>
      <c r="D844" s="9" t="s">
        <v>67</v>
      </c>
      <c r="E844" s="18">
        <v>1</v>
      </c>
      <c r="F844"/>
      <c r="G844"/>
      <c r="H844"/>
      <c r="I844"/>
      <c r="J844"/>
      <c r="K844"/>
      <c r="L844" s="5">
        <f t="shared" si="14"/>
        <v>0</v>
      </c>
    </row>
    <row r="845" spans="1:12" ht="12.75" customHeight="1">
      <c r="A845" s="9" t="s">
        <v>1993</v>
      </c>
      <c r="B845" s="10" t="s">
        <v>1999</v>
      </c>
      <c r="C845" s="15" t="s">
        <v>2000</v>
      </c>
      <c r="D845" s="9" t="s">
        <v>851</v>
      </c>
      <c r="E845" s="18">
        <v>1</v>
      </c>
      <c r="F845"/>
      <c r="G845"/>
      <c r="H845"/>
      <c r="I845"/>
      <c r="J845"/>
      <c r="K845"/>
      <c r="L845" s="5">
        <f t="shared" si="14"/>
        <v>0</v>
      </c>
    </row>
    <row r="846" spans="1:12" ht="12.75" customHeight="1">
      <c r="A846" s="9" t="s">
        <v>1993</v>
      </c>
      <c r="B846" s="10" t="s">
        <v>2001</v>
      </c>
      <c r="C846" s="15" t="s">
        <v>2002</v>
      </c>
      <c r="D846" s="36" t="s">
        <v>8971</v>
      </c>
      <c r="E846" s="18">
        <v>1</v>
      </c>
      <c r="F846"/>
      <c r="G846"/>
      <c r="H846"/>
      <c r="I846"/>
      <c r="J846"/>
      <c r="K846"/>
      <c r="L846" s="5">
        <f t="shared" si="14"/>
        <v>0</v>
      </c>
    </row>
    <row r="847" spans="1:12" ht="12.75" customHeight="1">
      <c r="A847" s="9" t="s">
        <v>1993</v>
      </c>
      <c r="B847" s="10" t="s">
        <v>2003</v>
      </c>
      <c r="C847" s="15" t="s">
        <v>2004</v>
      </c>
      <c r="D847" s="9" t="s">
        <v>1215</v>
      </c>
      <c r="E847" s="18">
        <v>1</v>
      </c>
      <c r="F847"/>
      <c r="G847"/>
      <c r="H847"/>
      <c r="I847"/>
      <c r="J847"/>
      <c r="K847"/>
      <c r="L847" s="5">
        <f t="shared" si="14"/>
        <v>0</v>
      </c>
    </row>
    <row r="848" spans="1:12" ht="12.75" customHeight="1">
      <c r="A848" s="9" t="s">
        <v>1993</v>
      </c>
      <c r="B848" s="10" t="s">
        <v>2005</v>
      </c>
      <c r="C848" s="15" t="s">
        <v>2006</v>
      </c>
      <c r="D848" s="9" t="s">
        <v>16</v>
      </c>
      <c r="E848" s="18">
        <v>1</v>
      </c>
      <c r="F848"/>
      <c r="G848"/>
      <c r="H848"/>
      <c r="I848"/>
      <c r="J848"/>
      <c r="K848"/>
      <c r="L848" s="5">
        <f t="shared" si="14"/>
        <v>0</v>
      </c>
    </row>
    <row r="849" spans="1:12" ht="12.75" customHeight="1">
      <c r="A849" s="9" t="s">
        <v>1993</v>
      </c>
      <c r="B849" s="10" t="s">
        <v>2007</v>
      </c>
      <c r="C849" s="15" t="s">
        <v>2008</v>
      </c>
      <c r="D849" s="9" t="s">
        <v>67</v>
      </c>
      <c r="E849" s="18">
        <v>1</v>
      </c>
      <c r="F849"/>
      <c r="G849"/>
      <c r="H849"/>
      <c r="I849"/>
      <c r="J849"/>
      <c r="K849"/>
      <c r="L849" s="5">
        <f t="shared" si="14"/>
        <v>0</v>
      </c>
    </row>
    <row r="850" spans="1:12" ht="12.75" customHeight="1">
      <c r="A850" s="9" t="s">
        <v>1993</v>
      </c>
      <c r="B850" s="10" t="s">
        <v>2009</v>
      </c>
      <c r="C850" s="15" t="s">
        <v>2010</v>
      </c>
      <c r="D850" s="9" t="s">
        <v>67</v>
      </c>
      <c r="E850" s="18">
        <v>1</v>
      </c>
      <c r="F850"/>
      <c r="G850"/>
      <c r="H850"/>
      <c r="I850"/>
      <c r="J850"/>
      <c r="K850"/>
      <c r="L850" s="5">
        <f t="shared" si="14"/>
        <v>0</v>
      </c>
    </row>
    <row r="851" spans="1:12" ht="12.75" customHeight="1">
      <c r="A851" s="9" t="s">
        <v>1993</v>
      </c>
      <c r="B851" s="10" t="s">
        <v>2011</v>
      </c>
      <c r="C851" s="15" t="s">
        <v>2012</v>
      </c>
      <c r="D851" s="9" t="s">
        <v>67</v>
      </c>
      <c r="E851" s="18">
        <v>1</v>
      </c>
      <c r="F851"/>
      <c r="G851"/>
      <c r="H851"/>
      <c r="I851"/>
      <c r="J851"/>
      <c r="K851"/>
      <c r="L851" s="5">
        <f t="shared" si="14"/>
        <v>0</v>
      </c>
    </row>
    <row r="852" spans="1:12" ht="12.75" customHeight="1">
      <c r="A852" s="9" t="s">
        <v>1993</v>
      </c>
      <c r="B852" s="10" t="s">
        <v>2013</v>
      </c>
      <c r="C852" s="15" t="s">
        <v>2014</v>
      </c>
      <c r="D852" s="9" t="s">
        <v>795</v>
      </c>
      <c r="E852" s="18">
        <v>1</v>
      </c>
      <c r="F852"/>
      <c r="G852"/>
      <c r="H852"/>
      <c r="I852"/>
      <c r="J852"/>
      <c r="K852"/>
      <c r="L852" s="5">
        <f t="shared" si="14"/>
        <v>0</v>
      </c>
    </row>
    <row r="853" spans="1:12" ht="12.75" customHeight="1">
      <c r="A853" s="9" t="s">
        <v>1993</v>
      </c>
      <c r="B853" s="10" t="s">
        <v>2015</v>
      </c>
      <c r="C853" s="15" t="s">
        <v>2016</v>
      </c>
      <c r="D853" s="9" t="s">
        <v>56</v>
      </c>
      <c r="E853" s="18">
        <v>1</v>
      </c>
      <c r="F853"/>
      <c r="G853"/>
      <c r="H853"/>
      <c r="I853"/>
      <c r="J853"/>
      <c r="K853"/>
      <c r="L853" s="5">
        <f t="shared" si="14"/>
        <v>0</v>
      </c>
    </row>
    <row r="854" spans="1:12" ht="12.75" customHeight="1">
      <c r="A854" s="9" t="s">
        <v>1993</v>
      </c>
      <c r="B854" s="10" t="s">
        <v>2017</v>
      </c>
      <c r="C854" s="15" t="s">
        <v>2018</v>
      </c>
      <c r="D854" s="9" t="s">
        <v>56</v>
      </c>
      <c r="E854" s="18">
        <v>1</v>
      </c>
      <c r="F854"/>
      <c r="G854"/>
      <c r="H854"/>
      <c r="I854"/>
      <c r="J854"/>
      <c r="K854"/>
      <c r="L854" s="5">
        <f t="shared" si="14"/>
        <v>0</v>
      </c>
    </row>
    <row r="855" spans="1:12" ht="12.75" customHeight="1">
      <c r="A855" s="9" t="s">
        <v>1993</v>
      </c>
      <c r="B855" s="10" t="s">
        <v>2019</v>
      </c>
      <c r="C855" s="15" t="s">
        <v>2020</v>
      </c>
      <c r="D855" s="9" t="s">
        <v>52</v>
      </c>
      <c r="E855" s="18">
        <v>1</v>
      </c>
      <c r="F855"/>
      <c r="G855"/>
      <c r="H855"/>
      <c r="I855"/>
      <c r="J855"/>
      <c r="K855"/>
      <c r="L855" s="5">
        <f t="shared" si="14"/>
        <v>0</v>
      </c>
    </row>
    <row r="856" spans="1:12" ht="12.75" customHeight="1">
      <c r="A856" s="9" t="s">
        <v>1993</v>
      </c>
      <c r="B856" s="10" t="s">
        <v>2021</v>
      </c>
      <c r="C856" s="15" t="s">
        <v>2022</v>
      </c>
      <c r="D856" s="9" t="s">
        <v>52</v>
      </c>
      <c r="E856" s="18">
        <v>1</v>
      </c>
      <c r="F856"/>
      <c r="G856"/>
      <c r="H856"/>
      <c r="I856"/>
      <c r="J856"/>
      <c r="K856"/>
      <c r="L856" s="5">
        <f t="shared" si="14"/>
        <v>0</v>
      </c>
    </row>
    <row r="857" spans="1:12" ht="12.75" customHeight="1">
      <c r="A857" s="9" t="s">
        <v>1993</v>
      </c>
      <c r="B857" s="10" t="s">
        <v>2023</v>
      </c>
      <c r="C857" s="15" t="s">
        <v>2024</v>
      </c>
      <c r="D857" s="9" t="s">
        <v>753</v>
      </c>
      <c r="E857" s="18">
        <v>1</v>
      </c>
      <c r="F857"/>
      <c r="G857"/>
      <c r="H857"/>
      <c r="I857"/>
      <c r="J857"/>
      <c r="K857"/>
      <c r="L857" s="5">
        <f t="shared" si="14"/>
        <v>0</v>
      </c>
    </row>
    <row r="858" spans="1:12" ht="12.75" customHeight="1">
      <c r="A858" s="9" t="s">
        <v>1993</v>
      </c>
      <c r="B858" s="10" t="s">
        <v>2025</v>
      </c>
      <c r="C858" s="15" t="s">
        <v>2026</v>
      </c>
      <c r="D858" s="9" t="s">
        <v>287</v>
      </c>
      <c r="E858" s="18">
        <v>1</v>
      </c>
      <c r="F858"/>
      <c r="G858"/>
      <c r="H858"/>
      <c r="I858"/>
      <c r="J858"/>
      <c r="K858"/>
      <c r="L858" s="5">
        <f t="shared" si="14"/>
        <v>0</v>
      </c>
    </row>
    <row r="859" spans="1:12" ht="12.75" customHeight="1">
      <c r="A859" s="9" t="s">
        <v>1993</v>
      </c>
      <c r="B859" s="10" t="s">
        <v>2027</v>
      </c>
      <c r="C859" s="15" t="s">
        <v>2028</v>
      </c>
      <c r="D859" s="9" t="s">
        <v>56</v>
      </c>
      <c r="E859" s="18">
        <v>1</v>
      </c>
      <c r="F859"/>
      <c r="G859"/>
      <c r="H859"/>
      <c r="I859"/>
      <c r="J859"/>
      <c r="K859"/>
      <c r="L859" s="5">
        <f t="shared" si="14"/>
        <v>0</v>
      </c>
    </row>
    <row r="860" spans="1:12" ht="12.75" customHeight="1">
      <c r="A860" s="9" t="s">
        <v>1993</v>
      </c>
      <c r="B860" s="10" t="s">
        <v>2029</v>
      </c>
      <c r="C860" s="15" t="s">
        <v>2030</v>
      </c>
      <c r="D860" s="9" t="s">
        <v>56</v>
      </c>
      <c r="E860" s="18">
        <v>1</v>
      </c>
      <c r="F860"/>
      <c r="G860"/>
      <c r="H860"/>
      <c r="I860"/>
      <c r="J860"/>
      <c r="K860"/>
      <c r="L860" s="5">
        <f t="shared" si="14"/>
        <v>0</v>
      </c>
    </row>
    <row r="861" spans="1:12" ht="12.75" customHeight="1">
      <c r="A861" s="9" t="s">
        <v>1993</v>
      </c>
      <c r="B861" s="10" t="s">
        <v>2031</v>
      </c>
      <c r="C861" s="15" t="s">
        <v>2032</v>
      </c>
      <c r="D861" s="9" t="s">
        <v>1413</v>
      </c>
      <c r="E861" s="18">
        <v>1</v>
      </c>
      <c r="F861"/>
      <c r="G861"/>
      <c r="H861"/>
      <c r="I861"/>
      <c r="J861"/>
      <c r="K861"/>
      <c r="L861" s="5">
        <f t="shared" si="14"/>
        <v>0</v>
      </c>
    </row>
    <row r="862" spans="1:12" ht="12.75" customHeight="1">
      <c r="A862" s="9" t="s">
        <v>1993</v>
      </c>
      <c r="B862" s="10" t="s">
        <v>2033</v>
      </c>
      <c r="C862" s="15" t="s">
        <v>2034</v>
      </c>
      <c r="D862" s="9" t="s">
        <v>67</v>
      </c>
      <c r="E862" s="18">
        <v>1</v>
      </c>
      <c r="F862"/>
      <c r="G862"/>
      <c r="H862"/>
      <c r="I862"/>
      <c r="J862"/>
      <c r="K862"/>
      <c r="L862" s="5">
        <f t="shared" si="14"/>
        <v>0</v>
      </c>
    </row>
    <row r="863" spans="1:12" ht="12.75" customHeight="1">
      <c r="A863" s="9" t="s">
        <v>1993</v>
      </c>
      <c r="B863" s="10" t="s">
        <v>2035</v>
      </c>
      <c r="C863" s="15" t="s">
        <v>2036</v>
      </c>
      <c r="D863" s="9" t="s">
        <v>230</v>
      </c>
      <c r="E863" s="18">
        <v>1</v>
      </c>
      <c r="F863"/>
      <c r="G863"/>
      <c r="H863"/>
      <c r="I863"/>
      <c r="J863"/>
      <c r="K863"/>
      <c r="L863" s="5">
        <f t="shared" si="14"/>
        <v>0</v>
      </c>
    </row>
    <row r="864" spans="1:12" ht="12.75" customHeight="1">
      <c r="A864" s="9" t="s">
        <v>1993</v>
      </c>
      <c r="B864" s="10" t="s">
        <v>2037</v>
      </c>
      <c r="C864" s="15" t="s">
        <v>2038</v>
      </c>
      <c r="D864" s="9" t="s">
        <v>712</v>
      </c>
      <c r="E864" s="18">
        <v>1</v>
      </c>
      <c r="F864"/>
      <c r="G864"/>
      <c r="H864"/>
      <c r="I864"/>
      <c r="J864"/>
      <c r="K864"/>
      <c r="L864" s="5">
        <f t="shared" si="14"/>
        <v>0</v>
      </c>
    </row>
    <row r="865" spans="1:12" ht="12.75" customHeight="1">
      <c r="A865" s="9" t="s">
        <v>1993</v>
      </c>
      <c r="B865" s="10" t="s">
        <v>2039</v>
      </c>
      <c r="C865" s="13" t="s">
        <v>2040</v>
      </c>
      <c r="D865" s="9" t="s">
        <v>1073</v>
      </c>
      <c r="E865" s="18">
        <v>1</v>
      </c>
      <c r="F865"/>
      <c r="G865"/>
      <c r="H865"/>
      <c r="I865"/>
      <c r="J865"/>
      <c r="K865"/>
      <c r="L865" s="5">
        <f t="shared" si="14"/>
        <v>0</v>
      </c>
    </row>
    <row r="866" spans="1:12" ht="12.75" customHeight="1">
      <c r="A866" s="9" t="s">
        <v>1993</v>
      </c>
      <c r="B866" s="10" t="s">
        <v>2041</v>
      </c>
      <c r="C866" s="15" t="s">
        <v>2042</v>
      </c>
      <c r="D866" s="9" t="s">
        <v>56</v>
      </c>
      <c r="E866" s="18">
        <v>1</v>
      </c>
      <c r="F866"/>
      <c r="G866"/>
      <c r="H866"/>
      <c r="I866"/>
      <c r="J866"/>
      <c r="K866"/>
      <c r="L866" s="5">
        <f t="shared" si="14"/>
        <v>0</v>
      </c>
    </row>
    <row r="867" spans="1:12" ht="12.75" customHeight="1">
      <c r="A867" s="9" t="s">
        <v>1993</v>
      </c>
      <c r="B867" s="10" t="s">
        <v>2043</v>
      </c>
      <c r="C867" s="15" t="s">
        <v>2044</v>
      </c>
      <c r="D867" s="9" t="s">
        <v>230</v>
      </c>
      <c r="E867" s="18">
        <v>1</v>
      </c>
      <c r="F867"/>
      <c r="G867"/>
      <c r="H867"/>
      <c r="I867"/>
      <c r="J867"/>
      <c r="K867"/>
      <c r="L867" s="5">
        <f t="shared" si="14"/>
        <v>0</v>
      </c>
    </row>
    <row r="868" spans="1:12" ht="12.75" customHeight="1">
      <c r="A868" s="9" t="s">
        <v>1993</v>
      </c>
      <c r="B868" s="10" t="s">
        <v>2045</v>
      </c>
      <c r="C868" s="15" t="s">
        <v>2046</v>
      </c>
      <c r="D868" s="9" t="s">
        <v>790</v>
      </c>
      <c r="E868" s="18">
        <v>1</v>
      </c>
      <c r="F868"/>
      <c r="G868"/>
      <c r="H868"/>
      <c r="I868"/>
      <c r="J868"/>
      <c r="K868"/>
      <c r="L868" s="5">
        <f t="shared" si="14"/>
        <v>0</v>
      </c>
    </row>
    <row r="869" spans="1:12" ht="12.75" customHeight="1">
      <c r="A869" s="9" t="s">
        <v>2047</v>
      </c>
      <c r="B869" s="10" t="s">
        <v>2048</v>
      </c>
      <c r="C869" s="15" t="s">
        <v>2049</v>
      </c>
      <c r="D869" s="9" t="s">
        <v>2050</v>
      </c>
      <c r="E869" s="18">
        <v>1</v>
      </c>
      <c r="F869"/>
      <c r="G869"/>
      <c r="H869"/>
      <c r="I869"/>
      <c r="J869"/>
      <c r="K869"/>
      <c r="L869" s="5">
        <f t="shared" si="14"/>
        <v>0</v>
      </c>
    </row>
    <row r="870" spans="1:12" ht="12.75" customHeight="1">
      <c r="A870" s="9" t="s">
        <v>2047</v>
      </c>
      <c r="B870" s="10" t="s">
        <v>2051</v>
      </c>
      <c r="C870" s="15" t="s">
        <v>2052</v>
      </c>
      <c r="D870" s="9" t="s">
        <v>67</v>
      </c>
      <c r="E870" s="18">
        <v>1</v>
      </c>
      <c r="F870"/>
      <c r="G870"/>
      <c r="H870"/>
      <c r="I870"/>
      <c r="J870"/>
      <c r="K870"/>
      <c r="L870" s="5">
        <f t="shared" si="14"/>
        <v>0</v>
      </c>
    </row>
    <row r="871" spans="1:12" ht="12.75" customHeight="1">
      <c r="A871" s="9" t="s">
        <v>2047</v>
      </c>
      <c r="B871" s="10" t="s">
        <v>2053</v>
      </c>
      <c r="C871" s="15" t="s">
        <v>2054</v>
      </c>
      <c r="D871" s="9" t="s">
        <v>67</v>
      </c>
      <c r="E871" s="18">
        <v>1</v>
      </c>
      <c r="F871"/>
      <c r="G871"/>
      <c r="H871"/>
      <c r="I871"/>
      <c r="J871"/>
      <c r="K871"/>
      <c r="L871" s="5">
        <f t="shared" si="14"/>
        <v>0</v>
      </c>
    </row>
    <row r="872" spans="1:12" ht="12.75" customHeight="1">
      <c r="A872" s="9" t="s">
        <v>2047</v>
      </c>
      <c r="B872" s="10" t="s">
        <v>2055</v>
      </c>
      <c r="C872" s="15" t="s">
        <v>2056</v>
      </c>
      <c r="D872" s="9" t="s">
        <v>2057</v>
      </c>
      <c r="E872" s="18">
        <v>0</v>
      </c>
      <c r="F872"/>
      <c r="G872"/>
      <c r="H872"/>
      <c r="I872"/>
      <c r="J872"/>
      <c r="K872"/>
      <c r="L872" s="5">
        <f t="shared" si="14"/>
        <v>0</v>
      </c>
    </row>
    <row r="873" spans="1:12" ht="12.75" customHeight="1">
      <c r="A873" s="9" t="s">
        <v>2047</v>
      </c>
      <c r="B873" s="10" t="s">
        <v>2058</v>
      </c>
      <c r="C873" s="15" t="s">
        <v>2059</v>
      </c>
      <c r="D873" s="9" t="s">
        <v>230</v>
      </c>
      <c r="E873" s="18">
        <v>1</v>
      </c>
      <c r="F873"/>
      <c r="G873"/>
      <c r="H873"/>
      <c r="I873"/>
      <c r="J873"/>
      <c r="K873"/>
      <c r="L873" s="5">
        <f t="shared" si="14"/>
        <v>0</v>
      </c>
    </row>
    <row r="874" spans="1:12" ht="12.75" customHeight="1">
      <c r="A874" s="9" t="s">
        <v>2047</v>
      </c>
      <c r="B874" s="10" t="s">
        <v>2060</v>
      </c>
      <c r="C874" s="15" t="s">
        <v>2061</v>
      </c>
      <c r="D874" s="9" t="s">
        <v>67</v>
      </c>
      <c r="E874" s="18">
        <v>1</v>
      </c>
      <c r="F874"/>
      <c r="G874"/>
      <c r="H874"/>
      <c r="I874"/>
      <c r="J874"/>
      <c r="K874"/>
      <c r="L874" s="5">
        <f t="shared" si="14"/>
        <v>0</v>
      </c>
    </row>
    <row r="875" spans="1:12" ht="12.75" customHeight="1">
      <c r="A875" s="9" t="s">
        <v>2047</v>
      </c>
      <c r="B875" s="10" t="s">
        <v>2062</v>
      </c>
      <c r="C875" s="15" t="s">
        <v>2063</v>
      </c>
      <c r="D875" s="9" t="s">
        <v>67</v>
      </c>
      <c r="E875" s="18">
        <v>1</v>
      </c>
      <c r="F875"/>
      <c r="G875"/>
      <c r="H875"/>
      <c r="I875"/>
      <c r="J875"/>
      <c r="K875"/>
      <c r="L875" s="5">
        <f t="shared" si="14"/>
        <v>0</v>
      </c>
    </row>
    <row r="876" spans="1:12" ht="12.75" customHeight="1">
      <c r="A876" s="9" t="s">
        <v>2047</v>
      </c>
      <c r="B876" s="10" t="s">
        <v>2064</v>
      </c>
      <c r="C876" s="15" t="s">
        <v>2065</v>
      </c>
      <c r="D876" s="9" t="s">
        <v>81</v>
      </c>
      <c r="E876" s="18">
        <v>1</v>
      </c>
      <c r="F876"/>
      <c r="G876"/>
      <c r="H876"/>
      <c r="I876"/>
      <c r="J876"/>
      <c r="K876"/>
      <c r="L876" s="5">
        <f t="shared" si="14"/>
        <v>0</v>
      </c>
    </row>
    <row r="877" spans="1:12" ht="12.75" customHeight="1">
      <c r="A877" s="9" t="s">
        <v>2047</v>
      </c>
      <c r="B877" s="10" t="s">
        <v>2066</v>
      </c>
      <c r="C877" s="15" t="s">
        <v>2067</v>
      </c>
      <c r="D877" s="9" t="s">
        <v>19</v>
      </c>
      <c r="E877" s="18">
        <v>1</v>
      </c>
      <c r="F877"/>
      <c r="G877"/>
      <c r="H877"/>
      <c r="I877"/>
      <c r="J877"/>
      <c r="K877"/>
      <c r="L877" s="5">
        <f t="shared" si="14"/>
        <v>0</v>
      </c>
    </row>
    <row r="878" spans="1:12" ht="12.75" customHeight="1">
      <c r="A878" s="9" t="s">
        <v>2047</v>
      </c>
      <c r="B878" s="10" t="s">
        <v>2068</v>
      </c>
      <c r="C878" s="15" t="s">
        <v>2069</v>
      </c>
      <c r="D878" s="9" t="s">
        <v>19</v>
      </c>
      <c r="E878" s="18">
        <v>1</v>
      </c>
      <c r="F878"/>
      <c r="G878"/>
      <c r="H878"/>
      <c r="I878"/>
      <c r="J878"/>
      <c r="K878"/>
      <c r="L878" s="5">
        <f t="shared" si="14"/>
        <v>0</v>
      </c>
    </row>
    <row r="879" spans="1:12" ht="12.75" customHeight="1">
      <c r="A879" s="9" t="s">
        <v>2047</v>
      </c>
      <c r="B879" s="10" t="s">
        <v>2070</v>
      </c>
      <c r="C879" s="15" t="s">
        <v>2071</v>
      </c>
      <c r="D879" s="9" t="s">
        <v>52</v>
      </c>
      <c r="E879" s="18">
        <v>1</v>
      </c>
      <c r="F879"/>
      <c r="G879"/>
      <c r="H879"/>
      <c r="I879"/>
      <c r="J879"/>
      <c r="K879"/>
      <c r="L879" s="5">
        <f t="shared" si="14"/>
        <v>0</v>
      </c>
    </row>
    <row r="880" spans="1:12" ht="12.75" customHeight="1">
      <c r="A880" s="9" t="s">
        <v>2047</v>
      </c>
      <c r="B880" s="10" t="s">
        <v>2072</v>
      </c>
      <c r="C880" s="15" t="s">
        <v>2073</v>
      </c>
      <c r="D880" s="9" t="s">
        <v>19</v>
      </c>
      <c r="E880" s="18">
        <v>1</v>
      </c>
      <c r="F880"/>
      <c r="G880"/>
      <c r="H880"/>
      <c r="I880"/>
      <c r="J880"/>
      <c r="K880"/>
      <c r="L880" s="5">
        <f t="shared" si="14"/>
        <v>0</v>
      </c>
    </row>
    <row r="881" spans="1:12" ht="12.75" customHeight="1">
      <c r="A881" s="9" t="s">
        <v>2047</v>
      </c>
      <c r="B881" s="10" t="s">
        <v>2074</v>
      </c>
      <c r="C881" s="15" t="s">
        <v>2075</v>
      </c>
      <c r="D881" s="9" t="s">
        <v>2076</v>
      </c>
      <c r="E881" s="18">
        <v>1</v>
      </c>
      <c r="F881"/>
      <c r="G881"/>
      <c r="H881"/>
      <c r="I881"/>
      <c r="J881"/>
      <c r="K881"/>
      <c r="L881" s="5">
        <f t="shared" si="14"/>
        <v>0</v>
      </c>
    </row>
    <row r="882" spans="1:12" ht="12.75" customHeight="1">
      <c r="A882" s="9" t="s">
        <v>2047</v>
      </c>
      <c r="B882" s="10" t="s">
        <v>2077</v>
      </c>
      <c r="C882" s="15" t="s">
        <v>2078</v>
      </c>
      <c r="D882" s="9" t="s">
        <v>1662</v>
      </c>
      <c r="E882" s="18">
        <v>1</v>
      </c>
      <c r="F882"/>
      <c r="G882"/>
      <c r="H882"/>
      <c r="I882"/>
      <c r="J882"/>
      <c r="K882"/>
      <c r="L882" s="5">
        <f t="shared" si="14"/>
        <v>0</v>
      </c>
    </row>
    <row r="883" spans="1:12" ht="12.75" customHeight="1">
      <c r="A883" s="9" t="s">
        <v>2047</v>
      </c>
      <c r="B883" s="10" t="s">
        <v>2079</v>
      </c>
      <c r="C883" s="15" t="s">
        <v>2080</v>
      </c>
      <c r="D883" s="9" t="s">
        <v>19</v>
      </c>
      <c r="E883" s="18">
        <v>1</v>
      </c>
      <c r="F883"/>
      <c r="G883"/>
      <c r="H883"/>
      <c r="I883"/>
      <c r="J883"/>
      <c r="K883"/>
      <c r="L883" s="5">
        <f t="shared" si="14"/>
        <v>0</v>
      </c>
    </row>
    <row r="884" spans="1:12" ht="12.75" customHeight="1">
      <c r="A884" s="9" t="s">
        <v>2047</v>
      </c>
      <c r="B884" s="10" t="s">
        <v>2081</v>
      </c>
      <c r="C884" s="15" t="s">
        <v>2082</v>
      </c>
      <c r="D884" s="9" t="s">
        <v>19</v>
      </c>
      <c r="E884" s="18">
        <v>1</v>
      </c>
      <c r="F884"/>
      <c r="G884"/>
      <c r="H884"/>
      <c r="I884"/>
      <c r="J884"/>
      <c r="K884"/>
      <c r="L884" s="5">
        <f t="shared" si="14"/>
        <v>0</v>
      </c>
    </row>
    <row r="885" spans="1:12" ht="12.75" customHeight="1">
      <c r="A885" s="9" t="s">
        <v>2047</v>
      </c>
      <c r="B885" s="10" t="s">
        <v>2083</v>
      </c>
      <c r="C885" s="15" t="s">
        <v>2084</v>
      </c>
      <c r="D885" s="9" t="s">
        <v>22</v>
      </c>
      <c r="E885" s="18">
        <v>1</v>
      </c>
      <c r="F885"/>
      <c r="G885"/>
      <c r="H885"/>
      <c r="I885"/>
      <c r="J885"/>
      <c r="K885"/>
      <c r="L885" s="5">
        <f t="shared" si="14"/>
        <v>0</v>
      </c>
    </row>
    <row r="886" spans="1:12" ht="12.75" customHeight="1">
      <c r="A886" s="9" t="s">
        <v>2047</v>
      </c>
      <c r="B886" s="10" t="s">
        <v>2085</v>
      </c>
      <c r="C886" s="15" t="s">
        <v>2086</v>
      </c>
      <c r="D886" s="9" t="s">
        <v>2087</v>
      </c>
      <c r="E886" s="18">
        <v>1</v>
      </c>
      <c r="F886"/>
      <c r="G886"/>
      <c r="H886"/>
      <c r="I886"/>
      <c r="J886"/>
      <c r="K886"/>
      <c r="L886" s="5">
        <f t="shared" si="14"/>
        <v>0</v>
      </c>
    </row>
    <row r="887" spans="1:12" ht="12.75" customHeight="1">
      <c r="A887" s="9" t="s">
        <v>2047</v>
      </c>
      <c r="B887" s="10" t="s">
        <v>2088</v>
      </c>
      <c r="C887" s="15" t="s">
        <v>2089</v>
      </c>
      <c r="D887" s="9" t="s">
        <v>56</v>
      </c>
      <c r="E887" s="18">
        <v>1</v>
      </c>
      <c r="F887"/>
      <c r="G887"/>
      <c r="H887"/>
      <c r="I887"/>
      <c r="J887"/>
      <c r="K887"/>
      <c r="L887" s="5">
        <f t="shared" si="14"/>
        <v>0</v>
      </c>
    </row>
    <row r="888" spans="1:12" ht="12.75" customHeight="1">
      <c r="A888" s="9" t="s">
        <v>2047</v>
      </c>
      <c r="B888" s="10" t="s">
        <v>2090</v>
      </c>
      <c r="C888" s="15" t="s">
        <v>2091</v>
      </c>
      <c r="D888" s="9" t="s">
        <v>90</v>
      </c>
      <c r="E888" s="18">
        <v>1</v>
      </c>
      <c r="F888"/>
      <c r="G888"/>
      <c r="H888"/>
      <c r="I888"/>
      <c r="J888"/>
      <c r="K888"/>
      <c r="L888" s="5">
        <f t="shared" si="14"/>
        <v>0</v>
      </c>
    </row>
    <row r="889" spans="1:12" ht="12.75" customHeight="1">
      <c r="A889" s="9" t="s">
        <v>2047</v>
      </c>
      <c r="B889" s="10" t="s">
        <v>2092</v>
      </c>
      <c r="C889" s="15" t="s">
        <v>2093</v>
      </c>
      <c r="D889" s="9" t="s">
        <v>56</v>
      </c>
      <c r="E889" s="18">
        <v>1</v>
      </c>
      <c r="F889"/>
      <c r="G889"/>
      <c r="H889"/>
      <c r="I889"/>
      <c r="J889"/>
      <c r="K889"/>
      <c r="L889" s="5">
        <f t="shared" si="14"/>
        <v>0</v>
      </c>
    </row>
    <row r="890" spans="1:12" ht="12.75" customHeight="1">
      <c r="A890" s="9" t="s">
        <v>2047</v>
      </c>
      <c r="B890" s="10" t="s">
        <v>2094</v>
      </c>
      <c r="C890" s="15" t="s">
        <v>2095</v>
      </c>
      <c r="D890" s="9" t="s">
        <v>56</v>
      </c>
      <c r="E890" s="18">
        <v>1</v>
      </c>
      <c r="F890"/>
      <c r="G890"/>
      <c r="H890"/>
      <c r="I890"/>
      <c r="J890"/>
      <c r="K890"/>
      <c r="L890" s="5">
        <f t="shared" si="14"/>
        <v>0</v>
      </c>
    </row>
    <row r="891" spans="1:12" ht="12.75" customHeight="1">
      <c r="A891" s="9" t="s">
        <v>2047</v>
      </c>
      <c r="B891" s="10" t="s">
        <v>2096</v>
      </c>
      <c r="C891" s="15" t="s">
        <v>2097</v>
      </c>
      <c r="D891" s="9" t="s">
        <v>56</v>
      </c>
      <c r="E891" s="18">
        <v>1</v>
      </c>
      <c r="F891"/>
      <c r="G891"/>
      <c r="H891"/>
      <c r="I891"/>
      <c r="J891"/>
      <c r="K891"/>
      <c r="L891" s="5">
        <f t="shared" si="14"/>
        <v>0</v>
      </c>
    </row>
    <row r="892" spans="1:12" ht="12.75" customHeight="1">
      <c r="A892" s="9" t="s">
        <v>2047</v>
      </c>
      <c r="B892" s="10" t="s">
        <v>2098</v>
      </c>
      <c r="C892" s="15" t="s">
        <v>2099</v>
      </c>
      <c r="D892" s="9" t="s">
        <v>1064</v>
      </c>
      <c r="E892" s="18">
        <v>1</v>
      </c>
      <c r="F892"/>
      <c r="G892"/>
      <c r="H892"/>
      <c r="I892"/>
      <c r="J892"/>
      <c r="K892"/>
      <c r="L892" s="5">
        <f t="shared" si="14"/>
        <v>0</v>
      </c>
    </row>
    <row r="893" spans="1:12" ht="12.75" customHeight="1">
      <c r="A893" s="9" t="s">
        <v>2047</v>
      </c>
      <c r="B893" s="10" t="s">
        <v>2100</v>
      </c>
      <c r="C893" s="15" t="s">
        <v>2101</v>
      </c>
      <c r="D893" s="9" t="s">
        <v>56</v>
      </c>
      <c r="E893" s="18">
        <v>1</v>
      </c>
      <c r="F893"/>
      <c r="G893"/>
      <c r="H893"/>
      <c r="I893"/>
      <c r="J893"/>
      <c r="K893"/>
      <c r="L893" s="5">
        <f t="shared" si="14"/>
        <v>0</v>
      </c>
    </row>
    <row r="894" spans="1:12" ht="12.75" customHeight="1">
      <c r="A894" s="9" t="s">
        <v>2047</v>
      </c>
      <c r="B894" s="10" t="s">
        <v>2102</v>
      </c>
      <c r="C894" s="15" t="s">
        <v>2103</v>
      </c>
      <c r="D894" s="9" t="s">
        <v>156</v>
      </c>
      <c r="E894" s="18">
        <v>1</v>
      </c>
      <c r="F894"/>
      <c r="G894"/>
      <c r="H894"/>
      <c r="I894"/>
      <c r="J894"/>
      <c r="K894"/>
      <c r="L894" s="5">
        <f t="shared" si="14"/>
        <v>0</v>
      </c>
    </row>
    <row r="895" spans="1:12" ht="12.75" customHeight="1">
      <c r="A895" s="9" t="s">
        <v>2104</v>
      </c>
      <c r="B895" s="10" t="s">
        <v>2105</v>
      </c>
      <c r="C895" s="15" t="s">
        <v>2106</v>
      </c>
      <c r="D895" s="9" t="s">
        <v>136</v>
      </c>
      <c r="E895" s="18">
        <v>1</v>
      </c>
      <c r="F895"/>
      <c r="G895"/>
      <c r="H895"/>
      <c r="I895"/>
      <c r="J895"/>
      <c r="K895"/>
      <c r="L895" s="5">
        <f t="shared" si="14"/>
        <v>0</v>
      </c>
    </row>
    <row r="896" spans="1:12" ht="12.75" customHeight="1">
      <c r="A896" s="9" t="s">
        <v>2104</v>
      </c>
      <c r="B896" s="10" t="s">
        <v>2107</v>
      </c>
      <c r="C896" s="15" t="s">
        <v>2108</v>
      </c>
      <c r="D896" s="9" t="s">
        <v>230</v>
      </c>
      <c r="E896" s="18">
        <v>1</v>
      </c>
      <c r="F896"/>
      <c r="G896"/>
      <c r="H896"/>
      <c r="I896"/>
      <c r="J896"/>
      <c r="K896"/>
      <c r="L896" s="5">
        <f t="shared" si="14"/>
        <v>0</v>
      </c>
    </row>
    <row r="897" spans="1:12" ht="12.75" customHeight="1">
      <c r="A897" s="9" t="s">
        <v>2104</v>
      </c>
      <c r="B897" s="10" t="s">
        <v>2109</v>
      </c>
      <c r="C897" s="15" t="s">
        <v>2110</v>
      </c>
      <c r="D897" s="9" t="s">
        <v>2111</v>
      </c>
      <c r="E897" s="18">
        <v>1</v>
      </c>
      <c r="F897"/>
      <c r="G897"/>
      <c r="H897"/>
      <c r="I897"/>
      <c r="J897"/>
      <c r="K897"/>
      <c r="L897" s="5">
        <f t="shared" si="14"/>
        <v>0</v>
      </c>
    </row>
    <row r="898" spans="1:12" ht="12.75" customHeight="1">
      <c r="A898" s="9" t="s">
        <v>2104</v>
      </c>
      <c r="B898" s="10" t="s">
        <v>2112</v>
      </c>
      <c r="C898" s="15" t="s">
        <v>2113</v>
      </c>
      <c r="D898" s="9" t="s">
        <v>16</v>
      </c>
      <c r="E898" s="18">
        <v>1</v>
      </c>
      <c r="F898"/>
      <c r="G898"/>
      <c r="H898"/>
      <c r="I898"/>
      <c r="J898"/>
      <c r="K898"/>
      <c r="L898" s="5">
        <f t="shared" si="14"/>
        <v>0</v>
      </c>
    </row>
    <row r="899" spans="1:12" ht="12.75" customHeight="1">
      <c r="A899" s="9" t="s">
        <v>2104</v>
      </c>
      <c r="B899" s="10" t="s">
        <v>2114</v>
      </c>
      <c r="C899" s="15" t="s">
        <v>2115</v>
      </c>
      <c r="D899" s="9" t="s">
        <v>67</v>
      </c>
      <c r="E899" s="18">
        <v>1</v>
      </c>
      <c r="F899"/>
      <c r="G899"/>
      <c r="H899"/>
      <c r="I899"/>
      <c r="J899"/>
      <c r="K899"/>
      <c r="L899" s="5">
        <f t="shared" ref="L899:L962" si="15">IF(F899 = "Error Occurred", "Error", IF(F899 = "NA", "Indeterminate", IF(LOWER(D899) = LOWER(F899), 1, 0)))</f>
        <v>0</v>
      </c>
    </row>
    <row r="900" spans="1:12" ht="12.75" customHeight="1">
      <c r="A900" s="9" t="s">
        <v>2104</v>
      </c>
      <c r="B900" s="10" t="s">
        <v>2116</v>
      </c>
      <c r="C900" s="15" t="s">
        <v>2117</v>
      </c>
      <c r="D900" s="9" t="s">
        <v>2118</v>
      </c>
      <c r="E900" s="18">
        <v>1</v>
      </c>
      <c r="F900"/>
      <c r="G900"/>
      <c r="H900"/>
      <c r="I900"/>
      <c r="J900"/>
      <c r="K900"/>
      <c r="L900" s="5">
        <f t="shared" si="15"/>
        <v>0</v>
      </c>
    </row>
    <row r="901" spans="1:12" ht="12.75" customHeight="1">
      <c r="A901" s="9" t="s">
        <v>2104</v>
      </c>
      <c r="B901" s="10" t="s">
        <v>2119</v>
      </c>
      <c r="C901" s="15" t="s">
        <v>2120</v>
      </c>
      <c r="D901" s="9" t="s">
        <v>67</v>
      </c>
      <c r="E901" s="18">
        <v>1</v>
      </c>
      <c r="F901"/>
      <c r="G901"/>
      <c r="H901"/>
      <c r="I901"/>
      <c r="J901"/>
      <c r="K901"/>
      <c r="L901" s="5">
        <f t="shared" si="15"/>
        <v>0</v>
      </c>
    </row>
    <row r="902" spans="1:12" ht="12.75" customHeight="1">
      <c r="A902" s="9" t="s">
        <v>2104</v>
      </c>
      <c r="B902" s="10" t="s">
        <v>2121</v>
      </c>
      <c r="C902" s="15" t="s">
        <v>2122</v>
      </c>
      <c r="D902" s="9" t="s">
        <v>2123</v>
      </c>
      <c r="E902" s="18">
        <v>1</v>
      </c>
      <c r="F902"/>
      <c r="G902"/>
      <c r="H902"/>
      <c r="I902"/>
      <c r="J902"/>
      <c r="K902"/>
      <c r="L902" s="5">
        <f t="shared" si="15"/>
        <v>0</v>
      </c>
    </row>
    <row r="903" spans="1:12" ht="12.75" customHeight="1">
      <c r="A903" s="9" t="s">
        <v>2104</v>
      </c>
      <c r="B903" s="10" t="s">
        <v>2124</v>
      </c>
      <c r="C903" s="15" t="s">
        <v>2125</v>
      </c>
      <c r="D903" s="9" t="s">
        <v>19</v>
      </c>
      <c r="E903" s="18">
        <v>1</v>
      </c>
      <c r="F903"/>
      <c r="G903"/>
      <c r="H903"/>
      <c r="I903"/>
      <c r="J903"/>
      <c r="K903"/>
      <c r="L903" s="5">
        <f t="shared" si="15"/>
        <v>0</v>
      </c>
    </row>
    <row r="904" spans="1:12" ht="12.75" customHeight="1">
      <c r="A904" s="9" t="s">
        <v>2104</v>
      </c>
      <c r="B904" s="10" t="s">
        <v>2126</v>
      </c>
      <c r="C904" s="15" t="s">
        <v>2127</v>
      </c>
      <c r="D904" s="9" t="s">
        <v>302</v>
      </c>
      <c r="E904" s="18">
        <v>1</v>
      </c>
      <c r="F904"/>
      <c r="G904"/>
      <c r="H904"/>
      <c r="I904"/>
      <c r="J904"/>
      <c r="K904"/>
      <c r="L904" s="5">
        <f t="shared" si="15"/>
        <v>0</v>
      </c>
    </row>
    <row r="905" spans="1:12" ht="12.75" customHeight="1">
      <c r="A905" s="9" t="s">
        <v>2104</v>
      </c>
      <c r="B905" s="10" t="s">
        <v>2128</v>
      </c>
      <c r="C905" s="15" t="s">
        <v>2129</v>
      </c>
      <c r="D905" s="9" t="s">
        <v>19</v>
      </c>
      <c r="E905" s="18">
        <v>1</v>
      </c>
      <c r="F905"/>
      <c r="G905"/>
      <c r="H905"/>
      <c r="I905"/>
      <c r="J905"/>
      <c r="K905"/>
      <c r="L905" s="5">
        <f t="shared" si="15"/>
        <v>0</v>
      </c>
    </row>
    <row r="906" spans="1:12" ht="12.75" customHeight="1">
      <c r="A906" s="9" t="s">
        <v>2104</v>
      </c>
      <c r="B906" s="10" t="s">
        <v>2130</v>
      </c>
      <c r="C906" s="15" t="s">
        <v>2131</v>
      </c>
      <c r="D906" s="9" t="s">
        <v>72</v>
      </c>
      <c r="E906" s="18">
        <v>1</v>
      </c>
      <c r="F906"/>
      <c r="G906"/>
      <c r="H906"/>
      <c r="I906"/>
      <c r="J906"/>
      <c r="K906"/>
      <c r="L906" s="5">
        <f t="shared" si="15"/>
        <v>0</v>
      </c>
    </row>
    <row r="907" spans="1:12" ht="12.75" customHeight="1">
      <c r="A907" s="9" t="s">
        <v>2104</v>
      </c>
      <c r="B907" s="10" t="s">
        <v>2132</v>
      </c>
      <c r="C907" s="15" t="s">
        <v>2133</v>
      </c>
      <c r="D907" s="9" t="s">
        <v>52</v>
      </c>
      <c r="E907" s="18">
        <v>1</v>
      </c>
      <c r="F907"/>
      <c r="G907"/>
      <c r="H907"/>
      <c r="I907"/>
      <c r="J907"/>
      <c r="K907"/>
      <c r="L907" s="5">
        <f t="shared" si="15"/>
        <v>0</v>
      </c>
    </row>
    <row r="908" spans="1:12" ht="12.75" customHeight="1">
      <c r="A908" s="9" t="s">
        <v>2104</v>
      </c>
      <c r="B908" s="10" t="s">
        <v>2134</v>
      </c>
      <c r="C908" s="15" t="s">
        <v>2135</v>
      </c>
      <c r="D908" s="9" t="s">
        <v>19</v>
      </c>
      <c r="E908" s="18">
        <v>1</v>
      </c>
      <c r="F908"/>
      <c r="G908"/>
      <c r="H908"/>
      <c r="I908"/>
      <c r="J908"/>
      <c r="K908"/>
      <c r="L908" s="5">
        <f t="shared" si="15"/>
        <v>0</v>
      </c>
    </row>
    <row r="909" spans="1:12" ht="12.75" customHeight="1">
      <c r="A909" s="9" t="s">
        <v>2104</v>
      </c>
      <c r="B909" s="10" t="s">
        <v>2136</v>
      </c>
      <c r="C909" s="15" t="s">
        <v>2137</v>
      </c>
      <c r="D909" s="9" t="s">
        <v>2138</v>
      </c>
      <c r="E909" s="18">
        <v>0</v>
      </c>
      <c r="F909"/>
      <c r="G909"/>
      <c r="H909"/>
      <c r="I909"/>
      <c r="J909"/>
      <c r="K909"/>
      <c r="L909" s="5">
        <f t="shared" si="15"/>
        <v>0</v>
      </c>
    </row>
    <row r="910" spans="1:12" ht="12.75" customHeight="1">
      <c r="A910" s="9" t="s">
        <v>2104</v>
      </c>
      <c r="B910" s="10" t="s">
        <v>2139</v>
      </c>
      <c r="C910" s="15" t="s">
        <v>2140</v>
      </c>
      <c r="D910" s="9" t="s">
        <v>2141</v>
      </c>
      <c r="E910" s="18">
        <v>1</v>
      </c>
      <c r="F910"/>
      <c r="G910"/>
      <c r="H910"/>
      <c r="I910"/>
      <c r="J910"/>
      <c r="K910"/>
      <c r="L910" s="5">
        <f t="shared" si="15"/>
        <v>0</v>
      </c>
    </row>
    <row r="911" spans="1:12" ht="12.75" customHeight="1">
      <c r="A911" s="9" t="s">
        <v>2104</v>
      </c>
      <c r="B911" s="10" t="s">
        <v>2142</v>
      </c>
      <c r="C911" s="15" t="s">
        <v>2143</v>
      </c>
      <c r="D911" s="9" t="s">
        <v>19</v>
      </c>
      <c r="E911" s="18">
        <v>1</v>
      </c>
      <c r="F911"/>
      <c r="G911"/>
      <c r="H911"/>
      <c r="I911"/>
      <c r="J911"/>
      <c r="K911"/>
      <c r="L911" s="5">
        <f t="shared" si="15"/>
        <v>0</v>
      </c>
    </row>
    <row r="912" spans="1:12" ht="12.75" customHeight="1">
      <c r="A912" s="9" t="s">
        <v>2104</v>
      </c>
      <c r="B912" s="10" t="s">
        <v>2144</v>
      </c>
      <c r="C912" s="15" t="s">
        <v>2145</v>
      </c>
      <c r="D912" s="9" t="s">
        <v>148</v>
      </c>
      <c r="E912" s="18">
        <v>1</v>
      </c>
      <c r="F912"/>
      <c r="G912"/>
      <c r="H912"/>
      <c r="I912"/>
      <c r="J912"/>
      <c r="K912"/>
      <c r="L912" s="5">
        <f t="shared" si="15"/>
        <v>0</v>
      </c>
    </row>
    <row r="913" spans="1:12" ht="12.75" customHeight="1">
      <c r="A913" s="9" t="s">
        <v>2104</v>
      </c>
      <c r="B913" s="10" t="s">
        <v>2146</v>
      </c>
      <c r="C913" s="15" t="s">
        <v>2147</v>
      </c>
      <c r="D913" s="9" t="s">
        <v>19</v>
      </c>
      <c r="E913" s="18">
        <v>1</v>
      </c>
      <c r="F913"/>
      <c r="G913"/>
      <c r="H913"/>
      <c r="I913"/>
      <c r="J913"/>
      <c r="K913"/>
      <c r="L913" s="5">
        <f t="shared" si="15"/>
        <v>0</v>
      </c>
    </row>
    <row r="914" spans="1:12" ht="12.75" customHeight="1">
      <c r="A914" s="9" t="s">
        <v>2104</v>
      </c>
      <c r="B914" s="10" t="s">
        <v>2148</v>
      </c>
      <c r="C914" s="15" t="s">
        <v>2149</v>
      </c>
      <c r="D914" s="9" t="s">
        <v>2150</v>
      </c>
      <c r="E914" s="18">
        <v>1</v>
      </c>
      <c r="F914"/>
      <c r="G914"/>
      <c r="H914"/>
      <c r="I914"/>
      <c r="J914"/>
      <c r="K914"/>
      <c r="L914" s="5">
        <f t="shared" si="15"/>
        <v>0</v>
      </c>
    </row>
    <row r="915" spans="1:12" ht="12.75" customHeight="1">
      <c r="A915" s="9" t="s">
        <v>2104</v>
      </c>
      <c r="B915" s="10" t="s">
        <v>2151</v>
      </c>
      <c r="C915" s="15" t="s">
        <v>2152</v>
      </c>
      <c r="D915" s="9" t="s">
        <v>81</v>
      </c>
      <c r="E915" s="18">
        <v>1</v>
      </c>
      <c r="F915"/>
      <c r="G915"/>
      <c r="H915"/>
      <c r="I915"/>
      <c r="J915"/>
      <c r="K915"/>
      <c r="L915" s="5">
        <f t="shared" si="15"/>
        <v>0</v>
      </c>
    </row>
    <row r="916" spans="1:12" ht="12.75" customHeight="1">
      <c r="A916" s="9" t="s">
        <v>2104</v>
      </c>
      <c r="B916" s="10" t="s">
        <v>2153</v>
      </c>
      <c r="C916" s="15" t="s">
        <v>2154</v>
      </c>
      <c r="D916" s="9" t="s">
        <v>1009</v>
      </c>
      <c r="E916" s="18">
        <v>1</v>
      </c>
      <c r="F916"/>
      <c r="G916"/>
      <c r="H916"/>
      <c r="I916"/>
      <c r="J916"/>
      <c r="K916"/>
      <c r="L916" s="5">
        <f t="shared" si="15"/>
        <v>0</v>
      </c>
    </row>
    <row r="917" spans="1:12" ht="12.75" customHeight="1">
      <c r="A917" s="9" t="s">
        <v>2104</v>
      </c>
      <c r="B917" s="10" t="s">
        <v>2155</v>
      </c>
      <c r="C917" s="15" t="s">
        <v>2156</v>
      </c>
      <c r="D917" s="9" t="s">
        <v>2157</v>
      </c>
      <c r="E917" s="18">
        <v>1</v>
      </c>
      <c r="F917"/>
      <c r="G917"/>
      <c r="H917"/>
      <c r="I917"/>
      <c r="J917"/>
      <c r="K917"/>
      <c r="L917" s="5">
        <f t="shared" si="15"/>
        <v>0</v>
      </c>
    </row>
    <row r="918" spans="1:12" ht="12.75" customHeight="1">
      <c r="A918" s="9" t="s">
        <v>2104</v>
      </c>
      <c r="B918" s="10" t="s">
        <v>2158</v>
      </c>
      <c r="C918" s="15" t="s">
        <v>2159</v>
      </c>
      <c r="D918" s="9" t="s">
        <v>1776</v>
      </c>
      <c r="E918" s="18">
        <v>1</v>
      </c>
      <c r="F918"/>
      <c r="G918"/>
      <c r="H918"/>
      <c r="I918"/>
      <c r="J918"/>
      <c r="K918"/>
      <c r="L918" s="5">
        <f t="shared" si="15"/>
        <v>0</v>
      </c>
    </row>
    <row r="919" spans="1:12" ht="12.75" customHeight="1">
      <c r="A919" s="9" t="s">
        <v>2104</v>
      </c>
      <c r="B919" s="10" t="s">
        <v>2160</v>
      </c>
      <c r="C919" s="15" t="s">
        <v>2161</v>
      </c>
      <c r="D919" s="9" t="s">
        <v>398</v>
      </c>
      <c r="E919" s="18">
        <v>1</v>
      </c>
      <c r="F919"/>
      <c r="G919"/>
      <c r="H919"/>
      <c r="I919"/>
      <c r="J919"/>
      <c r="K919"/>
      <c r="L919" s="5">
        <f t="shared" si="15"/>
        <v>0</v>
      </c>
    </row>
    <row r="920" spans="1:12" ht="12.75" customHeight="1">
      <c r="A920" s="9" t="s">
        <v>2104</v>
      </c>
      <c r="B920" s="10" t="s">
        <v>2162</v>
      </c>
      <c r="C920" s="15" t="s">
        <v>2163</v>
      </c>
      <c r="D920" s="9" t="s">
        <v>398</v>
      </c>
      <c r="E920" s="18">
        <v>1</v>
      </c>
      <c r="F920"/>
      <c r="G920"/>
      <c r="H920"/>
      <c r="I920"/>
      <c r="J920"/>
      <c r="K920"/>
      <c r="L920" s="5">
        <f t="shared" si="15"/>
        <v>0</v>
      </c>
    </row>
    <row r="921" spans="1:12" ht="12.75" customHeight="1">
      <c r="A921" s="9" t="s">
        <v>2104</v>
      </c>
      <c r="B921" s="10" t="s">
        <v>2164</v>
      </c>
      <c r="C921" s="15" t="s">
        <v>2165</v>
      </c>
      <c r="D921" s="9" t="s">
        <v>2166</v>
      </c>
      <c r="E921" s="18">
        <v>1</v>
      </c>
      <c r="F921"/>
      <c r="G921"/>
      <c r="H921"/>
      <c r="I921"/>
      <c r="J921"/>
      <c r="K921"/>
      <c r="L921" s="5">
        <f t="shared" si="15"/>
        <v>0</v>
      </c>
    </row>
    <row r="922" spans="1:12" ht="12.75" customHeight="1">
      <c r="A922" s="9" t="s">
        <v>2104</v>
      </c>
      <c r="B922" s="10" t="s">
        <v>2167</v>
      </c>
      <c r="C922" s="15" t="s">
        <v>2168</v>
      </c>
      <c r="D922" s="9" t="s">
        <v>56</v>
      </c>
      <c r="E922" s="18">
        <v>1</v>
      </c>
      <c r="F922"/>
      <c r="G922"/>
      <c r="H922"/>
      <c r="I922"/>
      <c r="J922"/>
      <c r="K922"/>
      <c r="L922" s="5">
        <f t="shared" si="15"/>
        <v>0</v>
      </c>
    </row>
    <row r="923" spans="1:12" ht="12.75" customHeight="1">
      <c r="A923" s="9" t="s">
        <v>2104</v>
      </c>
      <c r="B923" s="10" t="s">
        <v>2169</v>
      </c>
      <c r="C923" s="15" t="s">
        <v>2170</v>
      </c>
      <c r="D923" s="9" t="s">
        <v>56</v>
      </c>
      <c r="E923" s="18">
        <v>1</v>
      </c>
      <c r="F923"/>
      <c r="G923"/>
      <c r="H923"/>
      <c r="I923"/>
      <c r="J923"/>
      <c r="K923"/>
      <c r="L923" s="5">
        <f t="shared" si="15"/>
        <v>0</v>
      </c>
    </row>
    <row r="924" spans="1:12" ht="12.75" customHeight="1">
      <c r="A924" s="9" t="s">
        <v>2104</v>
      </c>
      <c r="B924" s="10" t="s">
        <v>2171</v>
      </c>
      <c r="C924" s="15" t="s">
        <v>2172</v>
      </c>
      <c r="D924" s="9" t="s">
        <v>67</v>
      </c>
      <c r="E924" s="18">
        <v>1</v>
      </c>
      <c r="F924"/>
      <c r="G924"/>
      <c r="H924"/>
      <c r="I924"/>
      <c r="J924"/>
      <c r="K924"/>
      <c r="L924" s="5">
        <f t="shared" si="15"/>
        <v>0</v>
      </c>
    </row>
    <row r="925" spans="1:12" ht="12.75" customHeight="1">
      <c r="A925" s="9" t="s">
        <v>2104</v>
      </c>
      <c r="B925" s="10" t="s">
        <v>2173</v>
      </c>
      <c r="C925" s="15" t="s">
        <v>2174</v>
      </c>
      <c r="D925" s="9" t="s">
        <v>360</v>
      </c>
      <c r="E925" s="18">
        <v>1</v>
      </c>
      <c r="F925"/>
      <c r="G925"/>
      <c r="H925"/>
      <c r="I925"/>
      <c r="J925"/>
      <c r="K925"/>
      <c r="L925" s="5">
        <f t="shared" si="15"/>
        <v>0</v>
      </c>
    </row>
    <row r="926" spans="1:12" ht="12.75" customHeight="1">
      <c r="A926" s="9" t="s">
        <v>2104</v>
      </c>
      <c r="B926" s="10" t="s">
        <v>2175</v>
      </c>
      <c r="C926" s="15" t="s">
        <v>2176</v>
      </c>
      <c r="D926" s="9" t="s">
        <v>56</v>
      </c>
      <c r="E926" s="18">
        <v>1</v>
      </c>
      <c r="F926"/>
      <c r="G926"/>
      <c r="H926"/>
      <c r="I926"/>
      <c r="J926"/>
      <c r="K926"/>
      <c r="L926" s="5">
        <f t="shared" si="15"/>
        <v>0</v>
      </c>
    </row>
    <row r="927" spans="1:12" ht="12.75" customHeight="1">
      <c r="A927" s="9" t="s">
        <v>2177</v>
      </c>
      <c r="B927" s="10" t="s">
        <v>2178</v>
      </c>
      <c r="C927" s="15" t="s">
        <v>2179</v>
      </c>
      <c r="D927" s="9" t="s">
        <v>302</v>
      </c>
      <c r="E927" s="18">
        <v>1</v>
      </c>
      <c r="F927"/>
      <c r="G927"/>
      <c r="H927"/>
      <c r="I927"/>
      <c r="J927"/>
      <c r="K927"/>
      <c r="L927" s="5">
        <f t="shared" si="15"/>
        <v>0</v>
      </c>
    </row>
    <row r="928" spans="1:12" ht="12.75" customHeight="1">
      <c r="A928" s="9" t="s">
        <v>2177</v>
      </c>
      <c r="B928" s="10" t="s">
        <v>2180</v>
      </c>
      <c r="C928" s="15" t="s">
        <v>2181</v>
      </c>
      <c r="D928" s="9" t="s">
        <v>56</v>
      </c>
      <c r="E928" s="18">
        <v>0</v>
      </c>
      <c r="F928"/>
      <c r="G928"/>
      <c r="H928"/>
      <c r="I928"/>
      <c r="J928"/>
      <c r="K928"/>
      <c r="L928" s="5">
        <f t="shared" si="15"/>
        <v>0</v>
      </c>
    </row>
    <row r="929" spans="1:12" ht="12.75" customHeight="1">
      <c r="A929" s="9" t="s">
        <v>2177</v>
      </c>
      <c r="B929" s="10" t="s">
        <v>2183</v>
      </c>
      <c r="C929" s="15" t="s">
        <v>2184</v>
      </c>
      <c r="D929" s="9" t="s">
        <v>56</v>
      </c>
      <c r="E929" s="18">
        <v>1</v>
      </c>
      <c r="F929"/>
      <c r="G929"/>
      <c r="H929"/>
      <c r="I929"/>
      <c r="J929"/>
      <c r="K929"/>
      <c r="L929" s="5">
        <f t="shared" si="15"/>
        <v>0</v>
      </c>
    </row>
    <row r="930" spans="1:12" ht="12.75" customHeight="1">
      <c r="A930" s="9" t="s">
        <v>2177</v>
      </c>
      <c r="B930" s="10" t="s">
        <v>2185</v>
      </c>
      <c r="C930" s="15" t="s">
        <v>2186</v>
      </c>
      <c r="D930" s="9" t="s">
        <v>187</v>
      </c>
      <c r="E930" s="18">
        <v>1</v>
      </c>
      <c r="F930"/>
      <c r="G930"/>
      <c r="H930"/>
      <c r="I930"/>
      <c r="J930"/>
      <c r="K930"/>
      <c r="L930" s="5">
        <f t="shared" si="15"/>
        <v>0</v>
      </c>
    </row>
    <row r="931" spans="1:12" ht="12.75" customHeight="1">
      <c r="A931" s="9" t="s">
        <v>2177</v>
      </c>
      <c r="B931" s="10" t="s">
        <v>2187</v>
      </c>
      <c r="C931" s="15" t="s">
        <v>2188</v>
      </c>
      <c r="D931" s="9" t="s">
        <v>67</v>
      </c>
      <c r="E931" s="18">
        <v>1</v>
      </c>
      <c r="F931"/>
      <c r="G931"/>
      <c r="H931"/>
      <c r="I931"/>
      <c r="J931"/>
      <c r="K931"/>
      <c r="L931" s="5">
        <f t="shared" si="15"/>
        <v>0</v>
      </c>
    </row>
    <row r="932" spans="1:12" ht="12.75" customHeight="1">
      <c r="A932" s="9" t="s">
        <v>2177</v>
      </c>
      <c r="B932" s="10" t="s">
        <v>2189</v>
      </c>
      <c r="C932" s="15" t="s">
        <v>2190</v>
      </c>
      <c r="D932" s="9" t="s">
        <v>489</v>
      </c>
      <c r="E932" s="18">
        <v>1</v>
      </c>
      <c r="F932"/>
      <c r="G932"/>
      <c r="H932"/>
      <c r="I932"/>
      <c r="J932"/>
      <c r="K932"/>
      <c r="L932" s="5">
        <f t="shared" si="15"/>
        <v>0</v>
      </c>
    </row>
    <row r="933" spans="1:12" ht="12.75" customHeight="1">
      <c r="A933" s="9" t="s">
        <v>2177</v>
      </c>
      <c r="B933" s="10" t="s">
        <v>2191</v>
      </c>
      <c r="C933" s="15" t="s">
        <v>2192</v>
      </c>
      <c r="D933" s="9" t="s">
        <v>67</v>
      </c>
      <c r="E933" s="18">
        <v>1</v>
      </c>
      <c r="F933"/>
      <c r="G933"/>
      <c r="H933"/>
      <c r="I933"/>
      <c r="J933"/>
      <c r="K933"/>
      <c r="L933" s="5">
        <f t="shared" si="15"/>
        <v>0</v>
      </c>
    </row>
    <row r="934" spans="1:12" ht="12.75" customHeight="1">
      <c r="A934" s="9" t="s">
        <v>2177</v>
      </c>
      <c r="B934" s="10" t="s">
        <v>2193</v>
      </c>
      <c r="C934" s="15" t="s">
        <v>2194</v>
      </c>
      <c r="D934" s="9" t="s">
        <v>2195</v>
      </c>
      <c r="E934" s="18">
        <v>1</v>
      </c>
      <c r="F934"/>
      <c r="G934"/>
      <c r="H934"/>
      <c r="I934"/>
      <c r="J934"/>
      <c r="K934"/>
      <c r="L934" s="5">
        <f t="shared" si="15"/>
        <v>0</v>
      </c>
    </row>
    <row r="935" spans="1:12" ht="12.75" customHeight="1">
      <c r="A935" s="9" t="s">
        <v>2177</v>
      </c>
      <c r="B935" s="10" t="s">
        <v>2196</v>
      </c>
      <c r="C935" s="15" t="s">
        <v>2197</v>
      </c>
      <c r="D935" s="9" t="s">
        <v>67</v>
      </c>
      <c r="E935" s="18">
        <v>1</v>
      </c>
      <c r="F935"/>
      <c r="G935"/>
      <c r="H935"/>
      <c r="I935"/>
      <c r="J935"/>
      <c r="K935"/>
      <c r="L935" s="5">
        <f t="shared" si="15"/>
        <v>0</v>
      </c>
    </row>
    <row r="936" spans="1:12" ht="12.75" customHeight="1">
      <c r="A936" s="9" t="s">
        <v>2177</v>
      </c>
      <c r="B936" s="10" t="s">
        <v>2198</v>
      </c>
      <c r="C936" s="15" t="s">
        <v>2199</v>
      </c>
      <c r="D936" s="9" t="s">
        <v>90</v>
      </c>
      <c r="E936" s="18">
        <v>1</v>
      </c>
      <c r="F936"/>
      <c r="G936"/>
      <c r="H936"/>
      <c r="I936"/>
      <c r="J936"/>
      <c r="K936"/>
      <c r="L936" s="5">
        <f t="shared" si="15"/>
        <v>0</v>
      </c>
    </row>
    <row r="937" spans="1:12" ht="12.75" customHeight="1">
      <c r="A937" s="9" t="s">
        <v>2177</v>
      </c>
      <c r="B937" s="10" t="s">
        <v>2200</v>
      </c>
      <c r="C937" s="15" t="s">
        <v>2201</v>
      </c>
      <c r="D937" s="9" t="s">
        <v>1639</v>
      </c>
      <c r="E937" s="18">
        <v>1</v>
      </c>
      <c r="F937"/>
      <c r="G937"/>
      <c r="H937"/>
      <c r="I937"/>
      <c r="J937"/>
      <c r="K937"/>
      <c r="L937" s="5">
        <f t="shared" si="15"/>
        <v>0</v>
      </c>
    </row>
    <row r="938" spans="1:12" ht="12.75" customHeight="1">
      <c r="A938" s="9" t="s">
        <v>2177</v>
      </c>
      <c r="B938" s="10" t="s">
        <v>2202</v>
      </c>
      <c r="C938" s="15" t="s">
        <v>2203</v>
      </c>
      <c r="D938" s="9" t="s">
        <v>56</v>
      </c>
      <c r="E938" s="18">
        <v>1</v>
      </c>
      <c r="F938"/>
      <c r="G938"/>
      <c r="H938"/>
      <c r="I938"/>
      <c r="J938"/>
      <c r="K938"/>
      <c r="L938" s="5">
        <f t="shared" si="15"/>
        <v>0</v>
      </c>
    </row>
    <row r="939" spans="1:12" ht="12.75" customHeight="1">
      <c r="A939" s="9" t="s">
        <v>2177</v>
      </c>
      <c r="B939" s="10" t="s">
        <v>2204</v>
      </c>
      <c r="C939" s="15" t="s">
        <v>2205</v>
      </c>
      <c r="D939" s="9" t="s">
        <v>363</v>
      </c>
      <c r="E939" s="18">
        <v>1</v>
      </c>
      <c r="F939"/>
      <c r="G939"/>
      <c r="H939"/>
      <c r="I939"/>
      <c r="J939"/>
      <c r="K939"/>
      <c r="L939" s="5">
        <f t="shared" si="15"/>
        <v>0</v>
      </c>
    </row>
    <row r="940" spans="1:12" ht="12.75" customHeight="1">
      <c r="A940" s="9" t="s">
        <v>2177</v>
      </c>
      <c r="B940" s="10" t="s">
        <v>2206</v>
      </c>
      <c r="C940" s="15" t="s">
        <v>2207</v>
      </c>
      <c r="D940" s="9" t="s">
        <v>360</v>
      </c>
      <c r="E940" s="18">
        <v>1</v>
      </c>
      <c r="F940"/>
      <c r="G940"/>
      <c r="H940"/>
      <c r="I940"/>
      <c r="J940"/>
      <c r="K940"/>
      <c r="L940" s="5">
        <f t="shared" si="15"/>
        <v>0</v>
      </c>
    </row>
    <row r="941" spans="1:12" ht="12.75" customHeight="1">
      <c r="A941" s="9" t="s">
        <v>2177</v>
      </c>
      <c r="B941" s="10" t="s">
        <v>2208</v>
      </c>
      <c r="C941" s="15" t="s">
        <v>2209</v>
      </c>
      <c r="D941" s="9" t="s">
        <v>2210</v>
      </c>
      <c r="E941" s="18">
        <v>1</v>
      </c>
      <c r="F941"/>
      <c r="G941"/>
      <c r="H941"/>
      <c r="I941"/>
      <c r="J941"/>
      <c r="K941"/>
      <c r="L941" s="5">
        <f t="shared" si="15"/>
        <v>0</v>
      </c>
    </row>
    <row r="942" spans="1:12" ht="12.75" customHeight="1">
      <c r="A942" s="9" t="s">
        <v>2177</v>
      </c>
      <c r="B942" s="10" t="s">
        <v>2212</v>
      </c>
      <c r="C942" s="15" t="s">
        <v>2213</v>
      </c>
      <c r="D942" s="9" t="s">
        <v>56</v>
      </c>
      <c r="E942" s="18">
        <v>1</v>
      </c>
      <c r="F942"/>
      <c r="G942"/>
      <c r="H942"/>
      <c r="I942"/>
      <c r="J942"/>
      <c r="K942"/>
      <c r="L942" s="5">
        <f t="shared" si="15"/>
        <v>0</v>
      </c>
    </row>
    <row r="943" spans="1:12" ht="12.75" customHeight="1">
      <c r="A943" s="9" t="s">
        <v>2177</v>
      </c>
      <c r="B943" s="10" t="s">
        <v>2214</v>
      </c>
      <c r="C943" s="15" t="s">
        <v>2215</v>
      </c>
      <c r="D943" s="9" t="s">
        <v>56</v>
      </c>
      <c r="E943" s="18">
        <v>1</v>
      </c>
      <c r="F943"/>
      <c r="G943"/>
      <c r="H943"/>
      <c r="I943"/>
      <c r="J943"/>
      <c r="K943"/>
      <c r="L943" s="5">
        <f t="shared" si="15"/>
        <v>0</v>
      </c>
    </row>
    <row r="944" spans="1:12" ht="12.75" customHeight="1">
      <c r="A944" s="9" t="s">
        <v>2177</v>
      </c>
      <c r="B944" s="10" t="s">
        <v>2216</v>
      </c>
      <c r="C944" s="15" t="s">
        <v>2217</v>
      </c>
      <c r="D944" s="9" t="s">
        <v>56</v>
      </c>
      <c r="E944" s="18">
        <v>1</v>
      </c>
      <c r="F944"/>
      <c r="G944"/>
      <c r="H944"/>
      <c r="I944"/>
      <c r="J944"/>
      <c r="K944"/>
      <c r="L944" s="5">
        <f t="shared" si="15"/>
        <v>0</v>
      </c>
    </row>
    <row r="945" spans="1:12" ht="12.75" customHeight="1">
      <c r="A945" s="9" t="s">
        <v>2177</v>
      </c>
      <c r="B945" s="10" t="s">
        <v>2218</v>
      </c>
      <c r="C945" s="15" t="s">
        <v>2219</v>
      </c>
      <c r="D945" s="9" t="s">
        <v>90</v>
      </c>
      <c r="E945" s="18">
        <v>1</v>
      </c>
      <c r="F945"/>
      <c r="G945"/>
      <c r="H945"/>
      <c r="I945"/>
      <c r="J945"/>
      <c r="K945"/>
      <c r="L945" s="5">
        <f t="shared" si="15"/>
        <v>0</v>
      </c>
    </row>
    <row r="946" spans="1:12" ht="12.75" customHeight="1">
      <c r="A946" s="9" t="s">
        <v>2177</v>
      </c>
      <c r="B946" s="10" t="s">
        <v>2220</v>
      </c>
      <c r="C946" s="15" t="s">
        <v>2221</v>
      </c>
      <c r="D946" s="9" t="s">
        <v>90</v>
      </c>
      <c r="E946" s="18">
        <v>1</v>
      </c>
      <c r="F946"/>
      <c r="G946"/>
      <c r="H946"/>
      <c r="I946"/>
      <c r="J946"/>
      <c r="K946"/>
      <c r="L946" s="5">
        <f t="shared" si="15"/>
        <v>0</v>
      </c>
    </row>
    <row r="947" spans="1:12" ht="12.75" customHeight="1">
      <c r="A947" s="9" t="s">
        <v>2177</v>
      </c>
      <c r="B947" s="10" t="s">
        <v>2222</v>
      </c>
      <c r="C947" s="15" t="s">
        <v>2223</v>
      </c>
      <c r="D947" s="9" t="s">
        <v>2224</v>
      </c>
      <c r="E947" s="18">
        <v>0</v>
      </c>
      <c r="F947"/>
      <c r="G947"/>
      <c r="H947"/>
      <c r="I947"/>
      <c r="J947"/>
      <c r="K947"/>
      <c r="L947" s="5">
        <f t="shared" si="15"/>
        <v>0</v>
      </c>
    </row>
    <row r="948" spans="1:12" ht="12.75" customHeight="1">
      <c r="A948" s="9" t="s">
        <v>2177</v>
      </c>
      <c r="B948" s="10" t="s">
        <v>2225</v>
      </c>
      <c r="C948" s="15" t="s">
        <v>2226</v>
      </c>
      <c r="D948" s="9" t="s">
        <v>398</v>
      </c>
      <c r="E948" s="18">
        <v>1</v>
      </c>
      <c r="F948"/>
      <c r="G948"/>
      <c r="H948"/>
      <c r="I948"/>
      <c r="J948"/>
      <c r="K948"/>
      <c r="L948" s="5">
        <f t="shared" si="15"/>
        <v>0</v>
      </c>
    </row>
    <row r="949" spans="1:12" ht="12.75" customHeight="1">
      <c r="A949" s="9" t="s">
        <v>2177</v>
      </c>
      <c r="B949" s="10" t="s">
        <v>2227</v>
      </c>
      <c r="C949" s="15" t="s">
        <v>2228</v>
      </c>
      <c r="D949" s="9" t="s">
        <v>52</v>
      </c>
      <c r="E949" s="18">
        <v>0</v>
      </c>
      <c r="F949"/>
      <c r="G949"/>
      <c r="H949"/>
      <c r="I949"/>
      <c r="J949"/>
      <c r="K949"/>
      <c r="L949" s="5">
        <f t="shared" si="15"/>
        <v>0</v>
      </c>
    </row>
    <row r="950" spans="1:12" ht="12.75" customHeight="1">
      <c r="A950" s="9" t="s">
        <v>2229</v>
      </c>
      <c r="B950" s="10" t="s">
        <v>2230</v>
      </c>
      <c r="C950" s="15" t="s">
        <v>2231</v>
      </c>
      <c r="D950" s="9" t="s">
        <v>264</v>
      </c>
      <c r="E950" s="18">
        <v>1</v>
      </c>
      <c r="F950"/>
      <c r="G950"/>
      <c r="H950"/>
      <c r="I950"/>
      <c r="J950"/>
      <c r="K950"/>
      <c r="L950" s="5">
        <f t="shared" si="15"/>
        <v>0</v>
      </c>
    </row>
    <row r="951" spans="1:12" ht="12.75" customHeight="1">
      <c r="A951" s="9" t="s">
        <v>2229</v>
      </c>
      <c r="B951" s="10" t="s">
        <v>2232</v>
      </c>
      <c r="C951" s="15" t="s">
        <v>2233</v>
      </c>
      <c r="D951" s="9" t="s">
        <v>2234</v>
      </c>
      <c r="E951" s="18">
        <v>0</v>
      </c>
      <c r="F951"/>
      <c r="G951"/>
      <c r="H951"/>
      <c r="I951"/>
      <c r="J951"/>
      <c r="K951"/>
      <c r="L951" s="5">
        <f t="shared" si="15"/>
        <v>0</v>
      </c>
    </row>
    <row r="952" spans="1:12" ht="12.75" customHeight="1">
      <c r="A952" s="9" t="s">
        <v>2229</v>
      </c>
      <c r="B952" s="10" t="s">
        <v>2235</v>
      </c>
      <c r="C952" s="15" t="s">
        <v>2236</v>
      </c>
      <c r="D952" s="9" t="s">
        <v>2237</v>
      </c>
      <c r="E952" s="18">
        <v>1</v>
      </c>
      <c r="F952"/>
      <c r="G952"/>
      <c r="H952"/>
      <c r="I952"/>
      <c r="J952"/>
      <c r="K952"/>
      <c r="L952" s="5">
        <f t="shared" si="15"/>
        <v>0</v>
      </c>
    </row>
    <row r="953" spans="1:12" ht="12.75" customHeight="1">
      <c r="A953" s="9" t="s">
        <v>2229</v>
      </c>
      <c r="B953" s="10" t="s">
        <v>2238</v>
      </c>
      <c r="C953" s="15" t="s">
        <v>2239</v>
      </c>
      <c r="D953" s="9" t="s">
        <v>629</v>
      </c>
      <c r="E953" s="18">
        <v>1</v>
      </c>
      <c r="F953"/>
      <c r="G953"/>
      <c r="H953"/>
      <c r="I953"/>
      <c r="J953"/>
      <c r="K953"/>
      <c r="L953" s="5">
        <f t="shared" si="15"/>
        <v>0</v>
      </c>
    </row>
    <row r="954" spans="1:12" ht="12.75" customHeight="1">
      <c r="A954" s="9" t="s">
        <v>2229</v>
      </c>
      <c r="B954" s="10" t="s">
        <v>2240</v>
      </c>
      <c r="C954" s="15" t="s">
        <v>2241</v>
      </c>
      <c r="D954" s="9" t="s">
        <v>67</v>
      </c>
      <c r="E954" s="18">
        <v>1</v>
      </c>
      <c r="F954"/>
      <c r="G954"/>
      <c r="H954"/>
      <c r="I954"/>
      <c r="J954"/>
      <c r="K954"/>
      <c r="L954" s="5">
        <f t="shared" si="15"/>
        <v>0</v>
      </c>
    </row>
    <row r="955" spans="1:12" ht="12.75" customHeight="1">
      <c r="A955" s="9" t="s">
        <v>2229</v>
      </c>
      <c r="B955" s="10" t="s">
        <v>2242</v>
      </c>
      <c r="C955" s="15" t="s">
        <v>2243</v>
      </c>
      <c r="D955" s="9" t="s">
        <v>90</v>
      </c>
      <c r="E955" s="18">
        <v>1</v>
      </c>
      <c r="F955"/>
      <c r="G955"/>
      <c r="H955"/>
      <c r="I955"/>
      <c r="J955"/>
      <c r="K955"/>
      <c r="L955" s="5">
        <f t="shared" si="15"/>
        <v>0</v>
      </c>
    </row>
    <row r="956" spans="1:12" ht="12.75" customHeight="1">
      <c r="A956" s="9" t="s">
        <v>2229</v>
      </c>
      <c r="B956" s="10" t="s">
        <v>2244</v>
      </c>
      <c r="C956" s="15" t="s">
        <v>2245</v>
      </c>
      <c r="D956" s="9" t="s">
        <v>1441</v>
      </c>
      <c r="E956" s="18">
        <v>1</v>
      </c>
      <c r="F956"/>
      <c r="G956"/>
      <c r="H956"/>
      <c r="I956"/>
      <c r="J956"/>
      <c r="K956"/>
      <c r="L956" s="5">
        <f t="shared" si="15"/>
        <v>0</v>
      </c>
    </row>
    <row r="957" spans="1:12" ht="12.75" customHeight="1">
      <c r="A957" s="9" t="s">
        <v>2229</v>
      </c>
      <c r="B957" s="10" t="s">
        <v>2246</v>
      </c>
      <c r="C957" s="15" t="s">
        <v>2247</v>
      </c>
      <c r="D957" s="9" t="s">
        <v>67</v>
      </c>
      <c r="E957" s="18">
        <v>1</v>
      </c>
      <c r="F957"/>
      <c r="G957"/>
      <c r="H957"/>
      <c r="I957"/>
      <c r="J957"/>
      <c r="K957"/>
      <c r="L957" s="5">
        <f t="shared" si="15"/>
        <v>0</v>
      </c>
    </row>
    <row r="958" spans="1:12" ht="12.75" customHeight="1">
      <c r="A958" s="9" t="s">
        <v>2229</v>
      </c>
      <c r="B958" s="10" t="s">
        <v>2248</v>
      </c>
      <c r="C958" s="15" t="s">
        <v>2249</v>
      </c>
      <c r="D958" s="9" t="s">
        <v>1369</v>
      </c>
      <c r="E958" s="18">
        <v>1</v>
      </c>
      <c r="F958"/>
      <c r="G958"/>
      <c r="H958"/>
      <c r="I958"/>
      <c r="J958"/>
      <c r="K958"/>
      <c r="L958" s="5">
        <f t="shared" si="15"/>
        <v>0</v>
      </c>
    </row>
    <row r="959" spans="1:12" ht="12.75" customHeight="1">
      <c r="A959" s="9" t="s">
        <v>2229</v>
      </c>
      <c r="B959" s="10" t="s">
        <v>2250</v>
      </c>
      <c r="C959" s="15" t="s">
        <v>2251</v>
      </c>
      <c r="D959" s="9" t="s">
        <v>747</v>
      </c>
      <c r="E959" s="18">
        <v>1</v>
      </c>
      <c r="F959"/>
      <c r="G959"/>
      <c r="H959"/>
      <c r="I959"/>
      <c r="J959"/>
      <c r="K959"/>
      <c r="L959" s="5">
        <f t="shared" si="15"/>
        <v>0</v>
      </c>
    </row>
    <row r="960" spans="1:12" ht="12.75" customHeight="1">
      <c r="A960" s="9" t="s">
        <v>2229</v>
      </c>
      <c r="B960" s="10" t="s">
        <v>2252</v>
      </c>
      <c r="C960" s="15" t="s">
        <v>2253</v>
      </c>
      <c r="D960" s="9" t="s">
        <v>2254</v>
      </c>
      <c r="E960" s="18">
        <v>1</v>
      </c>
      <c r="F960"/>
      <c r="G960"/>
      <c r="H960"/>
      <c r="I960"/>
      <c r="J960"/>
      <c r="K960"/>
      <c r="L960" s="5">
        <f t="shared" si="15"/>
        <v>0</v>
      </c>
    </row>
    <row r="961" spans="1:12" ht="12.75" customHeight="1">
      <c r="A961" s="9" t="s">
        <v>2229</v>
      </c>
      <c r="B961" s="10" t="s">
        <v>2255</v>
      </c>
      <c r="C961" s="15" t="s">
        <v>2256</v>
      </c>
      <c r="D961" s="9" t="s">
        <v>302</v>
      </c>
      <c r="E961" s="18">
        <v>1</v>
      </c>
      <c r="F961"/>
      <c r="G961"/>
      <c r="H961"/>
      <c r="I961"/>
      <c r="J961"/>
      <c r="K961"/>
      <c r="L961" s="5">
        <f t="shared" si="15"/>
        <v>0</v>
      </c>
    </row>
    <row r="962" spans="1:12" ht="12.75" customHeight="1">
      <c r="A962" s="9" t="s">
        <v>2229</v>
      </c>
      <c r="B962" s="10" t="s">
        <v>2257</v>
      </c>
      <c r="C962" s="15" t="s">
        <v>2258</v>
      </c>
      <c r="D962" s="9" t="s">
        <v>398</v>
      </c>
      <c r="E962" s="18">
        <v>1</v>
      </c>
      <c r="F962"/>
      <c r="G962"/>
      <c r="H962"/>
      <c r="I962"/>
      <c r="J962"/>
      <c r="K962"/>
      <c r="L962" s="5">
        <f t="shared" si="15"/>
        <v>0</v>
      </c>
    </row>
    <row r="963" spans="1:12" ht="12.75" customHeight="1">
      <c r="A963" s="9" t="s">
        <v>2229</v>
      </c>
      <c r="B963" s="10" t="s">
        <v>2259</v>
      </c>
      <c r="C963" s="15" t="s">
        <v>2260</v>
      </c>
      <c r="D963" s="9" t="s">
        <v>22</v>
      </c>
      <c r="E963" s="18">
        <v>1</v>
      </c>
      <c r="F963"/>
      <c r="G963"/>
      <c r="H963"/>
      <c r="I963"/>
      <c r="J963"/>
      <c r="K963"/>
      <c r="L963" s="5">
        <f t="shared" ref="L963:L1026" si="16">IF(F963 = "Error Occurred", "Error", IF(F963 = "NA", "Indeterminate", IF(LOWER(D963) = LOWER(F963), 1, 0)))</f>
        <v>0</v>
      </c>
    </row>
    <row r="964" spans="1:12" ht="12.75" customHeight="1">
      <c r="A964" s="9" t="s">
        <v>2229</v>
      </c>
      <c r="B964" s="10" t="s">
        <v>2261</v>
      </c>
      <c r="C964" s="15" t="s">
        <v>2262</v>
      </c>
      <c r="D964" s="9" t="s">
        <v>148</v>
      </c>
      <c r="E964" s="18">
        <v>1</v>
      </c>
      <c r="F964"/>
      <c r="G964"/>
      <c r="H964"/>
      <c r="I964"/>
      <c r="J964"/>
      <c r="K964"/>
      <c r="L964" s="5">
        <f t="shared" si="16"/>
        <v>0</v>
      </c>
    </row>
    <row r="965" spans="1:12" ht="12.75" customHeight="1">
      <c r="A965" s="9" t="s">
        <v>2229</v>
      </c>
      <c r="B965" s="10" t="s">
        <v>2263</v>
      </c>
      <c r="C965" s="15" t="s">
        <v>2264</v>
      </c>
      <c r="D965" s="9" t="s">
        <v>2265</v>
      </c>
      <c r="E965" s="18">
        <v>1</v>
      </c>
      <c r="F965"/>
      <c r="G965"/>
      <c r="H965"/>
      <c r="I965"/>
      <c r="J965"/>
      <c r="K965"/>
      <c r="L965" s="5">
        <f t="shared" si="16"/>
        <v>0</v>
      </c>
    </row>
    <row r="966" spans="1:12" ht="12.75" customHeight="1">
      <c r="A966" s="9" t="s">
        <v>2229</v>
      </c>
      <c r="B966" s="10" t="s">
        <v>2266</v>
      </c>
      <c r="C966" s="15" t="s">
        <v>2267</v>
      </c>
      <c r="D966" s="9" t="s">
        <v>67</v>
      </c>
      <c r="E966" s="18">
        <v>1</v>
      </c>
      <c r="F966"/>
      <c r="G966"/>
      <c r="H966"/>
      <c r="I966"/>
      <c r="J966"/>
      <c r="K966"/>
      <c r="L966" s="5">
        <f t="shared" si="16"/>
        <v>0</v>
      </c>
    </row>
    <row r="967" spans="1:12" ht="12.75" customHeight="1">
      <c r="A967" s="9" t="s">
        <v>2229</v>
      </c>
      <c r="B967" s="10" t="s">
        <v>2268</v>
      </c>
      <c r="C967" s="15" t="s">
        <v>2269</v>
      </c>
      <c r="D967" s="9" t="s">
        <v>56</v>
      </c>
      <c r="E967" s="18">
        <v>1</v>
      </c>
      <c r="F967"/>
      <c r="G967"/>
      <c r="H967"/>
      <c r="I967"/>
      <c r="J967"/>
      <c r="K967"/>
      <c r="L967" s="5">
        <f t="shared" si="16"/>
        <v>0</v>
      </c>
    </row>
    <row r="968" spans="1:12" ht="12.75" customHeight="1">
      <c r="A968" s="9" t="s">
        <v>2229</v>
      </c>
      <c r="B968" s="10" t="s">
        <v>2270</v>
      </c>
      <c r="C968" s="15" t="s">
        <v>2271</v>
      </c>
      <c r="D968" s="9" t="s">
        <v>22</v>
      </c>
      <c r="E968" s="18">
        <v>1</v>
      </c>
      <c r="F968"/>
      <c r="G968"/>
      <c r="H968"/>
      <c r="I968"/>
      <c r="J968"/>
      <c r="K968"/>
      <c r="L968" s="5">
        <f t="shared" si="16"/>
        <v>0</v>
      </c>
    </row>
    <row r="969" spans="1:12" ht="12.75" customHeight="1">
      <c r="A969" s="9" t="s">
        <v>2229</v>
      </c>
      <c r="B969" s="10" t="s">
        <v>2272</v>
      </c>
      <c r="C969" s="15" t="s">
        <v>2273</v>
      </c>
      <c r="D969" s="9" t="s">
        <v>90</v>
      </c>
      <c r="E969" s="18">
        <v>1</v>
      </c>
      <c r="F969"/>
      <c r="G969"/>
      <c r="H969"/>
      <c r="I969"/>
      <c r="J969"/>
      <c r="K969"/>
      <c r="L969" s="5">
        <f t="shared" si="16"/>
        <v>0</v>
      </c>
    </row>
    <row r="970" spans="1:12" ht="12.75" customHeight="1">
      <c r="A970" s="9" t="s">
        <v>2229</v>
      </c>
      <c r="B970" s="10" t="s">
        <v>2274</v>
      </c>
      <c r="C970" s="15" t="s">
        <v>2275</v>
      </c>
      <c r="D970" s="9" t="s">
        <v>230</v>
      </c>
      <c r="E970" s="18">
        <v>1</v>
      </c>
      <c r="F970"/>
      <c r="G970"/>
      <c r="H970"/>
      <c r="I970"/>
      <c r="J970"/>
      <c r="K970"/>
      <c r="L970" s="5">
        <f t="shared" si="16"/>
        <v>0</v>
      </c>
    </row>
    <row r="971" spans="1:12" ht="12.75" customHeight="1">
      <c r="A971" s="9" t="s">
        <v>2229</v>
      </c>
      <c r="B971" s="10" t="s">
        <v>2276</v>
      </c>
      <c r="C971" s="15" t="s">
        <v>2277</v>
      </c>
      <c r="D971" s="36" t="s">
        <v>19</v>
      </c>
      <c r="E971" s="18">
        <v>1</v>
      </c>
      <c r="F971"/>
      <c r="G971"/>
      <c r="H971"/>
      <c r="I971"/>
      <c r="J971"/>
      <c r="K971"/>
      <c r="L971" s="5">
        <f t="shared" si="16"/>
        <v>0</v>
      </c>
    </row>
    <row r="972" spans="1:12" ht="12.75" customHeight="1">
      <c r="A972" s="9" t="s">
        <v>2229</v>
      </c>
      <c r="B972" s="10" t="s">
        <v>2278</v>
      </c>
      <c r="C972" s="15" t="s">
        <v>2279</v>
      </c>
      <c r="D972" s="9" t="s">
        <v>52</v>
      </c>
      <c r="E972" s="18">
        <v>1</v>
      </c>
      <c r="F972"/>
      <c r="G972"/>
      <c r="H972"/>
      <c r="I972"/>
      <c r="J972"/>
      <c r="K972"/>
      <c r="L972" s="5">
        <f t="shared" si="16"/>
        <v>0</v>
      </c>
    </row>
    <row r="973" spans="1:12" ht="12.75" customHeight="1">
      <c r="A973" s="9" t="s">
        <v>2229</v>
      </c>
      <c r="B973" s="10" t="s">
        <v>2280</v>
      </c>
      <c r="C973" s="15" t="s">
        <v>2281</v>
      </c>
      <c r="D973" s="9" t="s">
        <v>52</v>
      </c>
      <c r="E973" s="18">
        <v>1</v>
      </c>
      <c r="F973"/>
      <c r="G973"/>
      <c r="H973"/>
      <c r="I973"/>
      <c r="J973"/>
      <c r="K973"/>
      <c r="L973" s="5">
        <f t="shared" si="16"/>
        <v>0</v>
      </c>
    </row>
    <row r="974" spans="1:12" ht="12.75" customHeight="1">
      <c r="A974" s="9" t="s">
        <v>2229</v>
      </c>
      <c r="B974" s="10" t="s">
        <v>2282</v>
      </c>
      <c r="C974" s="15" t="s">
        <v>2283</v>
      </c>
      <c r="D974" s="9" t="s">
        <v>56</v>
      </c>
      <c r="E974" s="18">
        <v>1</v>
      </c>
      <c r="F974"/>
      <c r="G974"/>
      <c r="H974"/>
      <c r="I974"/>
      <c r="J974"/>
      <c r="K974"/>
      <c r="L974" s="5">
        <f t="shared" si="16"/>
        <v>0</v>
      </c>
    </row>
    <row r="975" spans="1:12" ht="12.75" customHeight="1">
      <c r="A975" s="9" t="s">
        <v>2229</v>
      </c>
      <c r="B975" s="10" t="s">
        <v>2284</v>
      </c>
      <c r="C975" s="15" t="s">
        <v>2285</v>
      </c>
      <c r="D975" s="9" t="s">
        <v>1064</v>
      </c>
      <c r="E975" s="18">
        <v>1</v>
      </c>
      <c r="F975"/>
      <c r="G975"/>
      <c r="H975"/>
      <c r="I975"/>
      <c r="J975"/>
      <c r="K975"/>
      <c r="L975" s="5">
        <f t="shared" si="16"/>
        <v>0</v>
      </c>
    </row>
    <row r="976" spans="1:12" ht="12.75" customHeight="1">
      <c r="A976" s="9" t="s">
        <v>2286</v>
      </c>
      <c r="B976" s="10" t="s">
        <v>2287</v>
      </c>
      <c r="C976" s="15" t="s">
        <v>2288</v>
      </c>
      <c r="D976" s="9" t="s">
        <v>148</v>
      </c>
      <c r="E976" s="18">
        <v>1</v>
      </c>
      <c r="F976"/>
      <c r="G976"/>
      <c r="H976"/>
      <c r="I976"/>
      <c r="J976"/>
      <c r="K976"/>
      <c r="L976" s="5">
        <f t="shared" si="16"/>
        <v>0</v>
      </c>
    </row>
    <row r="977" spans="1:12" ht="12.75" customHeight="1">
      <c r="A977" s="9" t="s">
        <v>2286</v>
      </c>
      <c r="B977" s="10" t="s">
        <v>2289</v>
      </c>
      <c r="C977" s="15" t="s">
        <v>2290</v>
      </c>
      <c r="D977" s="9" t="s">
        <v>67</v>
      </c>
      <c r="E977" s="18">
        <v>1</v>
      </c>
      <c r="F977"/>
      <c r="G977"/>
      <c r="H977"/>
      <c r="I977"/>
      <c r="J977"/>
      <c r="K977"/>
      <c r="L977" s="5">
        <f t="shared" si="16"/>
        <v>0</v>
      </c>
    </row>
    <row r="978" spans="1:12" ht="12.75" customHeight="1">
      <c r="A978" s="9" t="s">
        <v>2286</v>
      </c>
      <c r="B978" s="10" t="s">
        <v>2291</v>
      </c>
      <c r="C978" s="15" t="s">
        <v>2292</v>
      </c>
      <c r="D978" s="9" t="s">
        <v>1288</v>
      </c>
      <c r="E978" s="18">
        <v>1</v>
      </c>
      <c r="F978"/>
      <c r="G978"/>
      <c r="H978"/>
      <c r="I978"/>
      <c r="J978"/>
      <c r="K978"/>
      <c r="L978" s="5">
        <f t="shared" si="16"/>
        <v>0</v>
      </c>
    </row>
    <row r="979" spans="1:12" ht="12.75" customHeight="1">
      <c r="A979" s="9" t="s">
        <v>2286</v>
      </c>
      <c r="B979" s="10" t="s">
        <v>2293</v>
      </c>
      <c r="C979" s="15" t="s">
        <v>2294</v>
      </c>
      <c r="D979" s="9" t="s">
        <v>52</v>
      </c>
      <c r="E979" s="18">
        <v>1</v>
      </c>
      <c r="F979"/>
      <c r="G979"/>
      <c r="H979"/>
      <c r="I979"/>
      <c r="J979"/>
      <c r="K979"/>
      <c r="L979" s="5">
        <f t="shared" si="16"/>
        <v>0</v>
      </c>
    </row>
    <row r="980" spans="1:12" ht="12.75" customHeight="1">
      <c r="A980" s="9" t="s">
        <v>2286</v>
      </c>
      <c r="B980" s="10" t="s">
        <v>2295</v>
      </c>
      <c r="C980" s="15" t="s">
        <v>2296</v>
      </c>
      <c r="D980" s="9" t="s">
        <v>56</v>
      </c>
      <c r="E980" s="18">
        <v>1</v>
      </c>
      <c r="F980"/>
      <c r="G980"/>
      <c r="H980"/>
      <c r="I980"/>
      <c r="J980"/>
      <c r="K980"/>
      <c r="L980" s="5">
        <f t="shared" si="16"/>
        <v>0</v>
      </c>
    </row>
    <row r="981" spans="1:12" ht="12.75" customHeight="1">
      <c r="A981" s="9" t="s">
        <v>2286</v>
      </c>
      <c r="B981" s="10" t="s">
        <v>2297</v>
      </c>
      <c r="C981" s="15" t="s">
        <v>2298</v>
      </c>
      <c r="D981" s="9" t="s">
        <v>230</v>
      </c>
      <c r="E981" s="18">
        <v>1</v>
      </c>
      <c r="F981"/>
      <c r="G981"/>
      <c r="H981"/>
      <c r="I981"/>
      <c r="J981"/>
      <c r="K981"/>
      <c r="L981" s="5">
        <f t="shared" si="16"/>
        <v>0</v>
      </c>
    </row>
    <row r="982" spans="1:12" ht="12.75" customHeight="1">
      <c r="A982" s="9" t="s">
        <v>2286</v>
      </c>
      <c r="B982" s="10" t="s">
        <v>2299</v>
      </c>
      <c r="C982" s="15" t="s">
        <v>2300</v>
      </c>
      <c r="D982" s="9" t="s">
        <v>2211</v>
      </c>
      <c r="E982" s="18">
        <v>1</v>
      </c>
      <c r="F982"/>
      <c r="G982"/>
      <c r="H982"/>
      <c r="I982"/>
      <c r="J982"/>
      <c r="K982"/>
      <c r="L982" s="5">
        <f t="shared" si="16"/>
        <v>0</v>
      </c>
    </row>
    <row r="983" spans="1:12" ht="12.75" customHeight="1">
      <c r="A983" s="9" t="s">
        <v>2286</v>
      </c>
      <c r="B983" s="10" t="s">
        <v>2301</v>
      </c>
      <c r="C983" s="15" t="s">
        <v>2302</v>
      </c>
      <c r="D983" s="9" t="s">
        <v>769</v>
      </c>
      <c r="E983" s="18">
        <v>1</v>
      </c>
      <c r="F983"/>
      <c r="G983"/>
      <c r="H983"/>
      <c r="I983"/>
      <c r="J983"/>
      <c r="K983"/>
      <c r="L983" s="5">
        <f t="shared" si="16"/>
        <v>0</v>
      </c>
    </row>
    <row r="984" spans="1:12" ht="12.75" customHeight="1">
      <c r="A984" s="9" t="s">
        <v>2286</v>
      </c>
      <c r="B984" s="10" t="s">
        <v>2303</v>
      </c>
      <c r="C984" s="13" t="s">
        <v>2304</v>
      </c>
      <c r="D984" s="9" t="s">
        <v>52</v>
      </c>
      <c r="E984" s="18">
        <v>1</v>
      </c>
      <c r="F984"/>
      <c r="G984"/>
      <c r="H984"/>
      <c r="I984"/>
      <c r="J984"/>
      <c r="K984"/>
      <c r="L984" s="5">
        <f t="shared" si="16"/>
        <v>0</v>
      </c>
    </row>
    <row r="985" spans="1:12" ht="12.75" customHeight="1">
      <c r="A985" s="9" t="s">
        <v>2286</v>
      </c>
      <c r="B985" s="10" t="s">
        <v>2305</v>
      </c>
      <c r="C985" s="15" t="s">
        <v>2306</v>
      </c>
      <c r="D985" s="9" t="s">
        <v>56</v>
      </c>
      <c r="E985" s="18">
        <v>1</v>
      </c>
      <c r="F985"/>
      <c r="G985"/>
      <c r="H985"/>
      <c r="I985"/>
      <c r="J985"/>
      <c r="K985"/>
      <c r="L985" s="5">
        <f t="shared" si="16"/>
        <v>0</v>
      </c>
    </row>
    <row r="986" spans="1:12" ht="12.75" customHeight="1">
      <c r="A986" s="9" t="s">
        <v>2286</v>
      </c>
      <c r="B986" s="10" t="s">
        <v>2307</v>
      </c>
      <c r="C986" s="15" t="s">
        <v>2308</v>
      </c>
      <c r="D986" s="9" t="s">
        <v>85</v>
      </c>
      <c r="E986" s="18">
        <v>1</v>
      </c>
      <c r="F986"/>
      <c r="G986"/>
      <c r="H986"/>
      <c r="I986"/>
      <c r="J986"/>
      <c r="K986"/>
      <c r="L986" s="5">
        <f t="shared" si="16"/>
        <v>0</v>
      </c>
    </row>
    <row r="987" spans="1:12" ht="12.75" customHeight="1">
      <c r="A987" s="9" t="s">
        <v>2286</v>
      </c>
      <c r="B987" s="10" t="s">
        <v>2309</v>
      </c>
      <c r="C987" s="15" t="s">
        <v>2310</v>
      </c>
      <c r="D987" s="9" t="s">
        <v>287</v>
      </c>
      <c r="E987" s="18">
        <v>1</v>
      </c>
      <c r="F987"/>
      <c r="G987"/>
      <c r="H987"/>
      <c r="I987"/>
      <c r="J987"/>
      <c r="K987"/>
      <c r="L987" s="5">
        <f t="shared" si="16"/>
        <v>0</v>
      </c>
    </row>
    <row r="988" spans="1:12" ht="12.75" customHeight="1">
      <c r="A988" s="9" t="s">
        <v>2286</v>
      </c>
      <c r="B988" s="10" t="s">
        <v>2311</v>
      </c>
      <c r="C988" s="15" t="s">
        <v>2312</v>
      </c>
      <c r="D988" s="9" t="s">
        <v>22</v>
      </c>
      <c r="E988" s="18">
        <v>1</v>
      </c>
      <c r="F988"/>
      <c r="G988"/>
      <c r="H988"/>
      <c r="I988"/>
      <c r="J988"/>
      <c r="K988"/>
      <c r="L988" s="5">
        <f t="shared" si="16"/>
        <v>0</v>
      </c>
    </row>
    <row r="989" spans="1:12" ht="12.75" customHeight="1">
      <c r="A989" s="9" t="s">
        <v>2286</v>
      </c>
      <c r="B989" s="10" t="s">
        <v>2313</v>
      </c>
      <c r="C989" s="15" t="s">
        <v>2314</v>
      </c>
      <c r="D989" s="9" t="s">
        <v>52</v>
      </c>
      <c r="E989" s="18">
        <v>1</v>
      </c>
      <c r="F989"/>
      <c r="G989"/>
      <c r="H989"/>
      <c r="I989"/>
      <c r="J989"/>
      <c r="K989"/>
      <c r="L989" s="5">
        <f t="shared" si="16"/>
        <v>0</v>
      </c>
    </row>
    <row r="990" spans="1:12" ht="12.75" customHeight="1">
      <c r="A990" s="9" t="s">
        <v>2286</v>
      </c>
      <c r="B990" s="10" t="s">
        <v>2315</v>
      </c>
      <c r="C990" s="15" t="s">
        <v>2316</v>
      </c>
      <c r="D990" s="9" t="s">
        <v>59</v>
      </c>
      <c r="E990" s="18">
        <v>1</v>
      </c>
      <c r="F990"/>
      <c r="G990"/>
      <c r="H990"/>
      <c r="I990"/>
      <c r="J990"/>
      <c r="K990"/>
      <c r="L990" s="5">
        <f t="shared" si="16"/>
        <v>0</v>
      </c>
    </row>
    <row r="991" spans="1:12" ht="12.75" customHeight="1">
      <c r="A991" s="9" t="s">
        <v>2286</v>
      </c>
      <c r="B991" s="10" t="s">
        <v>2317</v>
      </c>
      <c r="C991" s="15" t="s">
        <v>2318</v>
      </c>
      <c r="D991" s="9" t="s">
        <v>52</v>
      </c>
      <c r="E991" s="18">
        <v>1</v>
      </c>
      <c r="F991"/>
      <c r="G991"/>
      <c r="H991"/>
      <c r="I991"/>
      <c r="J991"/>
      <c r="K991"/>
      <c r="L991" s="5">
        <f t="shared" si="16"/>
        <v>0</v>
      </c>
    </row>
    <row r="992" spans="1:12" ht="12.75" customHeight="1">
      <c r="A992" s="9" t="s">
        <v>2286</v>
      </c>
      <c r="B992" s="10" t="s">
        <v>2319</v>
      </c>
      <c r="C992" s="15" t="s">
        <v>2320</v>
      </c>
      <c r="D992" s="9" t="s">
        <v>450</v>
      </c>
      <c r="E992" s="18">
        <v>1</v>
      </c>
      <c r="F992"/>
      <c r="G992"/>
      <c r="H992"/>
      <c r="I992"/>
      <c r="J992"/>
      <c r="K992"/>
      <c r="L992" s="5">
        <f t="shared" si="16"/>
        <v>0</v>
      </c>
    </row>
    <row r="993" spans="1:12" ht="12.75" customHeight="1">
      <c r="A993" s="9" t="s">
        <v>2286</v>
      </c>
      <c r="B993" s="10" t="s">
        <v>2321</v>
      </c>
      <c r="C993" s="15" t="s">
        <v>2322</v>
      </c>
      <c r="D993" s="9" t="s">
        <v>22</v>
      </c>
      <c r="E993" s="18">
        <v>1</v>
      </c>
      <c r="F993"/>
      <c r="G993"/>
      <c r="H993"/>
      <c r="I993"/>
      <c r="J993"/>
      <c r="K993"/>
      <c r="L993" s="5">
        <f t="shared" si="16"/>
        <v>0</v>
      </c>
    </row>
    <row r="994" spans="1:12" ht="12.75" customHeight="1">
      <c r="A994" s="9" t="s">
        <v>2286</v>
      </c>
      <c r="B994" s="10" t="s">
        <v>2323</v>
      </c>
      <c r="C994" s="15" t="s">
        <v>2324</v>
      </c>
      <c r="D994" s="9" t="s">
        <v>321</v>
      </c>
      <c r="E994" s="18">
        <v>1</v>
      </c>
      <c r="F994"/>
      <c r="G994"/>
      <c r="H994"/>
      <c r="I994"/>
      <c r="J994"/>
      <c r="K994"/>
      <c r="L994" s="5">
        <f t="shared" si="16"/>
        <v>0</v>
      </c>
    </row>
    <row r="995" spans="1:12" ht="12.75" customHeight="1">
      <c r="A995" s="9" t="s">
        <v>2286</v>
      </c>
      <c r="B995" s="10" t="s">
        <v>2325</v>
      </c>
      <c r="C995" s="15" t="s">
        <v>2326</v>
      </c>
      <c r="D995" s="9" t="s">
        <v>52</v>
      </c>
      <c r="E995" s="18">
        <v>1</v>
      </c>
      <c r="F995"/>
      <c r="G995"/>
      <c r="H995"/>
      <c r="I995"/>
      <c r="J995"/>
      <c r="K995"/>
      <c r="L995" s="5">
        <f t="shared" si="16"/>
        <v>0</v>
      </c>
    </row>
    <row r="996" spans="1:12" ht="12.75" customHeight="1">
      <c r="A996" s="9" t="s">
        <v>2327</v>
      </c>
      <c r="B996" s="10" t="s">
        <v>2328</v>
      </c>
      <c r="C996" s="15" t="s">
        <v>2329</v>
      </c>
      <c r="D996" s="9" t="s">
        <v>264</v>
      </c>
      <c r="E996" s="18">
        <v>1</v>
      </c>
      <c r="F996"/>
      <c r="G996"/>
      <c r="H996"/>
      <c r="I996"/>
      <c r="J996"/>
      <c r="K996"/>
      <c r="L996" s="5">
        <f t="shared" si="16"/>
        <v>0</v>
      </c>
    </row>
    <row r="997" spans="1:12" ht="12.75" customHeight="1">
      <c r="A997" s="9" t="s">
        <v>2327</v>
      </c>
      <c r="B997" s="10" t="s">
        <v>2330</v>
      </c>
      <c r="C997" s="15" t="s">
        <v>2331</v>
      </c>
      <c r="D997" s="9" t="s">
        <v>2332</v>
      </c>
      <c r="E997" s="18">
        <v>1</v>
      </c>
      <c r="F997"/>
      <c r="G997"/>
      <c r="H997"/>
      <c r="I997"/>
      <c r="J997"/>
      <c r="K997"/>
      <c r="L997" s="5">
        <f t="shared" si="16"/>
        <v>0</v>
      </c>
    </row>
    <row r="998" spans="1:12" ht="12.75" customHeight="1">
      <c r="A998" s="9" t="s">
        <v>2327</v>
      </c>
      <c r="B998" s="10" t="s">
        <v>2333</v>
      </c>
      <c r="C998" s="15" t="s">
        <v>2334</v>
      </c>
      <c r="D998" s="9" t="s">
        <v>625</v>
      </c>
      <c r="E998" s="18">
        <v>1</v>
      </c>
      <c r="F998"/>
      <c r="G998"/>
      <c r="H998"/>
      <c r="I998"/>
      <c r="J998"/>
      <c r="K998"/>
      <c r="L998" s="5">
        <f t="shared" si="16"/>
        <v>0</v>
      </c>
    </row>
    <row r="999" spans="1:12" ht="12.75" customHeight="1">
      <c r="A999" s="9" t="s">
        <v>2327</v>
      </c>
      <c r="B999" s="10" t="s">
        <v>2335</v>
      </c>
      <c r="C999" s="15" t="s">
        <v>2336</v>
      </c>
      <c r="D999" s="9" t="s">
        <v>48</v>
      </c>
      <c r="E999" s="18">
        <v>1</v>
      </c>
      <c r="F999"/>
      <c r="G999"/>
      <c r="H999"/>
      <c r="I999"/>
      <c r="J999"/>
      <c r="K999"/>
      <c r="L999" s="5">
        <f t="shared" si="16"/>
        <v>0</v>
      </c>
    </row>
    <row r="1000" spans="1:12" ht="12.75" customHeight="1">
      <c r="A1000" s="9" t="s">
        <v>2327</v>
      </c>
      <c r="B1000" s="10" t="s">
        <v>2337</v>
      </c>
      <c r="C1000" s="15" t="s">
        <v>2338</v>
      </c>
      <c r="D1000" s="9" t="s">
        <v>468</v>
      </c>
      <c r="E1000" s="18">
        <v>1</v>
      </c>
      <c r="F1000"/>
      <c r="G1000"/>
      <c r="H1000"/>
      <c r="I1000"/>
      <c r="J1000"/>
      <c r="K1000"/>
      <c r="L1000" s="5">
        <f t="shared" si="16"/>
        <v>0</v>
      </c>
    </row>
    <row r="1001" spans="1:12" ht="12.75" customHeight="1">
      <c r="A1001" s="9" t="s">
        <v>2327</v>
      </c>
      <c r="B1001" s="10" t="s">
        <v>2339</v>
      </c>
      <c r="C1001" s="15" t="s">
        <v>2340</v>
      </c>
      <c r="D1001" s="9" t="s">
        <v>2141</v>
      </c>
      <c r="E1001" s="18">
        <v>1</v>
      </c>
      <c r="F1001"/>
      <c r="G1001"/>
      <c r="H1001"/>
      <c r="I1001"/>
      <c r="J1001"/>
      <c r="K1001"/>
      <c r="L1001" s="5">
        <f t="shared" si="16"/>
        <v>0</v>
      </c>
    </row>
    <row r="1002" spans="1:12" ht="12.75" customHeight="1">
      <c r="A1002" s="9" t="s">
        <v>2327</v>
      </c>
      <c r="B1002" s="10" t="s">
        <v>2341</v>
      </c>
      <c r="C1002" s="15" t="s">
        <v>2342</v>
      </c>
      <c r="D1002" s="9" t="s">
        <v>67</v>
      </c>
      <c r="E1002" s="18">
        <v>1</v>
      </c>
      <c r="F1002"/>
      <c r="G1002"/>
      <c r="H1002"/>
      <c r="I1002"/>
      <c r="J1002"/>
      <c r="K1002"/>
      <c r="L1002" s="5">
        <f t="shared" si="16"/>
        <v>0</v>
      </c>
    </row>
    <row r="1003" spans="1:12" ht="12.75" customHeight="1">
      <c r="A1003" s="9" t="s">
        <v>2327</v>
      </c>
      <c r="B1003" s="10" t="s">
        <v>2343</v>
      </c>
      <c r="C1003" s="15" t="s">
        <v>2344</v>
      </c>
      <c r="D1003" s="9" t="s">
        <v>1266</v>
      </c>
      <c r="E1003" s="18">
        <v>0</v>
      </c>
      <c r="F1003"/>
      <c r="G1003"/>
      <c r="H1003"/>
      <c r="I1003"/>
      <c r="J1003"/>
      <c r="K1003"/>
      <c r="L1003" s="5">
        <f t="shared" si="16"/>
        <v>0</v>
      </c>
    </row>
    <row r="1004" spans="1:12" ht="12.75" customHeight="1">
      <c r="A1004" s="9" t="s">
        <v>2327</v>
      </c>
      <c r="B1004" s="10" t="s">
        <v>2345</v>
      </c>
      <c r="C1004" s="15" t="s">
        <v>2346</v>
      </c>
      <c r="D1004" s="9" t="s">
        <v>2347</v>
      </c>
      <c r="E1004" s="18">
        <v>0</v>
      </c>
      <c r="F1004"/>
      <c r="G1004"/>
      <c r="H1004"/>
      <c r="I1004"/>
      <c r="J1004"/>
      <c r="K1004"/>
      <c r="L1004" s="5">
        <f t="shared" si="16"/>
        <v>0</v>
      </c>
    </row>
    <row r="1005" spans="1:12" ht="12.75" customHeight="1">
      <c r="A1005" s="9" t="s">
        <v>2327</v>
      </c>
      <c r="B1005" s="10" t="s">
        <v>2348</v>
      </c>
      <c r="C1005" s="15" t="s">
        <v>2349</v>
      </c>
      <c r="D1005" s="9" t="s">
        <v>52</v>
      </c>
      <c r="E1005" s="18">
        <v>1</v>
      </c>
      <c r="F1005"/>
      <c r="G1005"/>
      <c r="H1005"/>
      <c r="I1005"/>
      <c r="J1005"/>
      <c r="K1005"/>
      <c r="L1005" s="5">
        <f t="shared" si="16"/>
        <v>0</v>
      </c>
    </row>
    <row r="1006" spans="1:12" ht="12.75" customHeight="1">
      <c r="A1006" s="9" t="s">
        <v>2327</v>
      </c>
      <c r="B1006" s="10" t="s">
        <v>2350</v>
      </c>
      <c r="C1006" s="15" t="s">
        <v>2351</v>
      </c>
      <c r="D1006" s="9" t="s">
        <v>90</v>
      </c>
      <c r="E1006" s="18">
        <v>1</v>
      </c>
      <c r="F1006"/>
      <c r="G1006"/>
      <c r="H1006"/>
      <c r="I1006"/>
      <c r="J1006"/>
      <c r="K1006"/>
      <c r="L1006" s="5">
        <f t="shared" si="16"/>
        <v>0</v>
      </c>
    </row>
    <row r="1007" spans="1:12" ht="12.75" customHeight="1">
      <c r="A1007" s="9" t="s">
        <v>2327</v>
      </c>
      <c r="B1007" s="10" t="s">
        <v>2352</v>
      </c>
      <c r="C1007" s="15" t="s">
        <v>2353</v>
      </c>
      <c r="D1007" s="9" t="s">
        <v>136</v>
      </c>
      <c r="E1007" s="18">
        <v>1</v>
      </c>
      <c r="F1007"/>
      <c r="G1007"/>
      <c r="H1007"/>
      <c r="I1007"/>
      <c r="J1007"/>
      <c r="K1007"/>
      <c r="L1007" s="5">
        <f t="shared" si="16"/>
        <v>0</v>
      </c>
    </row>
    <row r="1008" spans="1:12" ht="12.75" customHeight="1">
      <c r="A1008" s="9" t="s">
        <v>2327</v>
      </c>
      <c r="B1008" s="10" t="s">
        <v>2354</v>
      </c>
      <c r="C1008" s="15" t="s">
        <v>2355</v>
      </c>
      <c r="D1008" s="9" t="s">
        <v>2356</v>
      </c>
      <c r="E1008" s="18">
        <v>0</v>
      </c>
      <c r="F1008"/>
      <c r="G1008"/>
      <c r="H1008"/>
      <c r="I1008"/>
      <c r="J1008"/>
      <c r="K1008"/>
      <c r="L1008" s="5">
        <f t="shared" si="16"/>
        <v>0</v>
      </c>
    </row>
    <row r="1009" spans="1:12" ht="12.75" customHeight="1">
      <c r="A1009" s="9" t="s">
        <v>2327</v>
      </c>
      <c r="B1009" s="10" t="s">
        <v>2357</v>
      </c>
      <c r="C1009" s="15" t="s">
        <v>2358</v>
      </c>
      <c r="D1009" s="9" t="s">
        <v>117</v>
      </c>
      <c r="E1009" s="18">
        <v>1</v>
      </c>
      <c r="F1009"/>
      <c r="G1009"/>
      <c r="H1009"/>
      <c r="I1009"/>
      <c r="J1009"/>
      <c r="K1009"/>
      <c r="L1009" s="5">
        <f t="shared" si="16"/>
        <v>0</v>
      </c>
    </row>
    <row r="1010" spans="1:12" ht="12.75" customHeight="1">
      <c r="A1010" s="9" t="s">
        <v>2327</v>
      </c>
      <c r="B1010" s="10" t="s">
        <v>2359</v>
      </c>
      <c r="C1010" s="15" t="s">
        <v>2360</v>
      </c>
      <c r="D1010" s="9" t="s">
        <v>85</v>
      </c>
      <c r="E1010" s="18">
        <v>1</v>
      </c>
      <c r="F1010"/>
      <c r="G1010"/>
      <c r="H1010"/>
      <c r="I1010"/>
      <c r="J1010"/>
      <c r="K1010"/>
      <c r="L1010" s="5">
        <f t="shared" si="16"/>
        <v>0</v>
      </c>
    </row>
    <row r="1011" spans="1:12" ht="12.75" customHeight="1">
      <c r="A1011" s="9" t="s">
        <v>2327</v>
      </c>
      <c r="B1011" s="10" t="s">
        <v>2361</v>
      </c>
      <c r="C1011" s="15" t="s">
        <v>2362</v>
      </c>
      <c r="D1011" s="9" t="s">
        <v>360</v>
      </c>
      <c r="E1011" s="18">
        <v>1</v>
      </c>
      <c r="F1011"/>
      <c r="G1011"/>
      <c r="H1011"/>
      <c r="I1011"/>
      <c r="J1011"/>
      <c r="K1011"/>
      <c r="L1011" s="5">
        <f t="shared" si="16"/>
        <v>0</v>
      </c>
    </row>
    <row r="1012" spans="1:12" ht="12.75" customHeight="1">
      <c r="A1012" s="9" t="s">
        <v>2327</v>
      </c>
      <c r="B1012" s="10" t="s">
        <v>2363</v>
      </c>
      <c r="C1012" s="15" t="s">
        <v>2364</v>
      </c>
      <c r="D1012" s="9" t="s">
        <v>90</v>
      </c>
      <c r="E1012" s="18">
        <v>1</v>
      </c>
      <c r="F1012"/>
      <c r="G1012"/>
      <c r="H1012"/>
      <c r="I1012"/>
      <c r="J1012"/>
      <c r="K1012"/>
      <c r="L1012" s="5">
        <f t="shared" si="16"/>
        <v>0</v>
      </c>
    </row>
    <row r="1013" spans="1:12" ht="12.75" customHeight="1">
      <c r="A1013" s="9" t="s">
        <v>2327</v>
      </c>
      <c r="B1013" s="10" t="s">
        <v>2365</v>
      </c>
      <c r="C1013" s="15" t="s">
        <v>2366</v>
      </c>
      <c r="D1013" s="9" t="s">
        <v>22</v>
      </c>
      <c r="E1013" s="18">
        <v>1</v>
      </c>
      <c r="F1013"/>
      <c r="G1013"/>
      <c r="H1013"/>
      <c r="I1013"/>
      <c r="J1013"/>
      <c r="K1013"/>
      <c r="L1013" s="5">
        <f t="shared" si="16"/>
        <v>0</v>
      </c>
    </row>
    <row r="1014" spans="1:12" ht="12.75" customHeight="1">
      <c r="A1014" s="9" t="s">
        <v>2327</v>
      </c>
      <c r="B1014" s="10" t="s">
        <v>2367</v>
      </c>
      <c r="C1014" s="15" t="s">
        <v>2368</v>
      </c>
      <c r="D1014" s="9" t="s">
        <v>52</v>
      </c>
      <c r="E1014" s="18">
        <v>1</v>
      </c>
      <c r="F1014"/>
      <c r="G1014"/>
      <c r="H1014"/>
      <c r="I1014"/>
      <c r="J1014"/>
      <c r="K1014"/>
      <c r="L1014" s="5">
        <f t="shared" si="16"/>
        <v>0</v>
      </c>
    </row>
    <row r="1015" spans="1:12" ht="12.75" customHeight="1">
      <c r="A1015" s="9" t="s">
        <v>2327</v>
      </c>
      <c r="B1015" s="10" t="s">
        <v>2369</v>
      </c>
      <c r="C1015" s="15" t="s">
        <v>2370</v>
      </c>
      <c r="D1015" s="9" t="s">
        <v>287</v>
      </c>
      <c r="E1015" s="18">
        <v>1</v>
      </c>
      <c r="F1015"/>
      <c r="G1015"/>
      <c r="H1015"/>
      <c r="I1015"/>
      <c r="J1015"/>
      <c r="K1015"/>
      <c r="L1015" s="5">
        <f t="shared" si="16"/>
        <v>0</v>
      </c>
    </row>
    <row r="1016" spans="1:12" ht="12.75" customHeight="1">
      <c r="A1016" s="9" t="s">
        <v>2327</v>
      </c>
      <c r="B1016" s="10" t="s">
        <v>2371</v>
      </c>
      <c r="C1016" s="15" t="s">
        <v>2372</v>
      </c>
      <c r="D1016" s="9" t="s">
        <v>1064</v>
      </c>
      <c r="E1016" s="18">
        <v>1</v>
      </c>
      <c r="F1016"/>
      <c r="G1016"/>
      <c r="H1016"/>
      <c r="I1016"/>
      <c r="J1016"/>
      <c r="K1016"/>
      <c r="L1016" s="5">
        <f t="shared" si="16"/>
        <v>0</v>
      </c>
    </row>
    <row r="1017" spans="1:12" ht="12.75" customHeight="1">
      <c r="A1017" s="9" t="s">
        <v>2373</v>
      </c>
      <c r="B1017" s="10" t="s">
        <v>2374</v>
      </c>
      <c r="C1017" s="15" t="s">
        <v>2375</v>
      </c>
      <c r="D1017" s="9" t="s">
        <v>2376</v>
      </c>
      <c r="E1017" s="18">
        <v>0</v>
      </c>
      <c r="F1017"/>
      <c r="G1017"/>
      <c r="H1017"/>
      <c r="I1017"/>
      <c r="J1017"/>
      <c r="K1017"/>
      <c r="L1017" s="5">
        <f t="shared" si="16"/>
        <v>0</v>
      </c>
    </row>
    <row r="1018" spans="1:12" ht="12.75" customHeight="1">
      <c r="A1018" s="9" t="s">
        <v>2373</v>
      </c>
      <c r="B1018" s="10" t="s">
        <v>2377</v>
      </c>
      <c r="C1018" s="15" t="s">
        <v>2378</v>
      </c>
      <c r="D1018" s="9" t="s">
        <v>2379</v>
      </c>
      <c r="E1018" s="18">
        <v>1</v>
      </c>
      <c r="F1018"/>
      <c r="G1018"/>
      <c r="H1018"/>
      <c r="I1018"/>
      <c r="J1018"/>
      <c r="K1018"/>
      <c r="L1018" s="5">
        <f t="shared" si="16"/>
        <v>0</v>
      </c>
    </row>
    <row r="1019" spans="1:12" ht="12.75" customHeight="1">
      <c r="A1019" s="9" t="s">
        <v>2373</v>
      </c>
      <c r="B1019" s="10" t="s">
        <v>2380</v>
      </c>
      <c r="C1019" s="15" t="s">
        <v>2381</v>
      </c>
      <c r="D1019" s="9" t="s">
        <v>56</v>
      </c>
      <c r="E1019" s="18">
        <v>0</v>
      </c>
      <c r="F1019"/>
      <c r="G1019"/>
      <c r="H1019"/>
      <c r="I1019"/>
      <c r="J1019"/>
      <c r="K1019"/>
      <c r="L1019" s="5">
        <f t="shared" si="16"/>
        <v>0</v>
      </c>
    </row>
    <row r="1020" spans="1:12" ht="12.75" customHeight="1">
      <c r="A1020" s="9" t="s">
        <v>2373</v>
      </c>
      <c r="B1020" s="10" t="s">
        <v>2382</v>
      </c>
      <c r="C1020" s="15" t="s">
        <v>2383</v>
      </c>
      <c r="D1020" s="9" t="s">
        <v>67</v>
      </c>
      <c r="E1020" s="18">
        <v>1</v>
      </c>
      <c r="F1020"/>
      <c r="G1020"/>
      <c r="H1020"/>
      <c r="I1020"/>
      <c r="J1020"/>
      <c r="K1020"/>
      <c r="L1020" s="5">
        <f t="shared" si="16"/>
        <v>0</v>
      </c>
    </row>
    <row r="1021" spans="1:12" ht="12.75" customHeight="1">
      <c r="A1021" s="9" t="s">
        <v>2373</v>
      </c>
      <c r="B1021" s="10" t="s">
        <v>2384</v>
      </c>
      <c r="C1021" s="15" t="s">
        <v>2385</v>
      </c>
      <c r="D1021" s="9" t="s">
        <v>2386</v>
      </c>
      <c r="E1021" s="18">
        <v>1</v>
      </c>
      <c r="F1021"/>
      <c r="G1021"/>
      <c r="H1021"/>
      <c r="I1021"/>
      <c r="J1021"/>
      <c r="K1021"/>
      <c r="L1021" s="5">
        <f t="shared" si="16"/>
        <v>0</v>
      </c>
    </row>
    <row r="1022" spans="1:12" ht="12.75" customHeight="1">
      <c r="A1022" s="9" t="s">
        <v>2373</v>
      </c>
      <c r="B1022" s="10" t="s">
        <v>2387</v>
      </c>
      <c r="C1022" s="15" t="s">
        <v>2388</v>
      </c>
      <c r="D1022" s="9" t="s">
        <v>1482</v>
      </c>
      <c r="E1022" s="18">
        <v>1</v>
      </c>
      <c r="F1022"/>
      <c r="G1022"/>
      <c r="H1022"/>
      <c r="I1022"/>
      <c r="J1022"/>
      <c r="K1022"/>
      <c r="L1022" s="5">
        <f t="shared" si="16"/>
        <v>0</v>
      </c>
    </row>
    <row r="1023" spans="1:12" ht="12.75" customHeight="1">
      <c r="A1023" s="9" t="s">
        <v>2373</v>
      </c>
      <c r="B1023" s="10" t="s">
        <v>2389</v>
      </c>
      <c r="C1023" s="15" t="s">
        <v>2390</v>
      </c>
      <c r="D1023" s="9" t="s">
        <v>52</v>
      </c>
      <c r="E1023" s="18">
        <v>1</v>
      </c>
      <c r="F1023"/>
      <c r="G1023"/>
      <c r="H1023"/>
      <c r="I1023"/>
      <c r="J1023"/>
      <c r="K1023"/>
      <c r="L1023" s="5">
        <f t="shared" si="16"/>
        <v>0</v>
      </c>
    </row>
    <row r="1024" spans="1:12" ht="12.75" customHeight="1">
      <c r="A1024" s="9" t="s">
        <v>2373</v>
      </c>
      <c r="B1024" s="10" t="s">
        <v>2391</v>
      </c>
      <c r="C1024" s="15" t="s">
        <v>2392</v>
      </c>
      <c r="D1024" s="9" t="s">
        <v>2393</v>
      </c>
      <c r="E1024" s="18">
        <v>0</v>
      </c>
      <c r="F1024"/>
      <c r="G1024"/>
      <c r="H1024"/>
      <c r="I1024"/>
      <c r="J1024"/>
      <c r="K1024"/>
      <c r="L1024" s="5">
        <f t="shared" si="16"/>
        <v>0</v>
      </c>
    </row>
    <row r="1025" spans="1:12" ht="12.75" customHeight="1">
      <c r="A1025" s="9" t="s">
        <v>2373</v>
      </c>
      <c r="B1025" s="10" t="s">
        <v>2394</v>
      </c>
      <c r="C1025" s="15" t="s">
        <v>2395</v>
      </c>
      <c r="D1025" s="9" t="s">
        <v>67</v>
      </c>
      <c r="E1025" s="18">
        <v>1</v>
      </c>
      <c r="F1025"/>
      <c r="G1025"/>
      <c r="H1025"/>
      <c r="I1025"/>
      <c r="J1025"/>
      <c r="K1025"/>
      <c r="L1025" s="5">
        <f t="shared" si="16"/>
        <v>0</v>
      </c>
    </row>
    <row r="1026" spans="1:12" ht="12.75" customHeight="1">
      <c r="A1026" s="9" t="s">
        <v>2373</v>
      </c>
      <c r="B1026" s="10" t="s">
        <v>2396</v>
      </c>
      <c r="C1026" s="15" t="s">
        <v>2397</v>
      </c>
      <c r="D1026" s="9" t="s">
        <v>2398</v>
      </c>
      <c r="E1026" s="18">
        <v>1</v>
      </c>
      <c r="F1026"/>
      <c r="G1026"/>
      <c r="H1026"/>
      <c r="I1026"/>
      <c r="J1026"/>
      <c r="K1026"/>
      <c r="L1026" s="5">
        <f t="shared" si="16"/>
        <v>0</v>
      </c>
    </row>
    <row r="1027" spans="1:12" ht="12.75" customHeight="1">
      <c r="A1027" s="9" t="s">
        <v>2373</v>
      </c>
      <c r="B1027" s="10" t="s">
        <v>2399</v>
      </c>
      <c r="C1027" s="15" t="s">
        <v>2400</v>
      </c>
      <c r="D1027" s="9" t="s">
        <v>136</v>
      </c>
      <c r="E1027" s="18">
        <v>1</v>
      </c>
      <c r="F1027"/>
      <c r="G1027"/>
      <c r="H1027"/>
      <c r="I1027"/>
      <c r="J1027"/>
      <c r="K1027"/>
      <c r="L1027" s="5">
        <f t="shared" ref="L1027:L1090" si="17">IF(F1027 = "Error Occurred", "Error", IF(F1027 = "NA", "Indeterminate", IF(LOWER(D1027) = LOWER(F1027), 1, 0)))</f>
        <v>0</v>
      </c>
    </row>
    <row r="1028" spans="1:12" ht="12.75" customHeight="1">
      <c r="A1028" s="9" t="s">
        <v>2373</v>
      </c>
      <c r="B1028" s="10" t="s">
        <v>2401</v>
      </c>
      <c r="C1028" s="15" t="s">
        <v>2402</v>
      </c>
      <c r="D1028" s="9" t="s">
        <v>52</v>
      </c>
      <c r="E1028" s="18">
        <v>1</v>
      </c>
      <c r="F1028"/>
      <c r="G1028"/>
      <c r="H1028"/>
      <c r="I1028"/>
      <c r="J1028"/>
      <c r="K1028"/>
      <c r="L1028" s="5">
        <f t="shared" si="17"/>
        <v>0</v>
      </c>
    </row>
    <row r="1029" spans="1:12" ht="12.75" customHeight="1">
      <c r="A1029" s="9" t="s">
        <v>2373</v>
      </c>
      <c r="B1029" s="10" t="s">
        <v>2403</v>
      </c>
      <c r="C1029" s="15" t="s">
        <v>2404</v>
      </c>
      <c r="D1029" s="9" t="s">
        <v>906</v>
      </c>
      <c r="E1029" s="18">
        <v>1</v>
      </c>
      <c r="F1029"/>
      <c r="G1029"/>
      <c r="H1029"/>
      <c r="I1029"/>
      <c r="J1029"/>
      <c r="K1029"/>
      <c r="L1029" s="5">
        <f t="shared" si="17"/>
        <v>0</v>
      </c>
    </row>
    <row r="1030" spans="1:12" ht="12.75" customHeight="1">
      <c r="A1030" s="9" t="s">
        <v>2373</v>
      </c>
      <c r="B1030" s="10" t="s">
        <v>2405</v>
      </c>
      <c r="C1030" s="15" t="s">
        <v>2406</v>
      </c>
      <c r="D1030" s="9" t="s">
        <v>1678</v>
      </c>
      <c r="E1030" s="18">
        <v>1</v>
      </c>
      <c r="F1030"/>
      <c r="G1030"/>
      <c r="H1030"/>
      <c r="I1030"/>
      <c r="J1030"/>
      <c r="K1030"/>
      <c r="L1030" s="5">
        <f t="shared" si="17"/>
        <v>0</v>
      </c>
    </row>
    <row r="1031" spans="1:12" ht="12.75" customHeight="1">
      <c r="A1031" s="9" t="s">
        <v>2373</v>
      </c>
      <c r="B1031" s="10" t="s">
        <v>2407</v>
      </c>
      <c r="C1031" s="15" t="s">
        <v>2408</v>
      </c>
      <c r="D1031" s="9" t="s">
        <v>1006</v>
      </c>
      <c r="E1031" s="18">
        <v>1</v>
      </c>
      <c r="F1031"/>
      <c r="G1031"/>
      <c r="H1031"/>
      <c r="I1031"/>
      <c r="J1031"/>
      <c r="K1031"/>
      <c r="L1031" s="5">
        <f t="shared" si="17"/>
        <v>0</v>
      </c>
    </row>
    <row r="1032" spans="1:12" ht="12.75" customHeight="1">
      <c r="A1032" s="9" t="s">
        <v>2373</v>
      </c>
      <c r="B1032" s="10" t="s">
        <v>2409</v>
      </c>
      <c r="C1032" s="15" t="s">
        <v>2410</v>
      </c>
      <c r="D1032" s="9" t="s">
        <v>175</v>
      </c>
      <c r="E1032" s="18">
        <v>1</v>
      </c>
      <c r="F1032"/>
      <c r="G1032"/>
      <c r="H1032"/>
      <c r="I1032"/>
      <c r="J1032"/>
      <c r="K1032"/>
      <c r="L1032" s="5">
        <f t="shared" si="17"/>
        <v>0</v>
      </c>
    </row>
    <row r="1033" spans="1:12" ht="12.75" customHeight="1">
      <c r="A1033" s="9" t="s">
        <v>2373</v>
      </c>
      <c r="B1033" s="10" t="s">
        <v>2411</v>
      </c>
      <c r="C1033" s="15" t="s">
        <v>2412</v>
      </c>
      <c r="D1033" s="9" t="s">
        <v>90</v>
      </c>
      <c r="E1033" s="18">
        <v>1</v>
      </c>
      <c r="F1033"/>
      <c r="G1033"/>
      <c r="H1033"/>
      <c r="I1033"/>
      <c r="J1033"/>
      <c r="K1033"/>
      <c r="L1033" s="5">
        <f t="shared" si="17"/>
        <v>0</v>
      </c>
    </row>
    <row r="1034" spans="1:12" ht="12.75" customHeight="1">
      <c r="A1034" s="9" t="s">
        <v>2373</v>
      </c>
      <c r="B1034" s="10" t="s">
        <v>2413</v>
      </c>
      <c r="C1034" s="15" t="s">
        <v>2414</v>
      </c>
      <c r="D1034" s="9" t="s">
        <v>1678</v>
      </c>
      <c r="E1034" s="18">
        <v>1</v>
      </c>
      <c r="F1034"/>
      <c r="G1034"/>
      <c r="H1034"/>
      <c r="I1034"/>
      <c r="J1034"/>
      <c r="K1034"/>
      <c r="L1034" s="5">
        <f t="shared" si="17"/>
        <v>0</v>
      </c>
    </row>
    <row r="1035" spans="1:12" ht="12.75" customHeight="1">
      <c r="A1035" s="9" t="s">
        <v>2373</v>
      </c>
      <c r="B1035" s="10" t="s">
        <v>2415</v>
      </c>
      <c r="C1035" s="15" t="s">
        <v>2416</v>
      </c>
      <c r="D1035" s="9" t="s">
        <v>56</v>
      </c>
      <c r="E1035" s="18">
        <v>1</v>
      </c>
      <c r="F1035"/>
      <c r="G1035"/>
      <c r="H1035"/>
      <c r="I1035"/>
      <c r="J1035"/>
      <c r="K1035"/>
      <c r="L1035" s="5">
        <f t="shared" si="17"/>
        <v>0</v>
      </c>
    </row>
    <row r="1036" spans="1:12" ht="12.75" customHeight="1">
      <c r="A1036" s="9" t="s">
        <v>2373</v>
      </c>
      <c r="B1036" s="10" t="s">
        <v>2417</v>
      </c>
      <c r="C1036" s="15" t="s">
        <v>2418</v>
      </c>
      <c r="D1036" s="9" t="s">
        <v>1678</v>
      </c>
      <c r="E1036" s="18">
        <v>1</v>
      </c>
      <c r="F1036"/>
      <c r="G1036"/>
      <c r="H1036"/>
      <c r="I1036"/>
      <c r="J1036"/>
      <c r="K1036"/>
      <c r="L1036" s="5">
        <f t="shared" si="17"/>
        <v>0</v>
      </c>
    </row>
    <row r="1037" spans="1:12" ht="12.75" customHeight="1">
      <c r="A1037" s="9" t="s">
        <v>2373</v>
      </c>
      <c r="B1037" s="10" t="s">
        <v>2419</v>
      </c>
      <c r="C1037" s="15" t="s">
        <v>2420</v>
      </c>
      <c r="D1037" s="9" t="s">
        <v>1678</v>
      </c>
      <c r="E1037" s="18">
        <v>1</v>
      </c>
      <c r="F1037"/>
      <c r="G1037"/>
      <c r="H1037"/>
      <c r="I1037"/>
      <c r="J1037"/>
      <c r="K1037"/>
      <c r="L1037" s="5">
        <f t="shared" si="17"/>
        <v>0</v>
      </c>
    </row>
    <row r="1038" spans="1:12" ht="12.75" customHeight="1">
      <c r="A1038" s="9" t="s">
        <v>2373</v>
      </c>
      <c r="B1038" s="10" t="s">
        <v>2421</v>
      </c>
      <c r="C1038" s="15" t="s">
        <v>2422</v>
      </c>
      <c r="D1038" s="9" t="s">
        <v>90</v>
      </c>
      <c r="E1038" s="18">
        <v>1</v>
      </c>
      <c r="F1038"/>
      <c r="G1038"/>
      <c r="H1038"/>
      <c r="I1038"/>
      <c r="J1038"/>
      <c r="K1038"/>
      <c r="L1038" s="5">
        <f t="shared" si="17"/>
        <v>0</v>
      </c>
    </row>
    <row r="1039" spans="1:12" ht="12.75" customHeight="1">
      <c r="A1039" s="9" t="s">
        <v>2373</v>
      </c>
      <c r="B1039" s="10" t="s">
        <v>2423</v>
      </c>
      <c r="C1039" s="15" t="s">
        <v>2424</v>
      </c>
      <c r="D1039" s="9" t="s">
        <v>90</v>
      </c>
      <c r="E1039" s="18">
        <v>1</v>
      </c>
      <c r="F1039"/>
      <c r="G1039"/>
      <c r="H1039"/>
      <c r="I1039"/>
      <c r="J1039"/>
      <c r="K1039"/>
      <c r="L1039" s="5">
        <f t="shared" si="17"/>
        <v>0</v>
      </c>
    </row>
    <row r="1040" spans="1:12" ht="12.75" customHeight="1">
      <c r="A1040" s="9" t="s">
        <v>2373</v>
      </c>
      <c r="B1040" s="10" t="s">
        <v>2425</v>
      </c>
      <c r="C1040" s="15" t="s">
        <v>2426</v>
      </c>
      <c r="D1040" s="9" t="s">
        <v>2398</v>
      </c>
      <c r="E1040" s="18">
        <v>1</v>
      </c>
      <c r="F1040"/>
      <c r="G1040"/>
      <c r="H1040"/>
      <c r="I1040"/>
      <c r="J1040"/>
      <c r="K1040"/>
      <c r="L1040" s="5">
        <f t="shared" si="17"/>
        <v>0</v>
      </c>
    </row>
    <row r="1041" spans="1:12" ht="12.75" customHeight="1">
      <c r="A1041" s="9" t="s">
        <v>2373</v>
      </c>
      <c r="B1041" s="10" t="s">
        <v>2427</v>
      </c>
      <c r="C1041" s="15" t="s">
        <v>2428</v>
      </c>
      <c r="D1041" s="9" t="s">
        <v>2429</v>
      </c>
      <c r="E1041" s="18">
        <v>1</v>
      </c>
      <c r="F1041"/>
      <c r="G1041"/>
      <c r="H1041"/>
      <c r="I1041"/>
      <c r="J1041"/>
      <c r="K1041"/>
      <c r="L1041" s="5">
        <f t="shared" si="17"/>
        <v>0</v>
      </c>
    </row>
    <row r="1042" spans="1:12" ht="12.75" customHeight="1">
      <c r="A1042" s="9" t="s">
        <v>2373</v>
      </c>
      <c r="B1042" s="10" t="s">
        <v>2430</v>
      </c>
      <c r="C1042" s="15" t="s">
        <v>2431</v>
      </c>
      <c r="D1042" s="9" t="s">
        <v>2432</v>
      </c>
      <c r="E1042" s="18">
        <v>0</v>
      </c>
      <c r="F1042"/>
      <c r="G1042"/>
      <c r="H1042"/>
      <c r="I1042"/>
      <c r="J1042"/>
      <c r="K1042"/>
      <c r="L1042" s="5">
        <f t="shared" si="17"/>
        <v>0</v>
      </c>
    </row>
    <row r="1043" spans="1:12" ht="12.75" customHeight="1">
      <c r="A1043" s="9" t="s">
        <v>2433</v>
      </c>
      <c r="B1043" s="10" t="s">
        <v>2434</v>
      </c>
      <c r="C1043" s="15" t="s">
        <v>2435</v>
      </c>
      <c r="D1043" s="9" t="s">
        <v>117</v>
      </c>
      <c r="E1043" s="18">
        <v>1</v>
      </c>
      <c r="F1043"/>
      <c r="G1043"/>
      <c r="H1043"/>
      <c r="I1043"/>
      <c r="J1043"/>
      <c r="K1043"/>
      <c r="L1043" s="5">
        <f t="shared" si="17"/>
        <v>0</v>
      </c>
    </row>
    <row r="1044" spans="1:12" ht="12.75" customHeight="1">
      <c r="A1044" s="9" t="s">
        <v>2433</v>
      </c>
      <c r="B1044" s="10" t="s">
        <v>2436</v>
      </c>
      <c r="C1044" s="15" t="s">
        <v>2437</v>
      </c>
      <c r="D1044" s="36" t="s">
        <v>8970</v>
      </c>
      <c r="E1044" s="18">
        <v>1</v>
      </c>
      <c r="F1044"/>
      <c r="G1044"/>
      <c r="H1044"/>
      <c r="I1044"/>
      <c r="J1044"/>
      <c r="K1044"/>
      <c r="L1044" s="5">
        <f t="shared" si="17"/>
        <v>0</v>
      </c>
    </row>
    <row r="1045" spans="1:12" ht="12.75" customHeight="1">
      <c r="A1045" s="9" t="s">
        <v>2433</v>
      </c>
      <c r="B1045" s="10" t="s">
        <v>2439</v>
      </c>
      <c r="C1045" s="15" t="s">
        <v>2440</v>
      </c>
      <c r="D1045" s="9" t="s">
        <v>67</v>
      </c>
      <c r="E1045" s="18">
        <v>1</v>
      </c>
      <c r="F1045"/>
      <c r="G1045"/>
      <c r="H1045"/>
      <c r="I1045"/>
      <c r="J1045"/>
      <c r="K1045"/>
      <c r="L1045" s="5">
        <f t="shared" si="17"/>
        <v>0</v>
      </c>
    </row>
    <row r="1046" spans="1:12" ht="12.75" customHeight="1">
      <c r="A1046" s="9" t="s">
        <v>2433</v>
      </c>
      <c r="B1046" s="10" t="s">
        <v>2441</v>
      </c>
      <c r="C1046" s="15" t="s">
        <v>2442</v>
      </c>
      <c r="D1046" s="9" t="s">
        <v>187</v>
      </c>
      <c r="E1046" s="18">
        <v>1</v>
      </c>
      <c r="F1046"/>
      <c r="G1046"/>
      <c r="H1046"/>
      <c r="I1046"/>
      <c r="J1046"/>
      <c r="K1046"/>
      <c r="L1046" s="5">
        <f t="shared" si="17"/>
        <v>0</v>
      </c>
    </row>
    <row r="1047" spans="1:12" ht="12.75" customHeight="1">
      <c r="A1047" s="9" t="s">
        <v>2433</v>
      </c>
      <c r="B1047" s="10" t="s">
        <v>2443</v>
      </c>
      <c r="C1047" s="15" t="s">
        <v>2444</v>
      </c>
      <c r="D1047" s="9" t="s">
        <v>398</v>
      </c>
      <c r="E1047" s="18">
        <v>1</v>
      </c>
      <c r="F1047"/>
      <c r="G1047"/>
      <c r="H1047"/>
      <c r="I1047"/>
      <c r="J1047"/>
      <c r="K1047"/>
      <c r="L1047" s="5">
        <f t="shared" si="17"/>
        <v>0</v>
      </c>
    </row>
    <row r="1048" spans="1:12" ht="12.75" customHeight="1">
      <c r="A1048" s="9" t="s">
        <v>2433</v>
      </c>
      <c r="B1048" s="10" t="s">
        <v>2445</v>
      </c>
      <c r="C1048" s="15" t="s">
        <v>2446</v>
      </c>
      <c r="D1048" s="9" t="s">
        <v>67</v>
      </c>
      <c r="E1048" s="18">
        <v>1</v>
      </c>
      <c r="F1048"/>
      <c r="G1048"/>
      <c r="H1048"/>
      <c r="I1048"/>
      <c r="J1048"/>
      <c r="K1048"/>
      <c r="L1048" s="5">
        <f t="shared" si="17"/>
        <v>0</v>
      </c>
    </row>
    <row r="1049" spans="1:12" ht="12.75" customHeight="1">
      <c r="A1049" s="9" t="s">
        <v>2433</v>
      </c>
      <c r="B1049" s="10" t="s">
        <v>2447</v>
      </c>
      <c r="C1049" s="15" t="s">
        <v>2448</v>
      </c>
      <c r="D1049" s="9" t="s">
        <v>56</v>
      </c>
      <c r="E1049" s="18">
        <v>1</v>
      </c>
      <c r="F1049"/>
      <c r="G1049"/>
      <c r="H1049"/>
      <c r="I1049"/>
      <c r="J1049"/>
      <c r="K1049"/>
      <c r="L1049" s="5">
        <f t="shared" si="17"/>
        <v>0</v>
      </c>
    </row>
    <row r="1050" spans="1:12" ht="12.75" customHeight="1">
      <c r="A1050" s="9" t="s">
        <v>2433</v>
      </c>
      <c r="B1050" s="10" t="s">
        <v>2449</v>
      </c>
      <c r="C1050" s="15" t="s">
        <v>2450</v>
      </c>
      <c r="D1050" s="9" t="s">
        <v>67</v>
      </c>
      <c r="E1050" s="18">
        <v>1</v>
      </c>
      <c r="F1050"/>
      <c r="G1050"/>
      <c r="H1050"/>
      <c r="I1050"/>
      <c r="J1050"/>
      <c r="K1050"/>
      <c r="L1050" s="5">
        <f t="shared" si="17"/>
        <v>0</v>
      </c>
    </row>
    <row r="1051" spans="1:12" ht="12.75" customHeight="1">
      <c r="A1051" s="9" t="s">
        <v>2433</v>
      </c>
      <c r="B1051" s="10" t="s">
        <v>2451</v>
      </c>
      <c r="C1051" s="15" t="s">
        <v>2452</v>
      </c>
      <c r="D1051" s="9" t="s">
        <v>1327</v>
      </c>
      <c r="E1051" s="18">
        <v>1</v>
      </c>
      <c r="F1051"/>
      <c r="G1051"/>
      <c r="H1051"/>
      <c r="I1051"/>
      <c r="J1051"/>
      <c r="K1051"/>
      <c r="L1051" s="5">
        <f t="shared" si="17"/>
        <v>0</v>
      </c>
    </row>
    <row r="1052" spans="1:12" ht="12.75" customHeight="1">
      <c r="A1052" s="9" t="s">
        <v>2433</v>
      </c>
      <c r="B1052" s="10" t="s">
        <v>2453</v>
      </c>
      <c r="C1052" s="15" t="s">
        <v>2454</v>
      </c>
      <c r="D1052" s="9" t="s">
        <v>56</v>
      </c>
      <c r="E1052" s="18">
        <v>1</v>
      </c>
      <c r="F1052"/>
      <c r="G1052"/>
      <c r="H1052"/>
      <c r="I1052"/>
      <c r="J1052"/>
      <c r="K1052"/>
      <c r="L1052" s="5">
        <f t="shared" si="17"/>
        <v>0</v>
      </c>
    </row>
    <row r="1053" spans="1:12" ht="12.75" customHeight="1">
      <c r="A1053" s="9" t="s">
        <v>2433</v>
      </c>
      <c r="B1053" s="10" t="s">
        <v>2455</v>
      </c>
      <c r="C1053" s="15" t="s">
        <v>2456</v>
      </c>
      <c r="D1053" s="9" t="s">
        <v>879</v>
      </c>
      <c r="E1053" s="18">
        <v>1</v>
      </c>
      <c r="F1053"/>
      <c r="G1053"/>
      <c r="H1053"/>
      <c r="I1053"/>
      <c r="J1053"/>
      <c r="K1053"/>
      <c r="L1053" s="5">
        <f t="shared" si="17"/>
        <v>0</v>
      </c>
    </row>
    <row r="1054" spans="1:12" ht="12.75" customHeight="1">
      <c r="A1054" s="9" t="s">
        <v>2433</v>
      </c>
      <c r="B1054" s="10" t="s">
        <v>2457</v>
      </c>
      <c r="C1054" s="15" t="s">
        <v>2458</v>
      </c>
      <c r="D1054" s="9" t="s">
        <v>302</v>
      </c>
      <c r="E1054" s="18">
        <v>1</v>
      </c>
      <c r="F1054"/>
      <c r="G1054"/>
      <c r="H1054"/>
      <c r="I1054"/>
      <c r="J1054"/>
      <c r="K1054"/>
      <c r="L1054" s="5">
        <f t="shared" si="17"/>
        <v>0</v>
      </c>
    </row>
    <row r="1055" spans="1:12" ht="12.75" customHeight="1">
      <c r="A1055" s="9" t="s">
        <v>2433</v>
      </c>
      <c r="B1055" s="10" t="s">
        <v>2459</v>
      </c>
      <c r="C1055" s="15" t="s">
        <v>2460</v>
      </c>
      <c r="D1055" s="9" t="s">
        <v>980</v>
      </c>
      <c r="E1055" s="18">
        <v>1</v>
      </c>
      <c r="F1055"/>
      <c r="G1055"/>
      <c r="H1055"/>
      <c r="I1055"/>
      <c r="J1055"/>
      <c r="K1055"/>
      <c r="L1055" s="5">
        <f t="shared" si="17"/>
        <v>0</v>
      </c>
    </row>
    <row r="1056" spans="1:12" ht="12.75" customHeight="1">
      <c r="A1056" s="9" t="s">
        <v>2433</v>
      </c>
      <c r="B1056" s="10" t="s">
        <v>2461</v>
      </c>
      <c r="C1056" s="15" t="s">
        <v>2462</v>
      </c>
      <c r="D1056" s="9" t="s">
        <v>90</v>
      </c>
      <c r="E1056" s="18">
        <v>1</v>
      </c>
      <c r="F1056"/>
      <c r="G1056"/>
      <c r="H1056"/>
      <c r="I1056"/>
      <c r="J1056"/>
      <c r="K1056"/>
      <c r="L1056" s="5">
        <f t="shared" si="17"/>
        <v>0</v>
      </c>
    </row>
    <row r="1057" spans="1:12" ht="12.75" customHeight="1">
      <c r="A1057" s="9" t="s">
        <v>2433</v>
      </c>
      <c r="B1057" s="10" t="s">
        <v>2463</v>
      </c>
      <c r="C1057" s="15" t="s">
        <v>2464</v>
      </c>
      <c r="D1057" s="9" t="s">
        <v>2465</v>
      </c>
      <c r="E1057" s="18">
        <v>0</v>
      </c>
      <c r="F1057"/>
      <c r="G1057"/>
      <c r="H1057"/>
      <c r="I1057"/>
      <c r="J1057"/>
      <c r="K1057"/>
      <c r="L1057" s="5">
        <f t="shared" si="17"/>
        <v>0</v>
      </c>
    </row>
    <row r="1058" spans="1:12" ht="12.75" customHeight="1">
      <c r="A1058" s="9" t="s">
        <v>2433</v>
      </c>
      <c r="B1058" s="10" t="s">
        <v>2466</v>
      </c>
      <c r="C1058" s="15" t="s">
        <v>2467</v>
      </c>
      <c r="D1058" s="9" t="s">
        <v>90</v>
      </c>
      <c r="E1058" s="18">
        <v>1</v>
      </c>
      <c r="F1058"/>
      <c r="G1058"/>
      <c r="H1058"/>
      <c r="I1058"/>
      <c r="J1058"/>
      <c r="K1058"/>
      <c r="L1058" s="5">
        <f t="shared" si="17"/>
        <v>0</v>
      </c>
    </row>
    <row r="1059" spans="1:12" ht="12.75" customHeight="1">
      <c r="A1059" s="9" t="s">
        <v>2433</v>
      </c>
      <c r="B1059" s="10" t="s">
        <v>2468</v>
      </c>
      <c r="C1059" s="15" t="s">
        <v>2469</v>
      </c>
      <c r="D1059" s="9" t="s">
        <v>67</v>
      </c>
      <c r="E1059" s="18">
        <v>1</v>
      </c>
      <c r="F1059"/>
      <c r="G1059"/>
      <c r="H1059"/>
      <c r="I1059"/>
      <c r="J1059"/>
      <c r="K1059"/>
      <c r="L1059" s="5">
        <f t="shared" si="17"/>
        <v>0</v>
      </c>
    </row>
    <row r="1060" spans="1:12" ht="12.75" customHeight="1">
      <c r="A1060" s="9" t="s">
        <v>2433</v>
      </c>
      <c r="B1060" s="10" t="s">
        <v>2470</v>
      </c>
      <c r="C1060" s="15" t="s">
        <v>2471</v>
      </c>
      <c r="D1060" s="9" t="s">
        <v>747</v>
      </c>
      <c r="E1060" s="18">
        <v>1</v>
      </c>
      <c r="F1060"/>
      <c r="G1060"/>
      <c r="H1060"/>
      <c r="I1060"/>
      <c r="J1060"/>
      <c r="K1060"/>
      <c r="L1060" s="5">
        <f t="shared" si="17"/>
        <v>0</v>
      </c>
    </row>
    <row r="1061" spans="1:12" ht="12.75" customHeight="1">
      <c r="A1061" s="9" t="s">
        <v>2433</v>
      </c>
      <c r="B1061" s="10" t="s">
        <v>2472</v>
      </c>
      <c r="C1061" s="15" t="s">
        <v>2473</v>
      </c>
      <c r="D1061" s="9" t="s">
        <v>790</v>
      </c>
      <c r="E1061" s="18">
        <v>1</v>
      </c>
      <c r="F1061"/>
      <c r="G1061"/>
      <c r="H1061"/>
      <c r="I1061"/>
      <c r="J1061"/>
      <c r="K1061"/>
      <c r="L1061" s="5">
        <f t="shared" si="17"/>
        <v>0</v>
      </c>
    </row>
    <row r="1062" spans="1:12" ht="12.75" customHeight="1">
      <c r="A1062" s="9" t="s">
        <v>2433</v>
      </c>
      <c r="B1062" s="10" t="s">
        <v>2474</v>
      </c>
      <c r="C1062" s="15" t="s">
        <v>2475</v>
      </c>
      <c r="D1062" s="9" t="s">
        <v>72</v>
      </c>
      <c r="E1062" s="18">
        <v>1</v>
      </c>
      <c r="F1062"/>
      <c r="G1062"/>
      <c r="H1062"/>
      <c r="I1062"/>
      <c r="J1062"/>
      <c r="K1062"/>
      <c r="L1062" s="5">
        <f t="shared" si="17"/>
        <v>0</v>
      </c>
    </row>
    <row r="1063" spans="1:12" ht="12.75" customHeight="1">
      <c r="A1063" s="9" t="s">
        <v>2433</v>
      </c>
      <c r="B1063" s="10" t="s">
        <v>2476</v>
      </c>
      <c r="C1063" s="15" t="s">
        <v>2477</v>
      </c>
      <c r="D1063" s="9" t="s">
        <v>52</v>
      </c>
      <c r="E1063" s="18">
        <v>1</v>
      </c>
      <c r="F1063"/>
      <c r="G1063"/>
      <c r="H1063"/>
      <c r="I1063"/>
      <c r="J1063"/>
      <c r="K1063"/>
      <c r="L1063" s="5">
        <f t="shared" si="17"/>
        <v>0</v>
      </c>
    </row>
    <row r="1064" spans="1:12" ht="12.75" customHeight="1">
      <c r="A1064" s="9" t="s">
        <v>2433</v>
      </c>
      <c r="B1064" s="10" t="s">
        <v>2478</v>
      </c>
      <c r="C1064" s="15" t="s">
        <v>2479</v>
      </c>
      <c r="D1064" s="9" t="s">
        <v>1215</v>
      </c>
      <c r="E1064" s="18">
        <v>1</v>
      </c>
      <c r="F1064"/>
      <c r="G1064"/>
      <c r="H1064"/>
      <c r="I1064"/>
      <c r="J1064"/>
      <c r="K1064"/>
      <c r="L1064" s="5">
        <f t="shared" si="17"/>
        <v>0</v>
      </c>
    </row>
    <row r="1065" spans="1:12" ht="12.75" customHeight="1">
      <c r="A1065" s="9" t="s">
        <v>2433</v>
      </c>
      <c r="B1065" s="10" t="s">
        <v>2481</v>
      </c>
      <c r="C1065" s="15" t="s">
        <v>2482</v>
      </c>
      <c r="D1065" s="9" t="s">
        <v>2483</v>
      </c>
      <c r="E1065" s="18">
        <v>1</v>
      </c>
      <c r="F1065"/>
      <c r="G1065"/>
      <c r="H1065"/>
      <c r="I1065"/>
      <c r="J1065"/>
      <c r="K1065"/>
      <c r="L1065" s="5">
        <f t="shared" si="17"/>
        <v>0</v>
      </c>
    </row>
    <row r="1066" spans="1:12" ht="12.75" customHeight="1">
      <c r="A1066" s="9" t="s">
        <v>2433</v>
      </c>
      <c r="B1066" s="10" t="s">
        <v>2484</v>
      </c>
      <c r="C1066" s="15" t="s">
        <v>2485</v>
      </c>
      <c r="D1066" s="9" t="s">
        <v>629</v>
      </c>
      <c r="E1066" s="18">
        <v>1</v>
      </c>
      <c r="F1066"/>
      <c r="G1066"/>
      <c r="H1066"/>
      <c r="I1066"/>
      <c r="J1066"/>
      <c r="K1066"/>
      <c r="L1066" s="5">
        <f t="shared" si="17"/>
        <v>0</v>
      </c>
    </row>
    <row r="1067" spans="1:12" ht="12.75" customHeight="1">
      <c r="A1067" s="9" t="s">
        <v>2486</v>
      </c>
      <c r="B1067" s="10" t="s">
        <v>2487</v>
      </c>
      <c r="C1067" s="15" t="s">
        <v>2488</v>
      </c>
      <c r="D1067" s="9" t="s">
        <v>363</v>
      </c>
      <c r="E1067" s="18">
        <v>1</v>
      </c>
      <c r="F1067"/>
      <c r="G1067"/>
      <c r="H1067"/>
      <c r="I1067"/>
      <c r="J1067"/>
      <c r="K1067"/>
      <c r="L1067" s="5">
        <f t="shared" si="17"/>
        <v>0</v>
      </c>
    </row>
    <row r="1068" spans="1:12" ht="12.75" customHeight="1">
      <c r="A1068" s="9" t="s">
        <v>2486</v>
      </c>
      <c r="B1068" s="10" t="s">
        <v>2489</v>
      </c>
      <c r="C1068" s="15" t="s">
        <v>2490</v>
      </c>
      <c r="D1068" s="9" t="s">
        <v>67</v>
      </c>
      <c r="E1068" s="18">
        <v>1</v>
      </c>
      <c r="F1068"/>
      <c r="G1068"/>
      <c r="H1068"/>
      <c r="I1068"/>
      <c r="J1068"/>
      <c r="K1068"/>
      <c r="L1068" s="5">
        <f t="shared" si="17"/>
        <v>0</v>
      </c>
    </row>
    <row r="1069" spans="1:12" ht="12.75" customHeight="1">
      <c r="A1069" s="9" t="s">
        <v>2486</v>
      </c>
      <c r="B1069" s="10" t="s">
        <v>2491</v>
      </c>
      <c r="C1069" s="15" t="s">
        <v>2492</v>
      </c>
      <c r="D1069" s="9" t="s">
        <v>67</v>
      </c>
      <c r="E1069" s="18">
        <v>1</v>
      </c>
      <c r="F1069"/>
      <c r="G1069"/>
      <c r="H1069"/>
      <c r="I1069"/>
      <c r="J1069"/>
      <c r="K1069"/>
      <c r="L1069" s="5">
        <f t="shared" si="17"/>
        <v>0</v>
      </c>
    </row>
    <row r="1070" spans="1:12" ht="12.75" customHeight="1">
      <c r="A1070" s="9" t="s">
        <v>2486</v>
      </c>
      <c r="B1070" s="10" t="s">
        <v>2493</v>
      </c>
      <c r="C1070" s="15" t="s">
        <v>2494</v>
      </c>
      <c r="D1070" s="9" t="s">
        <v>790</v>
      </c>
      <c r="E1070" s="18">
        <v>1</v>
      </c>
      <c r="F1070"/>
      <c r="G1070"/>
      <c r="H1070"/>
      <c r="I1070"/>
      <c r="J1070"/>
      <c r="K1070"/>
      <c r="L1070" s="5">
        <f t="shared" si="17"/>
        <v>0</v>
      </c>
    </row>
    <row r="1071" spans="1:12" ht="12.75" customHeight="1">
      <c r="A1071" s="9" t="s">
        <v>2486</v>
      </c>
      <c r="B1071" s="10" t="s">
        <v>2495</v>
      </c>
      <c r="C1071" s="15" t="s">
        <v>2496</v>
      </c>
      <c r="D1071" s="9" t="s">
        <v>1482</v>
      </c>
      <c r="E1071" s="18">
        <v>1</v>
      </c>
      <c r="F1071"/>
      <c r="G1071"/>
      <c r="H1071"/>
      <c r="I1071"/>
      <c r="J1071"/>
      <c r="K1071"/>
      <c r="L1071" s="5">
        <f t="shared" si="17"/>
        <v>0</v>
      </c>
    </row>
    <row r="1072" spans="1:12" ht="12.75" customHeight="1">
      <c r="A1072" s="9" t="s">
        <v>2486</v>
      </c>
      <c r="B1072" s="10" t="s">
        <v>2497</v>
      </c>
      <c r="C1072" s="15" t="s">
        <v>2498</v>
      </c>
      <c r="D1072" s="9" t="s">
        <v>67</v>
      </c>
      <c r="E1072" s="18">
        <v>1</v>
      </c>
      <c r="F1072"/>
      <c r="G1072"/>
      <c r="H1072"/>
      <c r="I1072"/>
      <c r="J1072"/>
      <c r="K1072"/>
      <c r="L1072" s="5">
        <f t="shared" si="17"/>
        <v>0</v>
      </c>
    </row>
    <row r="1073" spans="1:12" ht="12.75" customHeight="1">
      <c r="A1073" s="9" t="s">
        <v>2486</v>
      </c>
      <c r="B1073" s="10" t="s">
        <v>2499</v>
      </c>
      <c r="C1073" s="15" t="s">
        <v>2500</v>
      </c>
      <c r="D1073" s="9" t="s">
        <v>2501</v>
      </c>
      <c r="E1073" s="18">
        <v>1</v>
      </c>
      <c r="F1073"/>
      <c r="G1073"/>
      <c r="H1073"/>
      <c r="I1073"/>
      <c r="J1073"/>
      <c r="K1073"/>
      <c r="L1073" s="5">
        <f t="shared" si="17"/>
        <v>0</v>
      </c>
    </row>
    <row r="1074" spans="1:12" ht="12.75" customHeight="1">
      <c r="A1074" s="9" t="s">
        <v>2486</v>
      </c>
      <c r="B1074" s="10" t="s">
        <v>2502</v>
      </c>
      <c r="C1074" s="15" t="s">
        <v>2503</v>
      </c>
      <c r="D1074" s="9" t="s">
        <v>56</v>
      </c>
      <c r="E1074" s="18">
        <v>1</v>
      </c>
      <c r="F1074"/>
      <c r="G1074"/>
      <c r="H1074"/>
      <c r="I1074"/>
      <c r="J1074"/>
      <c r="K1074"/>
      <c r="L1074" s="5">
        <f t="shared" si="17"/>
        <v>0</v>
      </c>
    </row>
    <row r="1075" spans="1:12" ht="12.75" customHeight="1">
      <c r="A1075" s="9" t="s">
        <v>2486</v>
      </c>
      <c r="B1075" s="10" t="s">
        <v>2504</v>
      </c>
      <c r="C1075" s="15" t="s">
        <v>2505</v>
      </c>
      <c r="D1075" s="9" t="s">
        <v>19</v>
      </c>
      <c r="E1075" s="18">
        <v>1</v>
      </c>
      <c r="F1075"/>
      <c r="G1075"/>
      <c r="H1075"/>
      <c r="I1075"/>
      <c r="J1075"/>
      <c r="K1075"/>
      <c r="L1075" s="5">
        <f t="shared" si="17"/>
        <v>0</v>
      </c>
    </row>
    <row r="1076" spans="1:12" ht="12.75" customHeight="1">
      <c r="A1076" s="9" t="s">
        <v>2486</v>
      </c>
      <c r="B1076" s="10" t="s">
        <v>2506</v>
      </c>
      <c r="C1076" s="15" t="s">
        <v>2507</v>
      </c>
      <c r="D1076" s="9" t="s">
        <v>2508</v>
      </c>
      <c r="E1076" s="18">
        <v>0</v>
      </c>
      <c r="F1076"/>
      <c r="G1076"/>
      <c r="H1076"/>
      <c r="I1076"/>
      <c r="J1076"/>
      <c r="K1076"/>
      <c r="L1076" s="5">
        <f t="shared" si="17"/>
        <v>0</v>
      </c>
    </row>
    <row r="1077" spans="1:12" ht="12.75" customHeight="1">
      <c r="A1077" s="9" t="s">
        <v>2486</v>
      </c>
      <c r="B1077" s="10" t="s">
        <v>2509</v>
      </c>
      <c r="C1077" s="15" t="s">
        <v>2510</v>
      </c>
      <c r="D1077" s="9" t="s">
        <v>629</v>
      </c>
      <c r="E1077" s="18">
        <v>1</v>
      </c>
      <c r="F1077"/>
      <c r="G1077"/>
      <c r="H1077"/>
      <c r="I1077"/>
      <c r="J1077"/>
      <c r="K1077"/>
      <c r="L1077" s="5">
        <f t="shared" si="17"/>
        <v>0</v>
      </c>
    </row>
    <row r="1078" spans="1:12" ht="12.75" customHeight="1">
      <c r="A1078" s="9" t="s">
        <v>2486</v>
      </c>
      <c r="B1078" s="10" t="s">
        <v>2511</v>
      </c>
      <c r="C1078" s="15" t="s">
        <v>2512</v>
      </c>
      <c r="D1078" s="9" t="s">
        <v>250</v>
      </c>
      <c r="E1078" s="18">
        <v>1</v>
      </c>
      <c r="F1078"/>
      <c r="G1078"/>
      <c r="H1078"/>
      <c r="I1078"/>
      <c r="J1078"/>
      <c r="K1078"/>
      <c r="L1078" s="5">
        <f t="shared" si="17"/>
        <v>0</v>
      </c>
    </row>
    <row r="1079" spans="1:12" ht="12.75" customHeight="1">
      <c r="A1079" s="9" t="s">
        <v>2486</v>
      </c>
      <c r="B1079" s="10" t="s">
        <v>2513</v>
      </c>
      <c r="C1079" s="15" t="s">
        <v>2514</v>
      </c>
      <c r="D1079" s="9" t="s">
        <v>1366</v>
      </c>
      <c r="E1079" s="18">
        <v>1</v>
      </c>
      <c r="F1079"/>
      <c r="G1079"/>
      <c r="H1079"/>
      <c r="I1079"/>
      <c r="J1079"/>
      <c r="K1079"/>
      <c r="L1079" s="5">
        <f t="shared" si="17"/>
        <v>0</v>
      </c>
    </row>
    <row r="1080" spans="1:12" ht="12.75" customHeight="1">
      <c r="A1080" s="9" t="s">
        <v>2486</v>
      </c>
      <c r="B1080" s="10" t="s">
        <v>2515</v>
      </c>
      <c r="C1080" s="15" t="s">
        <v>2516</v>
      </c>
      <c r="D1080" s="9" t="s">
        <v>56</v>
      </c>
      <c r="E1080" s="18">
        <v>1</v>
      </c>
      <c r="F1080"/>
      <c r="G1080"/>
      <c r="H1080"/>
      <c r="I1080"/>
      <c r="J1080"/>
      <c r="K1080"/>
      <c r="L1080" s="5">
        <f t="shared" si="17"/>
        <v>0</v>
      </c>
    </row>
    <row r="1081" spans="1:12" ht="12.75" customHeight="1">
      <c r="A1081" s="9" t="s">
        <v>2486</v>
      </c>
      <c r="B1081" s="10" t="s">
        <v>2517</v>
      </c>
      <c r="C1081" s="15" t="s">
        <v>2518</v>
      </c>
      <c r="D1081" s="9" t="s">
        <v>67</v>
      </c>
      <c r="E1081" s="18">
        <v>1</v>
      </c>
      <c r="F1081"/>
      <c r="G1081"/>
      <c r="H1081"/>
      <c r="I1081"/>
      <c r="J1081"/>
      <c r="K1081"/>
      <c r="L1081" s="5">
        <f t="shared" si="17"/>
        <v>0</v>
      </c>
    </row>
    <row r="1082" spans="1:12" ht="12.75" customHeight="1">
      <c r="A1082" s="9" t="s">
        <v>2486</v>
      </c>
      <c r="B1082" s="10" t="s">
        <v>2519</v>
      </c>
      <c r="C1082" s="15" t="s">
        <v>2520</v>
      </c>
      <c r="D1082" s="9" t="s">
        <v>769</v>
      </c>
      <c r="E1082" s="18">
        <v>1</v>
      </c>
      <c r="F1082"/>
      <c r="G1082"/>
      <c r="H1082"/>
      <c r="I1082"/>
      <c r="J1082"/>
      <c r="K1082"/>
      <c r="L1082" s="5">
        <f t="shared" si="17"/>
        <v>0</v>
      </c>
    </row>
    <row r="1083" spans="1:12" ht="12.75" customHeight="1">
      <c r="A1083" s="9" t="s">
        <v>2486</v>
      </c>
      <c r="B1083" s="10" t="s">
        <v>2521</v>
      </c>
      <c r="C1083" s="15" t="s">
        <v>2522</v>
      </c>
      <c r="D1083" s="9" t="s">
        <v>22</v>
      </c>
      <c r="E1083" s="18">
        <v>1</v>
      </c>
      <c r="F1083"/>
      <c r="G1083"/>
      <c r="H1083"/>
      <c r="I1083"/>
      <c r="J1083"/>
      <c r="K1083"/>
      <c r="L1083" s="5">
        <f t="shared" si="17"/>
        <v>0</v>
      </c>
    </row>
    <row r="1084" spans="1:12" ht="12.75" customHeight="1">
      <c r="A1084" s="9" t="s">
        <v>2486</v>
      </c>
      <c r="B1084" s="10" t="s">
        <v>2523</v>
      </c>
      <c r="C1084" s="15" t="s">
        <v>2524</v>
      </c>
      <c r="D1084" s="9" t="s">
        <v>1678</v>
      </c>
      <c r="E1084" s="18">
        <v>1</v>
      </c>
      <c r="F1084"/>
      <c r="G1084"/>
      <c r="H1084"/>
      <c r="I1084"/>
      <c r="J1084"/>
      <c r="K1084"/>
      <c r="L1084" s="5">
        <f t="shared" si="17"/>
        <v>0</v>
      </c>
    </row>
    <row r="1085" spans="1:12" ht="12.75" customHeight="1">
      <c r="A1085" s="9" t="s">
        <v>2486</v>
      </c>
      <c r="B1085" s="10" t="s">
        <v>2525</v>
      </c>
      <c r="C1085" s="15" t="s">
        <v>2526</v>
      </c>
      <c r="D1085" s="9" t="s">
        <v>302</v>
      </c>
      <c r="E1085" s="18">
        <v>1</v>
      </c>
      <c r="F1085"/>
      <c r="G1085"/>
      <c r="H1085"/>
      <c r="I1085"/>
      <c r="J1085"/>
      <c r="K1085"/>
      <c r="L1085" s="5">
        <f t="shared" si="17"/>
        <v>0</v>
      </c>
    </row>
    <row r="1086" spans="1:12" ht="12.75" customHeight="1">
      <c r="A1086" s="9" t="s">
        <v>2486</v>
      </c>
      <c r="B1086" s="10" t="s">
        <v>2527</v>
      </c>
      <c r="C1086" s="15" t="s">
        <v>2528</v>
      </c>
      <c r="D1086" s="9" t="s">
        <v>2529</v>
      </c>
      <c r="E1086" s="18">
        <v>1</v>
      </c>
      <c r="F1086"/>
      <c r="G1086"/>
      <c r="H1086"/>
      <c r="I1086"/>
      <c r="J1086"/>
      <c r="K1086"/>
      <c r="L1086" s="5">
        <f t="shared" si="17"/>
        <v>0</v>
      </c>
    </row>
    <row r="1087" spans="1:12" ht="12.75" customHeight="1">
      <c r="A1087" s="9" t="s">
        <v>2486</v>
      </c>
      <c r="B1087" s="10" t="s">
        <v>2530</v>
      </c>
      <c r="C1087" s="15" t="s">
        <v>2531</v>
      </c>
      <c r="D1087" s="9" t="s">
        <v>67</v>
      </c>
      <c r="E1087" s="18">
        <v>1</v>
      </c>
      <c r="F1087"/>
      <c r="G1087"/>
      <c r="H1087"/>
      <c r="I1087"/>
      <c r="J1087"/>
      <c r="K1087"/>
      <c r="L1087" s="5">
        <f t="shared" si="17"/>
        <v>0</v>
      </c>
    </row>
    <row r="1088" spans="1:12" ht="12.75" customHeight="1">
      <c r="A1088" s="9" t="s">
        <v>2486</v>
      </c>
      <c r="B1088" s="10" t="s">
        <v>2532</v>
      </c>
      <c r="C1088" s="15" t="s">
        <v>2533</v>
      </c>
      <c r="D1088" s="9" t="s">
        <v>117</v>
      </c>
      <c r="E1088" s="18">
        <v>1</v>
      </c>
      <c r="F1088"/>
      <c r="G1088"/>
      <c r="H1088"/>
      <c r="I1088"/>
      <c r="J1088"/>
      <c r="K1088"/>
      <c r="L1088" s="5">
        <f t="shared" si="17"/>
        <v>0</v>
      </c>
    </row>
    <row r="1089" spans="1:12" ht="12.75" customHeight="1">
      <c r="A1089" s="9" t="s">
        <v>2486</v>
      </c>
      <c r="B1089" s="10" t="s">
        <v>2534</v>
      </c>
      <c r="C1089" s="15" t="s">
        <v>2535</v>
      </c>
      <c r="D1089" s="9" t="s">
        <v>264</v>
      </c>
      <c r="E1089" s="18">
        <v>1</v>
      </c>
      <c r="F1089"/>
      <c r="G1089"/>
      <c r="H1089"/>
      <c r="I1089"/>
      <c r="J1089"/>
      <c r="K1089"/>
      <c r="L1089" s="5">
        <f t="shared" si="17"/>
        <v>0</v>
      </c>
    </row>
    <row r="1090" spans="1:12" ht="12.75" customHeight="1">
      <c r="A1090" s="9" t="s">
        <v>2486</v>
      </c>
      <c r="B1090" s="10" t="s">
        <v>2536</v>
      </c>
      <c r="C1090" s="15" t="s">
        <v>2537</v>
      </c>
      <c r="D1090" s="9" t="s">
        <v>117</v>
      </c>
      <c r="E1090" s="18">
        <v>1</v>
      </c>
      <c r="F1090"/>
      <c r="G1090"/>
      <c r="H1090"/>
      <c r="I1090"/>
      <c r="J1090"/>
      <c r="K1090"/>
      <c r="L1090" s="5">
        <f t="shared" si="17"/>
        <v>0</v>
      </c>
    </row>
    <row r="1091" spans="1:12" ht="12.75" customHeight="1">
      <c r="A1091" s="9" t="s">
        <v>2486</v>
      </c>
      <c r="B1091" s="10" t="s">
        <v>2538</v>
      </c>
      <c r="C1091" s="15" t="s">
        <v>2539</v>
      </c>
      <c r="D1091" s="9" t="s">
        <v>250</v>
      </c>
      <c r="E1091" s="18">
        <v>1</v>
      </c>
      <c r="F1091"/>
      <c r="G1091"/>
      <c r="H1091"/>
      <c r="I1091"/>
      <c r="J1091"/>
      <c r="K1091"/>
      <c r="L1091" s="5">
        <f t="shared" ref="L1091:L1154" si="18">IF(F1091 = "Error Occurred", "Error", IF(F1091 = "NA", "Indeterminate", IF(LOWER(D1091) = LOWER(F1091), 1, 0)))</f>
        <v>0</v>
      </c>
    </row>
    <row r="1092" spans="1:12" ht="12.75" customHeight="1">
      <c r="A1092" s="9" t="s">
        <v>2486</v>
      </c>
      <c r="B1092" s="10" t="s">
        <v>2540</v>
      </c>
      <c r="C1092" s="15" t="s">
        <v>2541</v>
      </c>
      <c r="D1092" s="9" t="s">
        <v>56</v>
      </c>
      <c r="E1092" s="18">
        <v>1</v>
      </c>
      <c r="F1092"/>
      <c r="G1092"/>
      <c r="H1092"/>
      <c r="I1092"/>
      <c r="J1092"/>
      <c r="K1092"/>
      <c r="L1092" s="5">
        <f t="shared" si="18"/>
        <v>0</v>
      </c>
    </row>
    <row r="1093" spans="1:12" ht="12.75" customHeight="1">
      <c r="A1093" s="9" t="s">
        <v>2486</v>
      </c>
      <c r="B1093" s="10" t="s">
        <v>2542</v>
      </c>
      <c r="C1093" s="15" t="s">
        <v>2543</v>
      </c>
      <c r="D1093" s="9" t="s">
        <v>1725</v>
      </c>
      <c r="E1093" s="18">
        <v>1</v>
      </c>
      <c r="F1093"/>
      <c r="G1093"/>
      <c r="H1093"/>
      <c r="I1093"/>
      <c r="J1093"/>
      <c r="K1093"/>
      <c r="L1093" s="5">
        <f t="shared" si="18"/>
        <v>0</v>
      </c>
    </row>
    <row r="1094" spans="1:12" ht="12.75" customHeight="1">
      <c r="A1094" s="9" t="s">
        <v>2486</v>
      </c>
      <c r="B1094" s="10" t="s">
        <v>2544</v>
      </c>
      <c r="C1094" s="15" t="s">
        <v>2545</v>
      </c>
      <c r="D1094" s="9" t="s">
        <v>52</v>
      </c>
      <c r="E1094" s="18">
        <v>1</v>
      </c>
      <c r="F1094"/>
      <c r="G1094"/>
      <c r="H1094"/>
      <c r="I1094"/>
      <c r="J1094"/>
      <c r="K1094"/>
      <c r="L1094" s="5">
        <f t="shared" si="18"/>
        <v>0</v>
      </c>
    </row>
    <row r="1095" spans="1:12" ht="12.75" customHeight="1">
      <c r="A1095" s="9" t="s">
        <v>2486</v>
      </c>
      <c r="B1095" s="10" t="s">
        <v>2546</v>
      </c>
      <c r="C1095" s="15" t="s">
        <v>2547</v>
      </c>
      <c r="D1095" s="9" t="s">
        <v>2548</v>
      </c>
      <c r="E1095" s="18">
        <v>1</v>
      </c>
      <c r="F1095"/>
      <c r="G1095"/>
      <c r="H1095"/>
      <c r="I1095"/>
      <c r="J1095"/>
      <c r="K1095"/>
      <c r="L1095" s="5">
        <f t="shared" si="18"/>
        <v>0</v>
      </c>
    </row>
    <row r="1096" spans="1:12" ht="12.75" customHeight="1">
      <c r="A1096" s="9" t="s">
        <v>2549</v>
      </c>
      <c r="B1096" s="10" t="s">
        <v>2550</v>
      </c>
      <c r="C1096" s="15" t="s">
        <v>2551</v>
      </c>
      <c r="D1096" s="9" t="s">
        <v>67</v>
      </c>
      <c r="E1096" s="18">
        <v>1</v>
      </c>
      <c r="F1096"/>
      <c r="G1096"/>
      <c r="H1096"/>
      <c r="I1096"/>
      <c r="J1096"/>
      <c r="K1096"/>
      <c r="L1096" s="5">
        <f t="shared" si="18"/>
        <v>0</v>
      </c>
    </row>
    <row r="1097" spans="1:12" ht="12.75" customHeight="1">
      <c r="A1097" s="9" t="s">
        <v>2549</v>
      </c>
      <c r="B1097" s="10" t="s">
        <v>2552</v>
      </c>
      <c r="C1097" s="15" t="s">
        <v>2553</v>
      </c>
      <c r="D1097" s="9" t="s">
        <v>230</v>
      </c>
      <c r="E1097" s="18">
        <v>1</v>
      </c>
      <c r="F1097"/>
      <c r="G1097"/>
      <c r="H1097"/>
      <c r="I1097"/>
      <c r="J1097"/>
      <c r="K1097"/>
      <c r="L1097" s="5">
        <f t="shared" si="18"/>
        <v>0</v>
      </c>
    </row>
    <row r="1098" spans="1:12" ht="12.75" customHeight="1">
      <c r="A1098" s="9" t="s">
        <v>2549</v>
      </c>
      <c r="B1098" s="10" t="s">
        <v>2554</v>
      </c>
      <c r="C1098" s="15" t="s">
        <v>2555</v>
      </c>
      <c r="D1098" s="9" t="s">
        <v>19</v>
      </c>
      <c r="E1098" s="18">
        <v>1</v>
      </c>
      <c r="F1098"/>
      <c r="G1098"/>
      <c r="H1098"/>
      <c r="I1098"/>
      <c r="J1098"/>
      <c r="K1098"/>
      <c r="L1098" s="5">
        <f t="shared" si="18"/>
        <v>0</v>
      </c>
    </row>
    <row r="1099" spans="1:12" ht="12.75" customHeight="1">
      <c r="A1099" s="9" t="s">
        <v>2549</v>
      </c>
      <c r="B1099" s="10" t="s">
        <v>2556</v>
      </c>
      <c r="C1099" s="15" t="s">
        <v>2557</v>
      </c>
      <c r="D1099" s="9" t="s">
        <v>67</v>
      </c>
      <c r="E1099" s="18">
        <v>1</v>
      </c>
      <c r="F1099"/>
      <c r="G1099"/>
      <c r="H1099"/>
      <c r="I1099"/>
      <c r="J1099"/>
      <c r="K1099"/>
      <c r="L1099" s="5">
        <f t="shared" si="18"/>
        <v>0</v>
      </c>
    </row>
    <row r="1100" spans="1:12" ht="12.75" customHeight="1">
      <c r="A1100" s="9" t="s">
        <v>2549</v>
      </c>
      <c r="B1100" s="10" t="s">
        <v>2558</v>
      </c>
      <c r="C1100" s="15" t="s">
        <v>2559</v>
      </c>
      <c r="D1100" s="9" t="s">
        <v>67</v>
      </c>
      <c r="E1100" s="18">
        <v>1</v>
      </c>
      <c r="F1100"/>
      <c r="G1100"/>
      <c r="H1100"/>
      <c r="I1100"/>
      <c r="J1100"/>
      <c r="K1100"/>
      <c r="L1100" s="5">
        <f t="shared" si="18"/>
        <v>0</v>
      </c>
    </row>
    <row r="1101" spans="1:12" ht="12.75" customHeight="1">
      <c r="A1101" s="9" t="s">
        <v>2549</v>
      </c>
      <c r="B1101" s="10" t="s">
        <v>2560</v>
      </c>
      <c r="C1101" s="15" t="s">
        <v>2561</v>
      </c>
      <c r="D1101" s="9" t="s">
        <v>56</v>
      </c>
      <c r="E1101" s="18">
        <v>1</v>
      </c>
      <c r="F1101"/>
      <c r="G1101"/>
      <c r="H1101"/>
      <c r="I1101"/>
      <c r="J1101"/>
      <c r="K1101"/>
      <c r="L1101" s="5">
        <f t="shared" si="18"/>
        <v>0</v>
      </c>
    </row>
    <row r="1102" spans="1:12" ht="12.75" customHeight="1">
      <c r="A1102" s="9" t="s">
        <v>2549</v>
      </c>
      <c r="B1102" s="10" t="s">
        <v>2562</v>
      </c>
      <c r="C1102" s="15" t="s">
        <v>2563</v>
      </c>
      <c r="D1102" s="9" t="s">
        <v>56</v>
      </c>
      <c r="E1102" s="18">
        <v>1</v>
      </c>
      <c r="F1102"/>
      <c r="G1102"/>
      <c r="H1102"/>
      <c r="I1102"/>
      <c r="J1102"/>
      <c r="K1102"/>
      <c r="L1102" s="5">
        <f t="shared" si="18"/>
        <v>0</v>
      </c>
    </row>
    <row r="1103" spans="1:12" ht="12.75" customHeight="1">
      <c r="A1103" s="9" t="s">
        <v>2549</v>
      </c>
      <c r="B1103" s="10" t="s">
        <v>2564</v>
      </c>
      <c r="C1103" s="15" t="s">
        <v>2565</v>
      </c>
      <c r="D1103" s="9" t="s">
        <v>118</v>
      </c>
      <c r="E1103" s="18">
        <v>1</v>
      </c>
      <c r="F1103"/>
      <c r="G1103"/>
      <c r="H1103"/>
      <c r="I1103"/>
      <c r="J1103"/>
      <c r="K1103"/>
      <c r="L1103" s="5">
        <f t="shared" si="18"/>
        <v>0</v>
      </c>
    </row>
    <row r="1104" spans="1:12" ht="12.75" customHeight="1">
      <c r="A1104" s="9" t="s">
        <v>2549</v>
      </c>
      <c r="B1104" s="10" t="s">
        <v>2566</v>
      </c>
      <c r="C1104" s="15" t="s">
        <v>2567</v>
      </c>
      <c r="D1104" s="9" t="s">
        <v>67</v>
      </c>
      <c r="E1104" s="18">
        <v>1</v>
      </c>
      <c r="F1104"/>
      <c r="G1104"/>
      <c r="H1104"/>
      <c r="I1104"/>
      <c r="J1104"/>
      <c r="K1104"/>
      <c r="L1104" s="5">
        <f t="shared" si="18"/>
        <v>0</v>
      </c>
    </row>
    <row r="1105" spans="1:12" ht="12.75" customHeight="1">
      <c r="A1105" s="9" t="s">
        <v>2549</v>
      </c>
      <c r="B1105" s="10" t="s">
        <v>2568</v>
      </c>
      <c r="C1105" s="15" t="s">
        <v>2569</v>
      </c>
      <c r="D1105" s="9" t="s">
        <v>52</v>
      </c>
      <c r="E1105" s="18">
        <v>1</v>
      </c>
      <c r="F1105"/>
      <c r="G1105"/>
      <c r="H1105"/>
      <c r="I1105"/>
      <c r="J1105"/>
      <c r="K1105"/>
      <c r="L1105" s="5">
        <f t="shared" si="18"/>
        <v>0</v>
      </c>
    </row>
    <row r="1106" spans="1:12" ht="12.75" customHeight="1">
      <c r="A1106" s="9" t="s">
        <v>2549</v>
      </c>
      <c r="B1106" s="10" t="s">
        <v>2570</v>
      </c>
      <c r="C1106" s="15" t="s">
        <v>2571</v>
      </c>
      <c r="D1106" s="9" t="s">
        <v>2572</v>
      </c>
      <c r="E1106" s="18">
        <v>1</v>
      </c>
      <c r="F1106"/>
      <c r="G1106"/>
      <c r="H1106"/>
      <c r="I1106"/>
      <c r="J1106"/>
      <c r="K1106"/>
      <c r="L1106" s="5">
        <f t="shared" si="18"/>
        <v>0</v>
      </c>
    </row>
    <row r="1107" spans="1:12" ht="12.75" customHeight="1">
      <c r="A1107" s="9" t="s">
        <v>2549</v>
      </c>
      <c r="B1107" s="10" t="s">
        <v>2573</v>
      </c>
      <c r="C1107" s="13" t="s">
        <v>2574</v>
      </c>
      <c r="D1107" s="9" t="s">
        <v>52</v>
      </c>
      <c r="E1107" s="18">
        <v>1</v>
      </c>
      <c r="F1107"/>
      <c r="G1107"/>
      <c r="H1107"/>
      <c r="I1107"/>
      <c r="J1107"/>
      <c r="K1107"/>
      <c r="L1107" s="5">
        <f t="shared" si="18"/>
        <v>0</v>
      </c>
    </row>
    <row r="1108" spans="1:12" ht="12.75" customHeight="1">
      <c r="A1108" s="9" t="s">
        <v>2549</v>
      </c>
      <c r="B1108" s="10" t="s">
        <v>2575</v>
      </c>
      <c r="C1108" s="15" t="s">
        <v>2576</v>
      </c>
      <c r="D1108" s="9" t="s">
        <v>67</v>
      </c>
      <c r="E1108" s="18">
        <v>1</v>
      </c>
      <c r="F1108"/>
      <c r="G1108"/>
      <c r="H1108"/>
      <c r="I1108"/>
      <c r="J1108"/>
      <c r="K1108"/>
      <c r="L1108" s="5">
        <f t="shared" si="18"/>
        <v>0</v>
      </c>
    </row>
    <row r="1109" spans="1:12" ht="12.75" customHeight="1">
      <c r="A1109" s="9" t="s">
        <v>2549</v>
      </c>
      <c r="B1109" s="10" t="s">
        <v>2577</v>
      </c>
      <c r="C1109" s="15" t="s">
        <v>2578</v>
      </c>
      <c r="D1109" s="9" t="s">
        <v>56</v>
      </c>
      <c r="E1109" s="18">
        <v>1</v>
      </c>
      <c r="F1109"/>
      <c r="G1109"/>
      <c r="H1109"/>
      <c r="I1109"/>
      <c r="J1109"/>
      <c r="K1109"/>
      <c r="L1109" s="5">
        <f t="shared" si="18"/>
        <v>0</v>
      </c>
    </row>
    <row r="1110" spans="1:12" ht="12.75" customHeight="1">
      <c r="A1110" s="9" t="s">
        <v>2549</v>
      </c>
      <c r="B1110" s="10" t="s">
        <v>2579</v>
      </c>
      <c r="C1110" s="15" t="s">
        <v>2580</v>
      </c>
      <c r="D1110" s="9" t="s">
        <v>264</v>
      </c>
      <c r="E1110" s="18">
        <v>1</v>
      </c>
      <c r="F1110"/>
      <c r="G1110"/>
      <c r="H1110"/>
      <c r="I1110"/>
      <c r="J1110"/>
      <c r="K1110"/>
      <c r="L1110" s="5">
        <f t="shared" si="18"/>
        <v>0</v>
      </c>
    </row>
    <row r="1111" spans="1:12" ht="12.75" customHeight="1">
      <c r="A1111" s="9" t="s">
        <v>2549</v>
      </c>
      <c r="B1111" s="10" t="s">
        <v>2581</v>
      </c>
      <c r="C1111" s="15" t="s">
        <v>2582</v>
      </c>
      <c r="D1111" s="9" t="s">
        <v>56</v>
      </c>
      <c r="E1111" s="18">
        <v>1</v>
      </c>
      <c r="F1111"/>
      <c r="G1111"/>
      <c r="H1111"/>
      <c r="I1111"/>
      <c r="J1111"/>
      <c r="K1111"/>
      <c r="L1111" s="5">
        <f t="shared" si="18"/>
        <v>0</v>
      </c>
    </row>
    <row r="1112" spans="1:12" ht="12.75" customHeight="1">
      <c r="A1112" s="9" t="s">
        <v>2549</v>
      </c>
      <c r="B1112" s="10" t="s">
        <v>2583</v>
      </c>
      <c r="C1112" s="15" t="s">
        <v>2584</v>
      </c>
      <c r="D1112" s="9" t="s">
        <v>90</v>
      </c>
      <c r="E1112" s="18">
        <v>1</v>
      </c>
      <c r="F1112"/>
      <c r="G1112"/>
      <c r="H1112"/>
      <c r="I1112"/>
      <c r="J1112"/>
      <c r="K1112"/>
      <c r="L1112" s="5">
        <f t="shared" si="18"/>
        <v>0</v>
      </c>
    </row>
    <row r="1113" spans="1:12" ht="12.75" customHeight="1">
      <c r="A1113" s="9" t="s">
        <v>2549</v>
      </c>
      <c r="B1113" s="10" t="s">
        <v>2585</v>
      </c>
      <c r="C1113" s="15" t="s">
        <v>2586</v>
      </c>
      <c r="D1113" s="9" t="s">
        <v>360</v>
      </c>
      <c r="E1113" s="18">
        <v>1</v>
      </c>
      <c r="F1113"/>
      <c r="G1113"/>
      <c r="H1113"/>
      <c r="I1113"/>
      <c r="J1113"/>
      <c r="K1113"/>
      <c r="L1113" s="5">
        <f t="shared" si="18"/>
        <v>0</v>
      </c>
    </row>
    <row r="1114" spans="1:12" ht="12.75" customHeight="1">
      <c r="A1114" s="9" t="s">
        <v>2549</v>
      </c>
      <c r="B1114" s="10" t="s">
        <v>2587</v>
      </c>
      <c r="C1114" s="15" t="s">
        <v>2588</v>
      </c>
      <c r="D1114" s="9" t="s">
        <v>56</v>
      </c>
      <c r="E1114" s="18">
        <v>1</v>
      </c>
      <c r="F1114"/>
      <c r="G1114"/>
      <c r="H1114"/>
      <c r="I1114"/>
      <c r="J1114"/>
      <c r="K1114"/>
      <c r="L1114" s="5">
        <f t="shared" si="18"/>
        <v>0</v>
      </c>
    </row>
    <row r="1115" spans="1:12" ht="12.75" customHeight="1">
      <c r="A1115" s="9" t="s">
        <v>2549</v>
      </c>
      <c r="B1115" s="10" t="s">
        <v>2589</v>
      </c>
      <c r="C1115" s="15" t="s">
        <v>2590</v>
      </c>
      <c r="D1115" s="9" t="s">
        <v>468</v>
      </c>
      <c r="E1115" s="18">
        <v>1</v>
      </c>
      <c r="F1115"/>
      <c r="G1115"/>
      <c r="H1115"/>
      <c r="I1115"/>
      <c r="J1115"/>
      <c r="K1115"/>
      <c r="L1115" s="5">
        <f t="shared" si="18"/>
        <v>0</v>
      </c>
    </row>
    <row r="1116" spans="1:12" ht="12.75" customHeight="1">
      <c r="A1116" s="9" t="s">
        <v>2549</v>
      </c>
      <c r="B1116" s="10" t="s">
        <v>2591</v>
      </c>
      <c r="C1116" s="15" t="s">
        <v>2592</v>
      </c>
      <c r="D1116" s="9" t="s">
        <v>67</v>
      </c>
      <c r="E1116" s="18">
        <v>1</v>
      </c>
      <c r="F1116"/>
      <c r="G1116"/>
      <c r="H1116"/>
      <c r="I1116"/>
      <c r="J1116"/>
      <c r="K1116"/>
      <c r="L1116" s="5">
        <f t="shared" si="18"/>
        <v>0</v>
      </c>
    </row>
    <row r="1117" spans="1:12" ht="12.75" customHeight="1">
      <c r="A1117" s="9" t="s">
        <v>2549</v>
      </c>
      <c r="B1117" s="10" t="s">
        <v>2593</v>
      </c>
      <c r="C1117" s="15" t="s">
        <v>2594</v>
      </c>
      <c r="D1117" s="9" t="s">
        <v>56</v>
      </c>
      <c r="E1117" s="18">
        <v>1</v>
      </c>
      <c r="F1117"/>
      <c r="G1117"/>
      <c r="H1117"/>
      <c r="I1117"/>
      <c r="J1117"/>
      <c r="K1117"/>
      <c r="L1117" s="5">
        <f t="shared" si="18"/>
        <v>0</v>
      </c>
    </row>
    <row r="1118" spans="1:12" ht="12.75" customHeight="1">
      <c r="A1118" s="9" t="s">
        <v>2549</v>
      </c>
      <c r="B1118" s="10" t="s">
        <v>2595</v>
      </c>
      <c r="C1118" s="15" t="s">
        <v>2596</v>
      </c>
      <c r="D1118" s="9" t="s">
        <v>56</v>
      </c>
      <c r="E1118" s="18">
        <v>1</v>
      </c>
      <c r="F1118"/>
      <c r="G1118"/>
      <c r="H1118"/>
      <c r="I1118"/>
      <c r="J1118"/>
      <c r="K1118"/>
      <c r="L1118" s="5">
        <f t="shared" si="18"/>
        <v>0</v>
      </c>
    </row>
    <row r="1119" spans="1:12" ht="12.75" customHeight="1">
      <c r="A1119" s="9" t="s">
        <v>2549</v>
      </c>
      <c r="B1119" s="10" t="s">
        <v>2597</v>
      </c>
      <c r="C1119" s="15" t="s">
        <v>2598</v>
      </c>
      <c r="D1119" s="9" t="s">
        <v>264</v>
      </c>
      <c r="E1119" s="18">
        <v>1</v>
      </c>
      <c r="F1119"/>
      <c r="G1119"/>
      <c r="H1119"/>
      <c r="I1119"/>
      <c r="J1119"/>
      <c r="K1119"/>
      <c r="L1119" s="5">
        <f t="shared" si="18"/>
        <v>0</v>
      </c>
    </row>
    <row r="1120" spans="1:12" ht="12.75" customHeight="1">
      <c r="A1120" s="9" t="s">
        <v>2549</v>
      </c>
      <c r="B1120" s="10" t="s">
        <v>2599</v>
      </c>
      <c r="C1120" s="15" t="s">
        <v>2600</v>
      </c>
      <c r="D1120" s="9" t="s">
        <v>1482</v>
      </c>
      <c r="E1120" s="18">
        <v>1</v>
      </c>
      <c r="F1120"/>
      <c r="G1120"/>
      <c r="H1120"/>
      <c r="I1120"/>
      <c r="J1120"/>
      <c r="K1120"/>
      <c r="L1120" s="5">
        <f t="shared" si="18"/>
        <v>0</v>
      </c>
    </row>
    <row r="1121" spans="1:12" ht="12.75" customHeight="1">
      <c r="A1121" s="9" t="s">
        <v>2549</v>
      </c>
      <c r="B1121" s="10" t="s">
        <v>2601</v>
      </c>
      <c r="C1121" s="15" t="s">
        <v>2602</v>
      </c>
      <c r="D1121" s="36" t="s">
        <v>8974</v>
      </c>
      <c r="E1121" s="18">
        <v>1</v>
      </c>
      <c r="F1121"/>
      <c r="G1121"/>
      <c r="H1121"/>
      <c r="I1121"/>
      <c r="J1121"/>
      <c r="K1121"/>
      <c r="L1121" s="5">
        <f t="shared" si="18"/>
        <v>0</v>
      </c>
    </row>
    <row r="1122" spans="1:12" ht="12.75" customHeight="1">
      <c r="A1122" s="9" t="s">
        <v>2549</v>
      </c>
      <c r="B1122" s="10" t="s">
        <v>2603</v>
      </c>
      <c r="C1122" s="15" t="s">
        <v>2604</v>
      </c>
      <c r="D1122" s="9" t="s">
        <v>56</v>
      </c>
      <c r="E1122" s="18">
        <v>1</v>
      </c>
      <c r="F1122"/>
      <c r="G1122"/>
      <c r="H1122"/>
      <c r="I1122"/>
      <c r="J1122"/>
      <c r="K1122"/>
      <c r="L1122" s="5">
        <f t="shared" si="18"/>
        <v>0</v>
      </c>
    </row>
    <row r="1123" spans="1:12" ht="12.75" customHeight="1">
      <c r="A1123" s="9" t="s">
        <v>2605</v>
      </c>
      <c r="B1123" s="10" t="s">
        <v>2606</v>
      </c>
      <c r="C1123" s="15" t="s">
        <v>2607</v>
      </c>
      <c r="D1123" s="9" t="s">
        <v>2438</v>
      </c>
      <c r="E1123" s="18">
        <v>1</v>
      </c>
      <c r="F1123"/>
      <c r="G1123"/>
      <c r="H1123"/>
      <c r="I1123"/>
      <c r="J1123"/>
      <c r="K1123"/>
      <c r="L1123" s="5">
        <f t="shared" si="18"/>
        <v>0</v>
      </c>
    </row>
    <row r="1124" spans="1:12" ht="12.75" customHeight="1">
      <c r="A1124" s="9" t="s">
        <v>2605</v>
      </c>
      <c r="B1124" s="10" t="s">
        <v>2608</v>
      </c>
      <c r="C1124" s="15" t="s">
        <v>2609</v>
      </c>
      <c r="D1124" s="9" t="s">
        <v>67</v>
      </c>
      <c r="E1124" s="18">
        <v>1</v>
      </c>
      <c r="F1124"/>
      <c r="G1124"/>
      <c r="H1124"/>
      <c r="I1124"/>
      <c r="J1124"/>
      <c r="K1124"/>
      <c r="L1124" s="5">
        <f t="shared" si="18"/>
        <v>0</v>
      </c>
    </row>
    <row r="1125" spans="1:12" ht="12.75" customHeight="1">
      <c r="A1125" s="9" t="s">
        <v>2605</v>
      </c>
      <c r="B1125" s="10" t="s">
        <v>2610</v>
      </c>
      <c r="C1125" s="15" t="s">
        <v>2611</v>
      </c>
      <c r="D1125" s="9" t="s">
        <v>67</v>
      </c>
      <c r="E1125" s="18">
        <v>1</v>
      </c>
      <c r="F1125"/>
      <c r="G1125"/>
      <c r="H1125"/>
      <c r="I1125"/>
      <c r="J1125"/>
      <c r="K1125"/>
      <c r="L1125" s="5">
        <f t="shared" si="18"/>
        <v>0</v>
      </c>
    </row>
    <row r="1126" spans="1:12" ht="12.75" customHeight="1">
      <c r="A1126" s="9" t="s">
        <v>2605</v>
      </c>
      <c r="B1126" s="10" t="s">
        <v>2612</v>
      </c>
      <c r="C1126" s="15" t="s">
        <v>2613</v>
      </c>
      <c r="D1126" s="9" t="s">
        <v>1369</v>
      </c>
      <c r="E1126" s="18">
        <v>1</v>
      </c>
      <c r="F1126"/>
      <c r="G1126"/>
      <c r="H1126"/>
      <c r="I1126"/>
      <c r="J1126"/>
      <c r="K1126"/>
      <c r="L1126" s="5">
        <f t="shared" si="18"/>
        <v>0</v>
      </c>
    </row>
    <row r="1127" spans="1:12" ht="12.75" customHeight="1">
      <c r="A1127" s="9" t="s">
        <v>2605</v>
      </c>
      <c r="B1127" s="10" t="s">
        <v>2614</v>
      </c>
      <c r="C1127" s="15" t="s">
        <v>2615</v>
      </c>
      <c r="D1127" s="9" t="s">
        <v>67</v>
      </c>
      <c r="E1127" s="18">
        <v>1</v>
      </c>
      <c r="F1127"/>
      <c r="G1127"/>
      <c r="H1127"/>
      <c r="I1127"/>
      <c r="J1127"/>
      <c r="K1127"/>
      <c r="L1127" s="5">
        <f t="shared" si="18"/>
        <v>0</v>
      </c>
    </row>
    <row r="1128" spans="1:12" ht="12.75" customHeight="1">
      <c r="A1128" s="9" t="s">
        <v>2605</v>
      </c>
      <c r="B1128" s="10" t="s">
        <v>2616</v>
      </c>
      <c r="C1128" s="15" t="s">
        <v>2617</v>
      </c>
      <c r="D1128" s="9" t="s">
        <v>81</v>
      </c>
      <c r="E1128" s="18">
        <v>1</v>
      </c>
      <c r="F1128"/>
      <c r="G1128"/>
      <c r="H1128"/>
      <c r="I1128"/>
      <c r="J1128"/>
      <c r="K1128"/>
      <c r="L1128" s="5">
        <f t="shared" si="18"/>
        <v>0</v>
      </c>
    </row>
    <row r="1129" spans="1:12" ht="12.75" customHeight="1">
      <c r="A1129" s="9" t="s">
        <v>2605</v>
      </c>
      <c r="B1129" s="10" t="s">
        <v>2618</v>
      </c>
      <c r="C1129" s="15" t="s">
        <v>2619</v>
      </c>
      <c r="D1129" s="9" t="s">
        <v>67</v>
      </c>
      <c r="E1129" s="18">
        <v>1</v>
      </c>
      <c r="F1129"/>
      <c r="G1129"/>
      <c r="H1129"/>
      <c r="I1129"/>
      <c r="J1129"/>
      <c r="K1129"/>
      <c r="L1129" s="5">
        <f t="shared" si="18"/>
        <v>0</v>
      </c>
    </row>
    <row r="1130" spans="1:12" ht="12.75" customHeight="1">
      <c r="A1130" s="9" t="s">
        <v>2605</v>
      </c>
      <c r="B1130" s="10" t="s">
        <v>2620</v>
      </c>
      <c r="C1130" s="15" t="s">
        <v>2621</v>
      </c>
      <c r="D1130" s="9" t="s">
        <v>629</v>
      </c>
      <c r="E1130" s="18">
        <v>1</v>
      </c>
      <c r="F1130"/>
      <c r="G1130"/>
      <c r="H1130"/>
      <c r="I1130"/>
      <c r="J1130"/>
      <c r="K1130"/>
      <c r="L1130" s="5">
        <f t="shared" si="18"/>
        <v>0</v>
      </c>
    </row>
    <row r="1131" spans="1:12" ht="12.75" customHeight="1">
      <c r="A1131" s="9" t="s">
        <v>2605</v>
      </c>
      <c r="B1131" s="10" t="s">
        <v>2622</v>
      </c>
      <c r="C1131" s="15" t="s">
        <v>2623</v>
      </c>
      <c r="D1131" s="9" t="s">
        <v>67</v>
      </c>
      <c r="E1131" s="18">
        <v>1</v>
      </c>
      <c r="F1131"/>
      <c r="G1131"/>
      <c r="H1131"/>
      <c r="I1131"/>
      <c r="J1131"/>
      <c r="K1131"/>
      <c r="L1131" s="5">
        <f t="shared" si="18"/>
        <v>0</v>
      </c>
    </row>
    <row r="1132" spans="1:12" ht="12.75" customHeight="1">
      <c r="A1132" s="9" t="s">
        <v>2605</v>
      </c>
      <c r="B1132" s="10" t="s">
        <v>2624</v>
      </c>
      <c r="C1132" s="15" t="s">
        <v>2625</v>
      </c>
      <c r="D1132" s="9" t="s">
        <v>360</v>
      </c>
      <c r="E1132" s="18">
        <v>1</v>
      </c>
      <c r="F1132"/>
      <c r="G1132"/>
      <c r="H1132"/>
      <c r="I1132"/>
      <c r="J1132"/>
      <c r="K1132"/>
      <c r="L1132" s="5">
        <f t="shared" si="18"/>
        <v>0</v>
      </c>
    </row>
    <row r="1133" spans="1:12" ht="12.75" customHeight="1">
      <c r="A1133" s="9" t="s">
        <v>2605</v>
      </c>
      <c r="B1133" s="10" t="s">
        <v>2626</v>
      </c>
      <c r="C1133" s="15" t="s">
        <v>2627</v>
      </c>
      <c r="D1133" s="9" t="s">
        <v>56</v>
      </c>
      <c r="E1133" s="18">
        <v>1</v>
      </c>
      <c r="F1133"/>
      <c r="G1133"/>
      <c r="H1133"/>
      <c r="I1133"/>
      <c r="J1133"/>
      <c r="K1133"/>
      <c r="L1133" s="5">
        <f t="shared" si="18"/>
        <v>0</v>
      </c>
    </row>
    <row r="1134" spans="1:12" ht="12.75" customHeight="1">
      <c r="A1134" s="9" t="s">
        <v>2605</v>
      </c>
      <c r="B1134" s="10" t="s">
        <v>2628</v>
      </c>
      <c r="C1134" s="15" t="s">
        <v>2629</v>
      </c>
      <c r="D1134" s="9" t="s">
        <v>67</v>
      </c>
      <c r="E1134" s="18">
        <v>1</v>
      </c>
      <c r="F1134"/>
      <c r="G1134"/>
      <c r="H1134"/>
      <c r="I1134"/>
      <c r="J1134"/>
      <c r="K1134"/>
      <c r="L1134" s="5">
        <f t="shared" si="18"/>
        <v>0</v>
      </c>
    </row>
    <row r="1135" spans="1:12" ht="12.75" customHeight="1">
      <c r="A1135" s="9" t="s">
        <v>2605</v>
      </c>
      <c r="B1135" s="10" t="s">
        <v>2630</v>
      </c>
      <c r="C1135" s="15" t="s">
        <v>2631</v>
      </c>
      <c r="D1135" s="9" t="s">
        <v>2632</v>
      </c>
      <c r="E1135" s="18">
        <v>1</v>
      </c>
      <c r="F1135"/>
      <c r="G1135"/>
      <c r="H1135"/>
      <c r="I1135"/>
      <c r="J1135"/>
      <c r="K1135"/>
      <c r="L1135" s="5">
        <f t="shared" si="18"/>
        <v>0</v>
      </c>
    </row>
    <row r="1136" spans="1:12" ht="12.75" customHeight="1">
      <c r="A1136" s="9" t="s">
        <v>2605</v>
      </c>
      <c r="B1136" s="10" t="s">
        <v>2633</v>
      </c>
      <c r="C1136" s="15" t="s">
        <v>2634</v>
      </c>
      <c r="D1136" s="9" t="s">
        <v>264</v>
      </c>
      <c r="E1136" s="18">
        <v>1</v>
      </c>
      <c r="F1136"/>
      <c r="G1136"/>
      <c r="H1136"/>
      <c r="I1136"/>
      <c r="J1136"/>
      <c r="K1136"/>
      <c r="L1136" s="5">
        <f t="shared" si="18"/>
        <v>0</v>
      </c>
    </row>
    <row r="1137" spans="1:12" ht="12.75" customHeight="1">
      <c r="A1137" s="9" t="s">
        <v>2605</v>
      </c>
      <c r="B1137" s="10" t="s">
        <v>2635</v>
      </c>
      <c r="C1137" s="15" t="s">
        <v>2636</v>
      </c>
      <c r="D1137" s="9" t="s">
        <v>2637</v>
      </c>
      <c r="E1137" s="18">
        <v>1</v>
      </c>
      <c r="F1137"/>
      <c r="G1137"/>
      <c r="H1137"/>
      <c r="I1137"/>
      <c r="J1137"/>
      <c r="K1137"/>
      <c r="L1137" s="5">
        <f t="shared" si="18"/>
        <v>0</v>
      </c>
    </row>
    <row r="1138" spans="1:12" ht="12.75" customHeight="1">
      <c r="A1138" s="9" t="s">
        <v>2605</v>
      </c>
      <c r="B1138" s="10" t="s">
        <v>2638</v>
      </c>
      <c r="C1138" s="15" t="s">
        <v>2639</v>
      </c>
      <c r="D1138" s="9" t="s">
        <v>2640</v>
      </c>
      <c r="E1138" s="18">
        <v>1</v>
      </c>
      <c r="F1138"/>
      <c r="G1138"/>
      <c r="H1138"/>
      <c r="I1138"/>
      <c r="J1138"/>
      <c r="K1138"/>
      <c r="L1138" s="5">
        <f t="shared" si="18"/>
        <v>0</v>
      </c>
    </row>
    <row r="1139" spans="1:12" ht="12.75" customHeight="1">
      <c r="A1139" s="9" t="s">
        <v>2605</v>
      </c>
      <c r="B1139" s="10" t="s">
        <v>2641</v>
      </c>
      <c r="C1139" s="15" t="s">
        <v>2642</v>
      </c>
      <c r="D1139" s="9" t="s">
        <v>56</v>
      </c>
      <c r="E1139" s="18">
        <v>1</v>
      </c>
      <c r="F1139"/>
      <c r="G1139"/>
      <c r="H1139"/>
      <c r="I1139"/>
      <c r="J1139"/>
      <c r="K1139"/>
      <c r="L1139" s="5">
        <f t="shared" si="18"/>
        <v>0</v>
      </c>
    </row>
    <row r="1140" spans="1:12" ht="12.75" customHeight="1">
      <c r="A1140" s="9" t="s">
        <v>2605</v>
      </c>
      <c r="B1140" s="10" t="s">
        <v>2643</v>
      </c>
      <c r="C1140" s="15" t="s">
        <v>2644</v>
      </c>
      <c r="D1140" s="9" t="s">
        <v>230</v>
      </c>
      <c r="E1140" s="18">
        <v>1</v>
      </c>
      <c r="F1140"/>
      <c r="G1140"/>
      <c r="H1140"/>
      <c r="I1140"/>
      <c r="J1140"/>
      <c r="K1140"/>
      <c r="L1140" s="5">
        <f t="shared" si="18"/>
        <v>0</v>
      </c>
    </row>
    <row r="1141" spans="1:12" ht="12.75" customHeight="1">
      <c r="A1141" s="9" t="s">
        <v>2605</v>
      </c>
      <c r="B1141" s="10" t="s">
        <v>2645</v>
      </c>
      <c r="C1141" s="15" t="s">
        <v>2646</v>
      </c>
      <c r="D1141" s="9" t="s">
        <v>1369</v>
      </c>
      <c r="E1141" s="18">
        <v>1</v>
      </c>
      <c r="F1141"/>
      <c r="G1141"/>
      <c r="H1141"/>
      <c r="I1141"/>
      <c r="J1141"/>
      <c r="K1141"/>
      <c r="L1141" s="5">
        <f t="shared" si="18"/>
        <v>0</v>
      </c>
    </row>
    <row r="1142" spans="1:12" ht="12.75" customHeight="1">
      <c r="A1142" s="9" t="s">
        <v>2605</v>
      </c>
      <c r="B1142" s="10" t="s">
        <v>2647</v>
      </c>
      <c r="C1142" s="15" t="s">
        <v>2648</v>
      </c>
      <c r="D1142" s="9" t="s">
        <v>118</v>
      </c>
      <c r="E1142" s="18">
        <v>1</v>
      </c>
      <c r="F1142"/>
      <c r="G1142"/>
      <c r="H1142"/>
      <c r="I1142"/>
      <c r="J1142"/>
      <c r="K1142"/>
      <c r="L1142" s="5">
        <f t="shared" si="18"/>
        <v>0</v>
      </c>
    </row>
    <row r="1143" spans="1:12" ht="12.75" customHeight="1">
      <c r="A1143" s="9" t="s">
        <v>2649</v>
      </c>
      <c r="B1143" s="10" t="s">
        <v>2650</v>
      </c>
      <c r="C1143" s="15" t="s">
        <v>2651</v>
      </c>
      <c r="D1143" s="9" t="s">
        <v>1387</v>
      </c>
      <c r="E1143" s="18">
        <v>1</v>
      </c>
      <c r="F1143"/>
      <c r="G1143"/>
      <c r="H1143"/>
      <c r="I1143"/>
      <c r="J1143"/>
      <c r="K1143"/>
      <c r="L1143" s="5">
        <f t="shared" si="18"/>
        <v>0</v>
      </c>
    </row>
    <row r="1144" spans="1:12" ht="12.75" customHeight="1">
      <c r="A1144" s="9" t="s">
        <v>2649</v>
      </c>
      <c r="B1144" s="10" t="s">
        <v>2652</v>
      </c>
      <c r="C1144" s="15" t="s">
        <v>2653</v>
      </c>
      <c r="D1144" s="9" t="s">
        <v>67</v>
      </c>
      <c r="E1144" s="18">
        <v>1</v>
      </c>
      <c r="F1144"/>
      <c r="G1144"/>
      <c r="H1144"/>
      <c r="I1144"/>
      <c r="J1144"/>
      <c r="K1144"/>
      <c r="L1144" s="5">
        <f t="shared" si="18"/>
        <v>0</v>
      </c>
    </row>
    <row r="1145" spans="1:12" ht="12.75" customHeight="1">
      <c r="A1145" s="9" t="s">
        <v>2649</v>
      </c>
      <c r="B1145" s="10" t="s">
        <v>2654</v>
      </c>
      <c r="C1145" s="15" t="s">
        <v>2655</v>
      </c>
      <c r="D1145" s="9" t="s">
        <v>56</v>
      </c>
      <c r="E1145" s="18">
        <v>1</v>
      </c>
      <c r="F1145"/>
      <c r="G1145"/>
      <c r="H1145"/>
      <c r="I1145"/>
      <c r="J1145"/>
      <c r="K1145"/>
      <c r="L1145" s="5">
        <f t="shared" si="18"/>
        <v>0</v>
      </c>
    </row>
    <row r="1146" spans="1:12" ht="12.75" customHeight="1">
      <c r="A1146" s="9" t="s">
        <v>2649</v>
      </c>
      <c r="B1146" s="10" t="s">
        <v>2656</v>
      </c>
      <c r="C1146" s="15" t="s">
        <v>2657</v>
      </c>
      <c r="D1146" s="9" t="s">
        <v>67</v>
      </c>
      <c r="E1146" s="18">
        <v>1</v>
      </c>
      <c r="F1146"/>
      <c r="G1146"/>
      <c r="H1146"/>
      <c r="I1146"/>
      <c r="J1146"/>
      <c r="K1146"/>
      <c r="L1146" s="5">
        <f t="shared" si="18"/>
        <v>0</v>
      </c>
    </row>
    <row r="1147" spans="1:12" ht="12.75" customHeight="1">
      <c r="A1147" s="9" t="s">
        <v>2649</v>
      </c>
      <c r="B1147" s="10" t="s">
        <v>2658</v>
      </c>
      <c r="C1147" s="15" t="s">
        <v>2659</v>
      </c>
      <c r="D1147" s="9" t="s">
        <v>2660</v>
      </c>
      <c r="E1147" s="18">
        <v>0</v>
      </c>
      <c r="F1147"/>
      <c r="G1147"/>
      <c r="H1147"/>
      <c r="I1147"/>
      <c r="J1147"/>
      <c r="K1147"/>
      <c r="L1147" s="5">
        <f t="shared" si="18"/>
        <v>0</v>
      </c>
    </row>
    <row r="1148" spans="1:12" ht="12.75" customHeight="1">
      <c r="A1148" s="9" t="s">
        <v>2649</v>
      </c>
      <c r="B1148" s="10" t="s">
        <v>2661</v>
      </c>
      <c r="C1148" s="15" t="s">
        <v>2662</v>
      </c>
      <c r="D1148" s="9" t="s">
        <v>67</v>
      </c>
      <c r="E1148" s="18">
        <v>1</v>
      </c>
      <c r="F1148"/>
      <c r="G1148"/>
      <c r="H1148"/>
      <c r="I1148"/>
      <c r="J1148"/>
      <c r="K1148"/>
      <c r="L1148" s="5">
        <f t="shared" si="18"/>
        <v>0</v>
      </c>
    </row>
    <row r="1149" spans="1:12" ht="12.75" customHeight="1">
      <c r="A1149" s="9" t="s">
        <v>2649</v>
      </c>
      <c r="B1149" s="10" t="s">
        <v>2663</v>
      </c>
      <c r="C1149" s="15" t="s">
        <v>2664</v>
      </c>
      <c r="D1149" s="9" t="s">
        <v>67</v>
      </c>
      <c r="E1149" s="18">
        <v>1</v>
      </c>
      <c r="F1149"/>
      <c r="G1149"/>
      <c r="H1149"/>
      <c r="I1149"/>
      <c r="J1149"/>
      <c r="K1149"/>
      <c r="L1149" s="5">
        <f t="shared" si="18"/>
        <v>0</v>
      </c>
    </row>
    <row r="1150" spans="1:12" ht="12.75" customHeight="1">
      <c r="A1150" s="9" t="s">
        <v>2649</v>
      </c>
      <c r="B1150" s="10" t="s">
        <v>2665</v>
      </c>
      <c r="C1150" s="15" t="s">
        <v>2666</v>
      </c>
      <c r="D1150" s="9" t="s">
        <v>67</v>
      </c>
      <c r="E1150" s="18">
        <v>1</v>
      </c>
      <c r="F1150"/>
      <c r="G1150"/>
      <c r="H1150"/>
      <c r="I1150"/>
      <c r="J1150"/>
      <c r="K1150"/>
      <c r="L1150" s="5">
        <f t="shared" si="18"/>
        <v>0</v>
      </c>
    </row>
    <row r="1151" spans="1:12" ht="12.75" customHeight="1">
      <c r="A1151" s="9" t="s">
        <v>2649</v>
      </c>
      <c r="B1151" s="10" t="s">
        <v>2667</v>
      </c>
      <c r="C1151" s="15" t="s">
        <v>2668</v>
      </c>
      <c r="D1151" s="9" t="s">
        <v>67</v>
      </c>
      <c r="E1151" s="18">
        <v>1</v>
      </c>
      <c r="F1151"/>
      <c r="G1151"/>
      <c r="H1151"/>
      <c r="I1151"/>
      <c r="J1151"/>
      <c r="K1151"/>
      <c r="L1151" s="5">
        <f t="shared" si="18"/>
        <v>0</v>
      </c>
    </row>
    <row r="1152" spans="1:12" ht="12.75" customHeight="1">
      <c r="A1152" s="9" t="s">
        <v>2649</v>
      </c>
      <c r="B1152" s="10" t="s">
        <v>2669</v>
      </c>
      <c r="C1152" s="15" t="s">
        <v>2670</v>
      </c>
      <c r="D1152" s="9" t="s">
        <v>67</v>
      </c>
      <c r="E1152" s="18">
        <v>1</v>
      </c>
      <c r="F1152"/>
      <c r="G1152"/>
      <c r="H1152"/>
      <c r="I1152"/>
      <c r="J1152"/>
      <c r="K1152"/>
      <c r="L1152" s="5">
        <f t="shared" si="18"/>
        <v>0</v>
      </c>
    </row>
    <row r="1153" spans="1:12" ht="12.75" customHeight="1">
      <c r="A1153" s="9" t="s">
        <v>2649</v>
      </c>
      <c r="B1153" s="10" t="s">
        <v>2671</v>
      </c>
      <c r="C1153" s="15" t="s">
        <v>2672</v>
      </c>
      <c r="D1153" s="9" t="s">
        <v>67</v>
      </c>
      <c r="E1153" s="18">
        <v>1</v>
      </c>
      <c r="F1153"/>
      <c r="G1153"/>
      <c r="H1153"/>
      <c r="I1153"/>
      <c r="J1153"/>
      <c r="K1153"/>
      <c r="L1153" s="5">
        <f t="shared" si="18"/>
        <v>0</v>
      </c>
    </row>
    <row r="1154" spans="1:12" ht="12.75" customHeight="1">
      <c r="A1154" s="9" t="s">
        <v>2649</v>
      </c>
      <c r="B1154" s="10" t="s">
        <v>2673</v>
      </c>
      <c r="C1154" s="15" t="s">
        <v>2674</v>
      </c>
      <c r="D1154" s="9" t="s">
        <v>67</v>
      </c>
      <c r="E1154" s="18">
        <v>1</v>
      </c>
      <c r="F1154"/>
      <c r="G1154"/>
      <c r="H1154"/>
      <c r="I1154"/>
      <c r="J1154"/>
      <c r="K1154"/>
      <c r="L1154" s="5">
        <f t="shared" si="18"/>
        <v>0</v>
      </c>
    </row>
    <row r="1155" spans="1:12" ht="12.75" customHeight="1">
      <c r="A1155" s="9" t="s">
        <v>2649</v>
      </c>
      <c r="B1155" s="10" t="s">
        <v>2675</v>
      </c>
      <c r="C1155" s="15" t="s">
        <v>2676</v>
      </c>
      <c r="D1155" s="9" t="s">
        <v>2677</v>
      </c>
      <c r="E1155" s="18">
        <v>0</v>
      </c>
      <c r="F1155"/>
      <c r="G1155"/>
      <c r="H1155"/>
      <c r="I1155"/>
      <c r="J1155"/>
      <c r="K1155"/>
      <c r="L1155" s="5">
        <f t="shared" ref="L1155:L1218" si="19">IF(F1155 = "Error Occurred", "Error", IF(F1155 = "NA", "Indeterminate", IF(LOWER(D1155) = LOWER(F1155), 1, 0)))</f>
        <v>0</v>
      </c>
    </row>
    <row r="1156" spans="1:12" ht="14.25" customHeight="1">
      <c r="A1156" s="9" t="s">
        <v>2649</v>
      </c>
      <c r="B1156" s="10" t="s">
        <v>2678</v>
      </c>
      <c r="C1156" s="15" t="s">
        <v>2679</v>
      </c>
      <c r="D1156" s="9" t="s">
        <v>67</v>
      </c>
      <c r="E1156" s="18">
        <v>1</v>
      </c>
      <c r="F1156"/>
      <c r="G1156"/>
      <c r="H1156"/>
      <c r="I1156"/>
      <c r="J1156"/>
      <c r="K1156"/>
      <c r="L1156" s="5">
        <f t="shared" si="19"/>
        <v>0</v>
      </c>
    </row>
    <row r="1157" spans="1:12" ht="14.25" customHeight="1">
      <c r="A1157" s="9" t="s">
        <v>2649</v>
      </c>
      <c r="B1157" s="10" t="s">
        <v>2680</v>
      </c>
      <c r="C1157" s="15" t="s">
        <v>2681</v>
      </c>
      <c r="D1157" s="9" t="s">
        <v>629</v>
      </c>
      <c r="E1157" s="18">
        <v>1</v>
      </c>
      <c r="F1157"/>
      <c r="G1157"/>
      <c r="H1157"/>
      <c r="I1157"/>
      <c r="J1157"/>
      <c r="K1157"/>
      <c r="L1157" s="5">
        <f t="shared" si="19"/>
        <v>0</v>
      </c>
    </row>
    <row r="1158" spans="1:12" ht="14.25" customHeight="1">
      <c r="A1158" s="9" t="s">
        <v>2649</v>
      </c>
      <c r="B1158" s="10" t="s">
        <v>2682</v>
      </c>
      <c r="C1158" s="15" t="s">
        <v>2683</v>
      </c>
      <c r="D1158" s="9" t="s">
        <v>67</v>
      </c>
      <c r="E1158" s="18">
        <v>1</v>
      </c>
      <c r="F1158"/>
      <c r="G1158"/>
      <c r="H1158"/>
      <c r="I1158"/>
      <c r="J1158"/>
      <c r="K1158"/>
      <c r="L1158" s="5">
        <f t="shared" si="19"/>
        <v>0</v>
      </c>
    </row>
    <row r="1159" spans="1:12" ht="14.25" customHeight="1">
      <c r="A1159" s="9" t="s">
        <v>2649</v>
      </c>
      <c r="B1159" s="10" t="s">
        <v>2684</v>
      </c>
      <c r="C1159" s="15" t="s">
        <v>2685</v>
      </c>
      <c r="D1159" s="9" t="s">
        <v>1662</v>
      </c>
      <c r="E1159" s="18">
        <v>1</v>
      </c>
      <c r="F1159"/>
      <c r="G1159"/>
      <c r="H1159"/>
      <c r="I1159"/>
      <c r="J1159"/>
      <c r="K1159"/>
      <c r="L1159" s="5">
        <f t="shared" si="19"/>
        <v>0</v>
      </c>
    </row>
    <row r="1160" spans="1:12" ht="14.25" customHeight="1">
      <c r="A1160" s="9" t="s">
        <v>2649</v>
      </c>
      <c r="B1160" s="10" t="s">
        <v>2686</v>
      </c>
      <c r="C1160" s="15" t="s">
        <v>2687</v>
      </c>
      <c r="D1160" s="9" t="s">
        <v>67</v>
      </c>
      <c r="E1160" s="18">
        <v>1</v>
      </c>
      <c r="F1160"/>
      <c r="G1160"/>
      <c r="H1160"/>
      <c r="I1160"/>
      <c r="J1160"/>
      <c r="K1160"/>
      <c r="L1160" s="5">
        <f t="shared" si="19"/>
        <v>0</v>
      </c>
    </row>
    <row r="1161" spans="1:12" ht="14.25" customHeight="1">
      <c r="A1161" s="9" t="s">
        <v>2649</v>
      </c>
      <c r="B1161" s="10" t="s">
        <v>2688</v>
      </c>
      <c r="C1161" s="15" t="s">
        <v>2689</v>
      </c>
      <c r="D1161" s="9" t="s">
        <v>85</v>
      </c>
      <c r="E1161" s="18">
        <v>1</v>
      </c>
      <c r="F1161"/>
      <c r="G1161"/>
      <c r="H1161"/>
      <c r="I1161"/>
      <c r="J1161"/>
      <c r="K1161"/>
      <c r="L1161" s="5">
        <f t="shared" si="19"/>
        <v>0</v>
      </c>
    </row>
    <row r="1162" spans="1:12" ht="14.25" customHeight="1">
      <c r="A1162" s="9" t="s">
        <v>2649</v>
      </c>
      <c r="B1162" s="10" t="s">
        <v>2690</v>
      </c>
      <c r="C1162" s="15" t="s">
        <v>2691</v>
      </c>
      <c r="D1162" s="9" t="s">
        <v>67</v>
      </c>
      <c r="E1162" s="18">
        <v>1</v>
      </c>
      <c r="F1162"/>
      <c r="G1162"/>
      <c r="H1162"/>
      <c r="I1162"/>
      <c r="J1162"/>
      <c r="K1162"/>
      <c r="L1162" s="5">
        <f t="shared" si="19"/>
        <v>0</v>
      </c>
    </row>
    <row r="1163" spans="1:12" ht="14.25" customHeight="1">
      <c r="A1163" s="9" t="s">
        <v>2649</v>
      </c>
      <c r="B1163" s="10" t="s">
        <v>2692</v>
      </c>
      <c r="C1163" s="15" t="s">
        <v>2693</v>
      </c>
      <c r="D1163" s="9" t="s">
        <v>2694</v>
      </c>
      <c r="E1163" s="18">
        <v>1</v>
      </c>
      <c r="F1163"/>
      <c r="G1163"/>
      <c r="H1163"/>
      <c r="I1163"/>
      <c r="J1163"/>
      <c r="K1163"/>
      <c r="L1163" s="5">
        <f t="shared" si="19"/>
        <v>0</v>
      </c>
    </row>
    <row r="1164" spans="1:12" ht="12.75" customHeight="1">
      <c r="A1164" s="9" t="s">
        <v>2649</v>
      </c>
      <c r="B1164" s="10" t="s">
        <v>2695</v>
      </c>
      <c r="C1164" s="15" t="s">
        <v>2696</v>
      </c>
      <c r="D1164" s="9" t="s">
        <v>56</v>
      </c>
      <c r="E1164" s="18">
        <v>1</v>
      </c>
      <c r="F1164"/>
      <c r="G1164"/>
      <c r="H1164"/>
      <c r="I1164"/>
      <c r="J1164"/>
      <c r="K1164"/>
      <c r="L1164" s="5">
        <f t="shared" si="19"/>
        <v>0</v>
      </c>
    </row>
    <row r="1165" spans="1:12" ht="12.75" customHeight="1">
      <c r="A1165" s="9" t="s">
        <v>2649</v>
      </c>
      <c r="B1165" s="10" t="s">
        <v>2697</v>
      </c>
      <c r="C1165" s="15" t="s">
        <v>2698</v>
      </c>
      <c r="D1165" s="9" t="s">
        <v>230</v>
      </c>
      <c r="E1165" s="18">
        <v>1</v>
      </c>
      <c r="F1165"/>
      <c r="G1165"/>
      <c r="H1165"/>
      <c r="I1165"/>
      <c r="J1165"/>
      <c r="K1165"/>
      <c r="L1165" s="5">
        <f t="shared" si="19"/>
        <v>0</v>
      </c>
    </row>
    <row r="1166" spans="1:12" ht="12.75" customHeight="1">
      <c r="A1166" s="9" t="s">
        <v>2649</v>
      </c>
      <c r="B1166" s="10" t="s">
        <v>2699</v>
      </c>
      <c r="C1166" s="15" t="s">
        <v>2700</v>
      </c>
      <c r="D1166" s="9" t="s">
        <v>230</v>
      </c>
      <c r="E1166" s="18">
        <v>1</v>
      </c>
      <c r="F1166"/>
      <c r="G1166"/>
      <c r="H1166"/>
      <c r="I1166"/>
      <c r="J1166"/>
      <c r="K1166"/>
      <c r="L1166" s="5">
        <f t="shared" si="19"/>
        <v>0</v>
      </c>
    </row>
    <row r="1167" spans="1:12" ht="12.75" customHeight="1">
      <c r="A1167" s="9" t="s">
        <v>2649</v>
      </c>
      <c r="B1167" s="10" t="s">
        <v>2701</v>
      </c>
      <c r="C1167" s="15" t="s">
        <v>2702</v>
      </c>
      <c r="D1167" s="9" t="s">
        <v>56</v>
      </c>
      <c r="E1167" s="18">
        <v>1</v>
      </c>
      <c r="F1167"/>
      <c r="G1167"/>
      <c r="H1167"/>
      <c r="I1167"/>
      <c r="J1167"/>
      <c r="K1167"/>
      <c r="L1167" s="5">
        <f t="shared" si="19"/>
        <v>0</v>
      </c>
    </row>
    <row r="1168" spans="1:12" ht="12.75" customHeight="1">
      <c r="A1168" s="9" t="s">
        <v>2649</v>
      </c>
      <c r="B1168" s="10" t="s">
        <v>2703</v>
      </c>
      <c r="C1168" s="15" t="s">
        <v>2704</v>
      </c>
      <c r="D1168" s="9" t="s">
        <v>2705</v>
      </c>
      <c r="E1168" s="18">
        <v>1</v>
      </c>
      <c r="F1168"/>
      <c r="G1168"/>
      <c r="H1168"/>
      <c r="I1168"/>
      <c r="J1168"/>
      <c r="K1168"/>
      <c r="L1168" s="5">
        <f t="shared" si="19"/>
        <v>0</v>
      </c>
    </row>
    <row r="1169" spans="1:22" ht="12.75" customHeight="1">
      <c r="A1169" s="9" t="s">
        <v>2649</v>
      </c>
      <c r="B1169" s="10" t="s">
        <v>2706</v>
      </c>
      <c r="C1169" s="15" t="s">
        <v>2707</v>
      </c>
      <c r="D1169" s="9" t="s">
        <v>2157</v>
      </c>
      <c r="E1169" s="18">
        <v>1</v>
      </c>
      <c r="F1169"/>
      <c r="G1169"/>
      <c r="H1169"/>
      <c r="I1169"/>
      <c r="J1169"/>
      <c r="K1169"/>
      <c r="L1169" s="5">
        <f t="shared" si="19"/>
        <v>0</v>
      </c>
    </row>
    <row r="1170" spans="1:22" ht="12.75" customHeight="1">
      <c r="A1170" s="9" t="s">
        <v>2649</v>
      </c>
      <c r="B1170" s="10" t="s">
        <v>2708</v>
      </c>
      <c r="C1170" s="15" t="s">
        <v>2709</v>
      </c>
      <c r="D1170" s="9" t="s">
        <v>56</v>
      </c>
      <c r="E1170" s="18">
        <v>1</v>
      </c>
      <c r="F1170"/>
      <c r="G1170"/>
      <c r="H1170"/>
      <c r="I1170"/>
      <c r="J1170"/>
      <c r="K1170"/>
      <c r="L1170" s="5">
        <f t="shared" si="19"/>
        <v>0</v>
      </c>
    </row>
    <row r="1171" spans="1:22" ht="12.75" customHeight="1">
      <c r="A1171" s="9" t="s">
        <v>2649</v>
      </c>
      <c r="B1171" s="10" t="s">
        <v>2710</v>
      </c>
      <c r="C1171" s="15" t="s">
        <v>2711</v>
      </c>
      <c r="D1171" s="9" t="s">
        <v>230</v>
      </c>
      <c r="E1171" s="18">
        <v>1</v>
      </c>
      <c r="F1171"/>
      <c r="G1171"/>
      <c r="H1171"/>
      <c r="I1171"/>
      <c r="J1171"/>
      <c r="K1171"/>
      <c r="L1171" s="5">
        <f t="shared" si="19"/>
        <v>0</v>
      </c>
    </row>
    <row r="1172" spans="1:22" ht="12.75" customHeight="1">
      <c r="A1172" s="9" t="s">
        <v>2649</v>
      </c>
      <c r="B1172" s="10" t="s">
        <v>2712</v>
      </c>
      <c r="C1172" s="15" t="s">
        <v>2713</v>
      </c>
      <c r="D1172" s="9" t="s">
        <v>67</v>
      </c>
      <c r="E1172" s="18">
        <v>1</v>
      </c>
      <c r="F1172"/>
      <c r="G1172"/>
      <c r="H1172"/>
      <c r="I1172"/>
      <c r="J1172"/>
      <c r="K1172"/>
      <c r="L1172" s="5">
        <f t="shared" si="19"/>
        <v>0</v>
      </c>
    </row>
    <row r="1173" spans="1:22" ht="12.75" customHeight="1">
      <c r="A1173" s="9" t="s">
        <v>2649</v>
      </c>
      <c r="B1173" s="10" t="s">
        <v>2714</v>
      </c>
      <c r="C1173" s="15" t="s">
        <v>2715</v>
      </c>
      <c r="D1173" s="9" t="s">
        <v>2705</v>
      </c>
      <c r="E1173" s="18">
        <v>1</v>
      </c>
      <c r="F1173"/>
      <c r="G1173"/>
      <c r="H1173"/>
      <c r="I1173"/>
      <c r="J1173"/>
      <c r="K1173"/>
      <c r="L1173" s="5">
        <f t="shared" si="19"/>
        <v>0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9" t="s">
        <v>2716</v>
      </c>
      <c r="B1174" s="10" t="s">
        <v>2717</v>
      </c>
      <c r="C1174" s="15" t="s">
        <v>2718</v>
      </c>
      <c r="D1174" s="9" t="s">
        <v>148</v>
      </c>
      <c r="E1174" s="18">
        <v>1</v>
      </c>
      <c r="F1174"/>
      <c r="G1174"/>
      <c r="H1174"/>
      <c r="I1174"/>
      <c r="J1174"/>
      <c r="K1174"/>
      <c r="L1174" s="5">
        <f t="shared" si="19"/>
        <v>0</v>
      </c>
    </row>
    <row r="1175" spans="1:22" ht="12.75" customHeight="1">
      <c r="A1175" s="9" t="s">
        <v>2716</v>
      </c>
      <c r="B1175" s="10" t="s">
        <v>2719</v>
      </c>
      <c r="C1175" s="15" t="s">
        <v>2720</v>
      </c>
      <c r="D1175" s="36" t="s">
        <v>8970</v>
      </c>
      <c r="E1175" s="18">
        <v>1</v>
      </c>
      <c r="F1175"/>
      <c r="G1175"/>
      <c r="H1175"/>
      <c r="I1175"/>
      <c r="J1175"/>
      <c r="K1175"/>
      <c r="L1175" s="5">
        <f t="shared" si="19"/>
        <v>0</v>
      </c>
    </row>
    <row r="1176" spans="1:22" ht="12.75" customHeight="1">
      <c r="A1176" s="9" t="s">
        <v>2716</v>
      </c>
      <c r="B1176" s="10" t="s">
        <v>2721</v>
      </c>
      <c r="C1176" s="15" t="s">
        <v>2722</v>
      </c>
      <c r="D1176" s="9" t="s">
        <v>67</v>
      </c>
      <c r="E1176" s="18">
        <v>1</v>
      </c>
      <c r="F1176"/>
      <c r="G1176"/>
      <c r="H1176"/>
      <c r="I1176"/>
      <c r="J1176"/>
      <c r="K1176"/>
      <c r="L1176" s="5">
        <f t="shared" si="19"/>
        <v>0</v>
      </c>
    </row>
    <row r="1177" spans="1:22" ht="12.75" customHeight="1">
      <c r="A1177" s="9" t="s">
        <v>2716</v>
      </c>
      <c r="B1177" s="10" t="s">
        <v>2723</v>
      </c>
      <c r="C1177" s="15" t="s">
        <v>2724</v>
      </c>
      <c r="D1177" s="9" t="s">
        <v>52</v>
      </c>
      <c r="E1177" s="18">
        <v>1</v>
      </c>
      <c r="F1177"/>
      <c r="G1177"/>
      <c r="H1177"/>
      <c r="I1177"/>
      <c r="J1177"/>
      <c r="K1177"/>
      <c r="L1177" s="5">
        <f t="shared" si="19"/>
        <v>0</v>
      </c>
    </row>
    <row r="1178" spans="1:22" ht="12.75" customHeight="1">
      <c r="A1178" s="9" t="s">
        <v>2716</v>
      </c>
      <c r="B1178" s="10" t="s">
        <v>2725</v>
      </c>
      <c r="C1178" s="15" t="s">
        <v>2726</v>
      </c>
      <c r="D1178" s="9" t="s">
        <v>67</v>
      </c>
      <c r="E1178" s="18">
        <v>1</v>
      </c>
      <c r="F1178"/>
      <c r="G1178"/>
      <c r="H1178"/>
      <c r="I1178"/>
      <c r="J1178"/>
      <c r="K1178"/>
      <c r="L1178" s="5">
        <f t="shared" si="19"/>
        <v>0</v>
      </c>
    </row>
    <row r="1179" spans="1:22" ht="12.75" customHeight="1">
      <c r="A1179" s="9" t="s">
        <v>2716</v>
      </c>
      <c r="B1179" s="10" t="s">
        <v>2727</v>
      </c>
      <c r="C1179" s="15" t="s">
        <v>2728</v>
      </c>
      <c r="D1179" s="9" t="s">
        <v>67</v>
      </c>
      <c r="E1179" s="18">
        <v>1</v>
      </c>
      <c r="F1179"/>
      <c r="G1179"/>
      <c r="H1179"/>
      <c r="I1179"/>
      <c r="J1179"/>
      <c r="K1179"/>
      <c r="L1179" s="5">
        <f t="shared" si="19"/>
        <v>0</v>
      </c>
    </row>
    <row r="1180" spans="1:22" ht="12.75" customHeight="1">
      <c r="A1180" s="9" t="s">
        <v>2716</v>
      </c>
      <c r="B1180" s="10" t="s">
        <v>2729</v>
      </c>
      <c r="C1180" s="15" t="s">
        <v>2730</v>
      </c>
      <c r="D1180" s="9" t="s">
        <v>16</v>
      </c>
      <c r="E1180" s="18">
        <v>1</v>
      </c>
      <c r="F1180"/>
      <c r="G1180"/>
      <c r="H1180"/>
      <c r="I1180"/>
      <c r="J1180"/>
      <c r="K1180"/>
      <c r="L1180" s="5">
        <f t="shared" si="19"/>
        <v>0</v>
      </c>
    </row>
    <row r="1181" spans="1:22" ht="14.25" customHeight="1">
      <c r="A1181" s="9" t="s">
        <v>2716</v>
      </c>
      <c r="B1181" s="10" t="s">
        <v>2731</v>
      </c>
      <c r="C1181" s="15" t="s">
        <v>2732</v>
      </c>
      <c r="D1181" s="9" t="s">
        <v>85</v>
      </c>
      <c r="E1181" s="18">
        <v>1</v>
      </c>
      <c r="F1181"/>
      <c r="G1181"/>
      <c r="H1181"/>
      <c r="I1181"/>
      <c r="J1181"/>
      <c r="K1181"/>
      <c r="L1181" s="5">
        <f t="shared" si="19"/>
        <v>0</v>
      </c>
    </row>
    <row r="1182" spans="1:22" ht="14.25" customHeight="1">
      <c r="A1182" s="9" t="s">
        <v>2716</v>
      </c>
      <c r="B1182" s="10" t="s">
        <v>2733</v>
      </c>
      <c r="C1182" s="15" t="s">
        <v>2734</v>
      </c>
      <c r="D1182" s="36" t="s">
        <v>8972</v>
      </c>
      <c r="E1182" s="18">
        <v>1</v>
      </c>
      <c r="F1182"/>
      <c r="G1182"/>
      <c r="H1182"/>
      <c r="I1182"/>
      <c r="J1182"/>
      <c r="K1182"/>
      <c r="L1182" s="5">
        <f t="shared" si="19"/>
        <v>0</v>
      </c>
    </row>
    <row r="1183" spans="1:22" ht="14.25" customHeight="1">
      <c r="A1183" s="9" t="s">
        <v>2716</v>
      </c>
      <c r="B1183" s="10" t="s">
        <v>2735</v>
      </c>
      <c r="C1183" s="15" t="s">
        <v>2736</v>
      </c>
      <c r="D1183" s="9" t="s">
        <v>148</v>
      </c>
      <c r="E1183" s="18">
        <v>1</v>
      </c>
      <c r="F1183"/>
      <c r="G1183"/>
      <c r="H1183"/>
      <c r="I1183"/>
      <c r="J1183"/>
      <c r="K1183"/>
      <c r="L1183" s="5">
        <f t="shared" si="19"/>
        <v>0</v>
      </c>
    </row>
    <row r="1184" spans="1:22" ht="14.25" customHeight="1">
      <c r="A1184" s="9" t="s">
        <v>2716</v>
      </c>
      <c r="B1184" s="10" t="s">
        <v>2737</v>
      </c>
      <c r="C1184" s="15" t="s">
        <v>2738</v>
      </c>
      <c r="D1184" s="9" t="s">
        <v>187</v>
      </c>
      <c r="E1184" s="18">
        <v>1</v>
      </c>
      <c r="F1184"/>
      <c r="G1184"/>
      <c r="H1184"/>
      <c r="I1184"/>
      <c r="J1184"/>
      <c r="K1184"/>
      <c r="L1184" s="5">
        <f t="shared" si="19"/>
        <v>0</v>
      </c>
    </row>
    <row r="1185" spans="1:12" ht="14.25" customHeight="1">
      <c r="A1185" s="9" t="s">
        <v>2716</v>
      </c>
      <c r="B1185" s="10" t="s">
        <v>2739</v>
      </c>
      <c r="C1185" s="15" t="s">
        <v>2740</v>
      </c>
      <c r="D1185" s="9" t="s">
        <v>67</v>
      </c>
      <c r="E1185" s="18">
        <v>1</v>
      </c>
      <c r="F1185"/>
      <c r="G1185"/>
      <c r="H1185"/>
      <c r="I1185"/>
      <c r="J1185"/>
      <c r="K1185"/>
      <c r="L1185" s="5">
        <f t="shared" si="19"/>
        <v>0</v>
      </c>
    </row>
    <row r="1186" spans="1:12" ht="12.75" customHeight="1">
      <c r="A1186" s="9" t="s">
        <v>2716</v>
      </c>
      <c r="B1186" s="10" t="s">
        <v>2741</v>
      </c>
      <c r="C1186" s="15" t="s">
        <v>2742</v>
      </c>
      <c r="D1186" s="9" t="s">
        <v>975</v>
      </c>
      <c r="E1186" s="18">
        <v>1</v>
      </c>
      <c r="F1186"/>
      <c r="G1186"/>
      <c r="H1186"/>
      <c r="I1186"/>
      <c r="J1186"/>
      <c r="K1186"/>
      <c r="L1186" s="5">
        <f t="shared" si="19"/>
        <v>0</v>
      </c>
    </row>
    <row r="1187" spans="1:12" ht="12.75" customHeight="1">
      <c r="A1187" s="9" t="s">
        <v>2716</v>
      </c>
      <c r="B1187" s="10" t="s">
        <v>2743</v>
      </c>
      <c r="C1187" s="15" t="s">
        <v>2744</v>
      </c>
      <c r="D1187" s="9" t="s">
        <v>56</v>
      </c>
      <c r="E1187" s="18">
        <v>1</v>
      </c>
      <c r="F1187"/>
      <c r="G1187"/>
      <c r="H1187"/>
      <c r="I1187"/>
      <c r="J1187"/>
      <c r="K1187"/>
      <c r="L1187" s="5">
        <f t="shared" si="19"/>
        <v>0</v>
      </c>
    </row>
    <row r="1188" spans="1:12" ht="12.75" customHeight="1">
      <c r="A1188" s="9" t="s">
        <v>2716</v>
      </c>
      <c r="B1188" s="10" t="s">
        <v>2745</v>
      </c>
      <c r="C1188" s="15" t="s">
        <v>2746</v>
      </c>
      <c r="D1188" s="9" t="s">
        <v>2483</v>
      </c>
      <c r="E1188" s="18">
        <v>1</v>
      </c>
      <c r="F1188"/>
      <c r="G1188"/>
      <c r="H1188"/>
      <c r="I1188"/>
      <c r="J1188"/>
      <c r="K1188"/>
      <c r="L1188" s="5">
        <f t="shared" si="19"/>
        <v>0</v>
      </c>
    </row>
    <row r="1189" spans="1:12" ht="12.75" customHeight="1">
      <c r="A1189" s="9" t="s">
        <v>2716</v>
      </c>
      <c r="B1189" s="10" t="s">
        <v>2747</v>
      </c>
      <c r="C1189" s="15" t="s">
        <v>2748</v>
      </c>
      <c r="D1189" s="9" t="s">
        <v>2749</v>
      </c>
      <c r="E1189" s="18">
        <v>1</v>
      </c>
      <c r="F1189"/>
      <c r="G1189"/>
      <c r="H1189"/>
      <c r="I1189"/>
      <c r="J1189"/>
      <c r="K1189"/>
      <c r="L1189" s="5">
        <f t="shared" si="19"/>
        <v>0</v>
      </c>
    </row>
    <row r="1190" spans="1:12" ht="12.75" customHeight="1">
      <c r="A1190" s="9" t="s">
        <v>2716</v>
      </c>
      <c r="B1190" s="10" t="s">
        <v>2750</v>
      </c>
      <c r="C1190" s="15" t="s">
        <v>2751</v>
      </c>
      <c r="D1190" s="9" t="s">
        <v>56</v>
      </c>
      <c r="E1190" s="18">
        <v>1</v>
      </c>
      <c r="F1190"/>
      <c r="G1190"/>
      <c r="H1190"/>
      <c r="I1190"/>
      <c r="J1190"/>
      <c r="K1190"/>
      <c r="L1190" s="5">
        <f t="shared" si="19"/>
        <v>0</v>
      </c>
    </row>
    <row r="1191" spans="1:12" ht="12.75" customHeight="1">
      <c r="A1191" s="9" t="s">
        <v>2716</v>
      </c>
      <c r="B1191" s="10" t="s">
        <v>2752</v>
      </c>
      <c r="C1191" s="15" t="s">
        <v>2753</v>
      </c>
      <c r="D1191" s="9" t="s">
        <v>1441</v>
      </c>
      <c r="E1191" s="18">
        <v>1</v>
      </c>
      <c r="F1191"/>
      <c r="G1191"/>
      <c r="H1191"/>
      <c r="I1191"/>
      <c r="J1191"/>
      <c r="K1191"/>
      <c r="L1191" s="5">
        <f t="shared" si="19"/>
        <v>0</v>
      </c>
    </row>
    <row r="1192" spans="1:12" ht="12.75" customHeight="1">
      <c r="A1192" s="9" t="s">
        <v>2716</v>
      </c>
      <c r="B1192" s="10" t="s">
        <v>2754</v>
      </c>
      <c r="C1192" s="15" t="s">
        <v>2755</v>
      </c>
      <c r="D1192" s="9" t="s">
        <v>117</v>
      </c>
      <c r="E1192" s="18">
        <v>1</v>
      </c>
      <c r="F1192"/>
      <c r="G1192"/>
      <c r="H1192"/>
      <c r="I1192"/>
      <c r="J1192"/>
      <c r="K1192"/>
      <c r="L1192" s="5">
        <f t="shared" si="19"/>
        <v>0</v>
      </c>
    </row>
    <row r="1193" spans="1:12" ht="12.75" customHeight="1">
      <c r="A1193" s="9" t="s">
        <v>2716</v>
      </c>
      <c r="B1193" s="10" t="s">
        <v>2756</v>
      </c>
      <c r="C1193" s="15" t="s">
        <v>2757</v>
      </c>
      <c r="D1193" s="9" t="s">
        <v>321</v>
      </c>
      <c r="E1193" s="18">
        <v>1</v>
      </c>
      <c r="F1193"/>
      <c r="G1193"/>
      <c r="H1193"/>
      <c r="I1193"/>
      <c r="J1193"/>
      <c r="K1193"/>
      <c r="L1193" s="5">
        <f t="shared" si="19"/>
        <v>0</v>
      </c>
    </row>
    <row r="1194" spans="1:12" ht="12.75" customHeight="1">
      <c r="A1194" s="9" t="s">
        <v>2716</v>
      </c>
      <c r="B1194" s="10" t="s">
        <v>2758</v>
      </c>
      <c r="C1194" s="15" t="s">
        <v>2759</v>
      </c>
      <c r="D1194" s="9" t="s">
        <v>264</v>
      </c>
      <c r="E1194" s="18">
        <v>1</v>
      </c>
      <c r="F1194"/>
      <c r="G1194"/>
      <c r="H1194"/>
      <c r="I1194"/>
      <c r="J1194"/>
      <c r="K1194"/>
      <c r="L1194" s="5">
        <f t="shared" si="19"/>
        <v>0</v>
      </c>
    </row>
    <row r="1195" spans="1:12" ht="12.75" customHeight="1">
      <c r="A1195" s="9" t="s">
        <v>2716</v>
      </c>
      <c r="B1195" s="10" t="s">
        <v>2760</v>
      </c>
      <c r="C1195" s="15" t="s">
        <v>2761</v>
      </c>
      <c r="D1195" s="9" t="s">
        <v>85</v>
      </c>
      <c r="E1195" s="18">
        <v>1</v>
      </c>
      <c r="F1195"/>
      <c r="G1195"/>
      <c r="H1195"/>
      <c r="I1195"/>
      <c r="J1195"/>
      <c r="K1195"/>
      <c r="L1195" s="5">
        <f t="shared" si="19"/>
        <v>0</v>
      </c>
    </row>
    <row r="1196" spans="1:12" ht="12.75" customHeight="1">
      <c r="A1196" s="9" t="s">
        <v>2716</v>
      </c>
      <c r="B1196" s="10" t="s">
        <v>2762</v>
      </c>
      <c r="C1196" s="15" t="s">
        <v>2763</v>
      </c>
      <c r="D1196" s="9" t="s">
        <v>2764</v>
      </c>
      <c r="E1196" s="18">
        <v>1</v>
      </c>
      <c r="F1196"/>
      <c r="G1196"/>
      <c r="H1196"/>
      <c r="I1196"/>
      <c r="J1196"/>
      <c r="K1196"/>
      <c r="L1196" s="5">
        <f t="shared" si="19"/>
        <v>0</v>
      </c>
    </row>
    <row r="1197" spans="1:12" ht="12.75" customHeight="1">
      <c r="A1197" s="9" t="s">
        <v>2716</v>
      </c>
      <c r="B1197" s="10" t="s">
        <v>2765</v>
      </c>
      <c r="C1197" s="15" t="s">
        <v>2766</v>
      </c>
      <c r="D1197" s="9" t="s">
        <v>67</v>
      </c>
      <c r="E1197" s="18">
        <v>1</v>
      </c>
      <c r="F1197"/>
      <c r="G1197"/>
      <c r="H1197"/>
      <c r="I1197"/>
      <c r="J1197"/>
      <c r="K1197"/>
      <c r="L1197" s="5">
        <f t="shared" si="19"/>
        <v>0</v>
      </c>
    </row>
    <row r="1198" spans="1:12" ht="12.75" customHeight="1">
      <c r="A1198" s="9" t="s">
        <v>2716</v>
      </c>
      <c r="B1198" s="10" t="s">
        <v>2767</v>
      </c>
      <c r="C1198" s="15" t="s">
        <v>2768</v>
      </c>
      <c r="D1198" s="9" t="s">
        <v>468</v>
      </c>
      <c r="E1198" s="18">
        <v>0</v>
      </c>
      <c r="F1198"/>
      <c r="G1198"/>
      <c r="H1198"/>
      <c r="I1198"/>
      <c r="J1198"/>
      <c r="K1198"/>
      <c r="L1198" s="5">
        <f t="shared" si="19"/>
        <v>0</v>
      </c>
    </row>
    <row r="1199" spans="1:12" ht="12.75" customHeight="1">
      <c r="A1199" s="9" t="s">
        <v>2716</v>
      </c>
      <c r="B1199" s="10" t="s">
        <v>2770</v>
      </c>
      <c r="C1199" s="15" t="s">
        <v>2771</v>
      </c>
      <c r="D1199" s="9" t="s">
        <v>468</v>
      </c>
      <c r="E1199" s="18">
        <v>1</v>
      </c>
      <c r="F1199"/>
      <c r="G1199"/>
      <c r="H1199"/>
      <c r="I1199"/>
      <c r="J1199"/>
      <c r="K1199"/>
      <c r="L1199" s="5">
        <f t="shared" si="19"/>
        <v>0</v>
      </c>
    </row>
    <row r="1200" spans="1:12" ht="12.75" customHeight="1">
      <c r="A1200" s="9" t="s">
        <v>2716</v>
      </c>
      <c r="B1200" s="10" t="s">
        <v>2772</v>
      </c>
      <c r="C1200" s="15" t="s">
        <v>2773</v>
      </c>
      <c r="D1200" s="36" t="s">
        <v>2774</v>
      </c>
      <c r="E1200" s="18">
        <v>1</v>
      </c>
      <c r="F1200"/>
      <c r="G1200"/>
      <c r="H1200"/>
      <c r="I1200"/>
      <c r="J1200"/>
      <c r="K1200"/>
      <c r="L1200" s="5">
        <f t="shared" si="19"/>
        <v>0</v>
      </c>
    </row>
    <row r="1201" spans="1:12" ht="12.75" customHeight="1">
      <c r="A1201" s="9" t="s">
        <v>2775</v>
      </c>
      <c r="B1201" s="10" t="s">
        <v>2776</v>
      </c>
      <c r="C1201" s="15" t="s">
        <v>2777</v>
      </c>
      <c r="D1201" s="9" t="s">
        <v>148</v>
      </c>
      <c r="E1201" s="18">
        <v>1</v>
      </c>
      <c r="F1201"/>
      <c r="G1201"/>
      <c r="H1201"/>
      <c r="I1201"/>
      <c r="J1201"/>
      <c r="K1201"/>
      <c r="L1201" s="5">
        <f t="shared" si="19"/>
        <v>0</v>
      </c>
    </row>
    <row r="1202" spans="1:12" ht="12.75" customHeight="1">
      <c r="A1202" s="9" t="s">
        <v>2775</v>
      </c>
      <c r="B1202" s="10" t="s">
        <v>2778</v>
      </c>
      <c r="C1202" s="15" t="s">
        <v>2779</v>
      </c>
      <c r="D1202" s="9" t="s">
        <v>56</v>
      </c>
      <c r="E1202" s="18">
        <v>1</v>
      </c>
      <c r="F1202"/>
      <c r="G1202"/>
      <c r="H1202"/>
      <c r="I1202"/>
      <c r="J1202"/>
      <c r="K1202"/>
      <c r="L1202" s="5">
        <f t="shared" si="19"/>
        <v>0</v>
      </c>
    </row>
    <row r="1203" spans="1:12" ht="12.75" customHeight="1">
      <c r="A1203" s="9" t="s">
        <v>2775</v>
      </c>
      <c r="B1203" s="10" t="s">
        <v>2780</v>
      </c>
      <c r="C1203" s="15" t="s">
        <v>2781</v>
      </c>
      <c r="D1203" s="9" t="s">
        <v>1061</v>
      </c>
      <c r="E1203" s="18">
        <v>1</v>
      </c>
      <c r="F1203"/>
      <c r="G1203"/>
      <c r="H1203"/>
      <c r="I1203"/>
      <c r="J1203"/>
      <c r="K1203"/>
      <c r="L1203" s="5">
        <f t="shared" si="19"/>
        <v>0</v>
      </c>
    </row>
    <row r="1204" spans="1:12" ht="12.75" customHeight="1">
      <c r="A1204" s="9" t="s">
        <v>2775</v>
      </c>
      <c r="B1204" s="10" t="s">
        <v>2782</v>
      </c>
      <c r="C1204" s="15" t="s">
        <v>2783</v>
      </c>
      <c r="D1204" s="9" t="s">
        <v>321</v>
      </c>
      <c r="E1204" s="18">
        <v>1</v>
      </c>
      <c r="F1204"/>
      <c r="G1204"/>
      <c r="H1204"/>
      <c r="I1204"/>
      <c r="J1204"/>
      <c r="K1204"/>
      <c r="L1204" s="5">
        <f t="shared" si="19"/>
        <v>0</v>
      </c>
    </row>
    <row r="1205" spans="1:12" ht="12.75" customHeight="1">
      <c r="A1205" s="9" t="s">
        <v>2775</v>
      </c>
      <c r="B1205" s="10" t="s">
        <v>2784</v>
      </c>
      <c r="C1205" s="15" t="s">
        <v>2785</v>
      </c>
      <c r="D1205" s="9" t="s">
        <v>363</v>
      </c>
      <c r="E1205" s="18">
        <v>1</v>
      </c>
      <c r="F1205"/>
      <c r="G1205"/>
      <c r="H1205"/>
      <c r="I1205"/>
      <c r="J1205"/>
      <c r="K1205"/>
      <c r="L1205" s="5">
        <f t="shared" si="19"/>
        <v>0</v>
      </c>
    </row>
    <row r="1206" spans="1:12" ht="12.75" customHeight="1">
      <c r="A1206" s="9" t="s">
        <v>2775</v>
      </c>
      <c r="B1206" s="10" t="s">
        <v>2786</v>
      </c>
      <c r="C1206" s="15" t="s">
        <v>2787</v>
      </c>
      <c r="D1206" s="9" t="s">
        <v>629</v>
      </c>
      <c r="E1206" s="18">
        <v>1</v>
      </c>
      <c r="F1206"/>
      <c r="G1206"/>
      <c r="H1206"/>
      <c r="I1206"/>
      <c r="J1206"/>
      <c r="K1206"/>
      <c r="L1206" s="5">
        <f t="shared" si="19"/>
        <v>0</v>
      </c>
    </row>
    <row r="1207" spans="1:12" ht="12.75" customHeight="1">
      <c r="A1207" s="9" t="s">
        <v>2775</v>
      </c>
      <c r="B1207" s="10" t="s">
        <v>2788</v>
      </c>
      <c r="C1207" s="15" t="s">
        <v>2789</v>
      </c>
      <c r="D1207" s="9" t="s">
        <v>67</v>
      </c>
      <c r="E1207" s="18">
        <v>1</v>
      </c>
      <c r="F1207"/>
      <c r="G1207"/>
      <c r="H1207"/>
      <c r="I1207"/>
      <c r="J1207"/>
      <c r="K1207"/>
      <c r="L1207" s="5">
        <f t="shared" si="19"/>
        <v>0</v>
      </c>
    </row>
    <row r="1208" spans="1:12" ht="12.75" customHeight="1">
      <c r="A1208" s="9" t="s">
        <v>2775</v>
      </c>
      <c r="B1208" s="10" t="s">
        <v>2790</v>
      </c>
      <c r="C1208" s="15" t="s">
        <v>2791</v>
      </c>
      <c r="D1208" s="9" t="s">
        <v>52</v>
      </c>
      <c r="E1208" s="18">
        <v>1</v>
      </c>
      <c r="F1208"/>
      <c r="G1208"/>
      <c r="H1208"/>
      <c r="I1208"/>
      <c r="J1208"/>
      <c r="K1208"/>
      <c r="L1208" s="5">
        <f t="shared" si="19"/>
        <v>0</v>
      </c>
    </row>
    <row r="1209" spans="1:12" ht="12.75" customHeight="1">
      <c r="A1209" s="9" t="s">
        <v>2775</v>
      </c>
      <c r="B1209" s="10" t="s">
        <v>2792</v>
      </c>
      <c r="C1209" s="15" t="s">
        <v>2793</v>
      </c>
      <c r="D1209" s="9" t="s">
        <v>56</v>
      </c>
      <c r="E1209" s="18">
        <v>1</v>
      </c>
      <c r="F1209"/>
      <c r="G1209"/>
      <c r="H1209"/>
      <c r="I1209"/>
      <c r="J1209"/>
      <c r="K1209"/>
      <c r="L1209" s="5">
        <f t="shared" si="19"/>
        <v>0</v>
      </c>
    </row>
    <row r="1210" spans="1:12" ht="12.75" customHeight="1">
      <c r="A1210" s="9" t="s">
        <v>2775</v>
      </c>
      <c r="B1210" s="10" t="s">
        <v>2794</v>
      </c>
      <c r="C1210" s="15" t="s">
        <v>2795</v>
      </c>
      <c r="D1210" s="9" t="s">
        <v>230</v>
      </c>
      <c r="E1210" s="18">
        <v>1</v>
      </c>
      <c r="F1210"/>
      <c r="G1210"/>
      <c r="H1210"/>
      <c r="I1210"/>
      <c r="J1210"/>
      <c r="K1210"/>
      <c r="L1210" s="5">
        <f t="shared" si="19"/>
        <v>0</v>
      </c>
    </row>
    <row r="1211" spans="1:12" ht="12.75" customHeight="1">
      <c r="A1211" s="9" t="s">
        <v>2775</v>
      </c>
      <c r="B1211" s="10" t="s">
        <v>2796</v>
      </c>
      <c r="C1211" s="15" t="s">
        <v>2797</v>
      </c>
      <c r="D1211" s="9" t="s">
        <v>398</v>
      </c>
      <c r="E1211" s="18">
        <v>1</v>
      </c>
      <c r="F1211"/>
      <c r="G1211"/>
      <c r="H1211"/>
      <c r="I1211"/>
      <c r="J1211"/>
      <c r="K1211"/>
      <c r="L1211" s="5">
        <f t="shared" si="19"/>
        <v>0</v>
      </c>
    </row>
    <row r="1212" spans="1:12" ht="12.75" customHeight="1">
      <c r="A1212" s="9" t="s">
        <v>2775</v>
      </c>
      <c r="B1212" s="10" t="s">
        <v>2798</v>
      </c>
      <c r="C1212" s="15" t="s">
        <v>2799</v>
      </c>
      <c r="D1212" s="9" t="s">
        <v>90</v>
      </c>
      <c r="E1212" s="18">
        <v>1</v>
      </c>
      <c r="F1212"/>
      <c r="G1212"/>
      <c r="H1212"/>
      <c r="I1212"/>
      <c r="J1212"/>
      <c r="K1212"/>
      <c r="L1212" s="5">
        <f t="shared" si="19"/>
        <v>0</v>
      </c>
    </row>
    <row r="1213" spans="1:12" ht="12.75" customHeight="1">
      <c r="A1213" s="9" t="s">
        <v>2775</v>
      </c>
      <c r="B1213" s="10" t="s">
        <v>2800</v>
      </c>
      <c r="C1213" s="15" t="s">
        <v>2801</v>
      </c>
      <c r="D1213" s="9" t="s">
        <v>187</v>
      </c>
      <c r="E1213" s="18">
        <v>1</v>
      </c>
      <c r="F1213"/>
      <c r="G1213"/>
      <c r="H1213"/>
      <c r="I1213"/>
      <c r="J1213"/>
      <c r="K1213"/>
      <c r="L1213" s="5">
        <f t="shared" si="19"/>
        <v>0</v>
      </c>
    </row>
    <row r="1214" spans="1:12" ht="12.75" customHeight="1">
      <c r="A1214" s="9" t="s">
        <v>2775</v>
      </c>
      <c r="B1214" s="10" t="s">
        <v>2802</v>
      </c>
      <c r="C1214" s="15" t="s">
        <v>2803</v>
      </c>
      <c r="D1214" s="9" t="s">
        <v>56</v>
      </c>
      <c r="E1214" s="18">
        <v>1</v>
      </c>
      <c r="F1214"/>
      <c r="G1214"/>
      <c r="H1214"/>
      <c r="I1214"/>
      <c r="J1214"/>
      <c r="K1214"/>
      <c r="L1214" s="5">
        <f t="shared" si="19"/>
        <v>0</v>
      </c>
    </row>
    <row r="1215" spans="1:12" ht="12.75" customHeight="1">
      <c r="A1215" s="9" t="s">
        <v>2775</v>
      </c>
      <c r="B1215" s="10" t="s">
        <v>2804</v>
      </c>
      <c r="C1215" s="15" t="s">
        <v>2805</v>
      </c>
      <c r="D1215" s="36" t="s">
        <v>8973</v>
      </c>
      <c r="E1215" s="18">
        <v>0</v>
      </c>
      <c r="F1215"/>
      <c r="G1215"/>
      <c r="H1215"/>
      <c r="I1215"/>
      <c r="J1215"/>
      <c r="K1215"/>
      <c r="L1215" s="5">
        <f t="shared" si="19"/>
        <v>0</v>
      </c>
    </row>
    <row r="1216" spans="1:12" ht="12.75" customHeight="1">
      <c r="A1216" s="9" t="s">
        <v>2775</v>
      </c>
      <c r="B1216" s="10" t="s">
        <v>2806</v>
      </c>
      <c r="C1216" s="15" t="s">
        <v>2807</v>
      </c>
      <c r="D1216" s="9" t="s">
        <v>2808</v>
      </c>
      <c r="E1216" s="18">
        <v>1</v>
      </c>
      <c r="F1216"/>
      <c r="G1216"/>
      <c r="H1216"/>
      <c r="I1216"/>
      <c r="J1216"/>
      <c r="K1216"/>
      <c r="L1216" s="5">
        <f t="shared" si="19"/>
        <v>0</v>
      </c>
    </row>
    <row r="1217" spans="1:12" ht="12.75" customHeight="1">
      <c r="A1217" s="9" t="s">
        <v>2775</v>
      </c>
      <c r="B1217" s="10" t="s">
        <v>2809</v>
      </c>
      <c r="C1217" s="15" t="s">
        <v>2810</v>
      </c>
      <c r="D1217" s="9" t="s">
        <v>1064</v>
      </c>
      <c r="E1217" s="18">
        <v>1</v>
      </c>
      <c r="F1217"/>
      <c r="G1217"/>
      <c r="H1217"/>
      <c r="I1217"/>
      <c r="J1217"/>
      <c r="K1217"/>
      <c r="L1217" s="5">
        <f t="shared" si="19"/>
        <v>0</v>
      </c>
    </row>
    <row r="1218" spans="1:12" ht="12.75" customHeight="1">
      <c r="A1218" s="9" t="s">
        <v>2775</v>
      </c>
      <c r="B1218" s="10" t="s">
        <v>2811</v>
      </c>
      <c r="C1218" s="15" t="s">
        <v>2812</v>
      </c>
      <c r="D1218" s="9" t="s">
        <v>56</v>
      </c>
      <c r="E1218" s="18">
        <v>1</v>
      </c>
      <c r="F1218"/>
      <c r="G1218"/>
      <c r="H1218"/>
      <c r="I1218"/>
      <c r="J1218"/>
      <c r="K1218"/>
      <c r="L1218" s="5">
        <f t="shared" si="19"/>
        <v>0</v>
      </c>
    </row>
    <row r="1219" spans="1:12" ht="12.75" customHeight="1">
      <c r="A1219" s="9" t="s">
        <v>2775</v>
      </c>
      <c r="B1219" s="10" t="s">
        <v>2813</v>
      </c>
      <c r="C1219" s="15" t="s">
        <v>2814</v>
      </c>
      <c r="D1219" s="9" t="s">
        <v>67</v>
      </c>
      <c r="E1219" s="18">
        <v>1</v>
      </c>
      <c r="F1219"/>
      <c r="G1219"/>
      <c r="H1219"/>
      <c r="I1219"/>
      <c r="J1219"/>
      <c r="K1219"/>
      <c r="L1219" s="5">
        <f t="shared" ref="L1219:L1282" si="20">IF(F1219 = "Error Occurred", "Error", IF(F1219 = "NA", "Indeterminate", IF(LOWER(D1219) = LOWER(F1219), 1, 0)))</f>
        <v>0</v>
      </c>
    </row>
    <row r="1220" spans="1:12" ht="12.75" customHeight="1">
      <c r="A1220" s="9" t="s">
        <v>2775</v>
      </c>
      <c r="B1220" s="10" t="s">
        <v>2815</v>
      </c>
      <c r="C1220" s="15" t="s">
        <v>2816</v>
      </c>
      <c r="D1220" s="9" t="s">
        <v>67</v>
      </c>
      <c r="E1220" s="18">
        <v>1</v>
      </c>
      <c r="F1220"/>
      <c r="G1220"/>
      <c r="H1220"/>
      <c r="I1220"/>
      <c r="J1220"/>
      <c r="K1220"/>
      <c r="L1220" s="5">
        <f t="shared" si="20"/>
        <v>0</v>
      </c>
    </row>
    <row r="1221" spans="1:12" ht="12.75" customHeight="1">
      <c r="A1221" s="9" t="s">
        <v>2775</v>
      </c>
      <c r="B1221" s="10" t="s">
        <v>2817</v>
      </c>
      <c r="C1221" s="15" t="s">
        <v>2818</v>
      </c>
      <c r="D1221" s="9" t="s">
        <v>2819</v>
      </c>
      <c r="E1221" s="18">
        <v>0</v>
      </c>
      <c r="F1221"/>
      <c r="G1221"/>
      <c r="H1221"/>
      <c r="I1221"/>
      <c r="J1221"/>
      <c r="K1221"/>
      <c r="L1221" s="5">
        <f t="shared" si="20"/>
        <v>0</v>
      </c>
    </row>
    <row r="1222" spans="1:12" ht="12.75" customHeight="1">
      <c r="A1222" s="9" t="s">
        <v>2775</v>
      </c>
      <c r="B1222" s="10" t="s">
        <v>2820</v>
      </c>
      <c r="C1222" s="15" t="s">
        <v>2821</v>
      </c>
      <c r="D1222" s="9" t="s">
        <v>56</v>
      </c>
      <c r="E1222" s="18">
        <v>1</v>
      </c>
      <c r="F1222"/>
      <c r="G1222"/>
      <c r="H1222"/>
      <c r="I1222"/>
      <c r="J1222"/>
      <c r="K1222"/>
      <c r="L1222" s="5">
        <f t="shared" si="20"/>
        <v>0</v>
      </c>
    </row>
    <row r="1223" spans="1:12" ht="12.75" customHeight="1">
      <c r="A1223" s="9" t="s">
        <v>2775</v>
      </c>
      <c r="B1223" s="10" t="s">
        <v>2822</v>
      </c>
      <c r="C1223" s="15" t="s">
        <v>2823</v>
      </c>
      <c r="D1223" s="9" t="s">
        <v>625</v>
      </c>
      <c r="E1223" s="18">
        <v>1</v>
      </c>
      <c r="F1223"/>
      <c r="G1223"/>
      <c r="H1223"/>
      <c r="I1223"/>
      <c r="J1223"/>
      <c r="K1223"/>
      <c r="L1223" s="5">
        <f t="shared" si="20"/>
        <v>0</v>
      </c>
    </row>
    <row r="1224" spans="1:12" ht="12.75" customHeight="1">
      <c r="A1224" s="9" t="s">
        <v>2775</v>
      </c>
      <c r="B1224" s="10" t="s">
        <v>2824</v>
      </c>
      <c r="C1224" s="15" t="s">
        <v>2825</v>
      </c>
      <c r="D1224" s="9" t="s">
        <v>52</v>
      </c>
      <c r="E1224" s="18">
        <v>1</v>
      </c>
      <c r="F1224"/>
      <c r="G1224"/>
      <c r="H1224"/>
      <c r="I1224"/>
      <c r="J1224"/>
      <c r="K1224"/>
      <c r="L1224" s="5">
        <f t="shared" si="20"/>
        <v>0</v>
      </c>
    </row>
    <row r="1225" spans="1:12" ht="12.75" customHeight="1">
      <c r="A1225" s="9" t="s">
        <v>2775</v>
      </c>
      <c r="B1225" s="10" t="s">
        <v>2826</v>
      </c>
      <c r="C1225" s="15" t="s">
        <v>2827</v>
      </c>
      <c r="D1225" s="9" t="s">
        <v>67</v>
      </c>
      <c r="E1225" s="18">
        <v>1</v>
      </c>
      <c r="F1225"/>
      <c r="G1225"/>
      <c r="H1225"/>
      <c r="I1225"/>
      <c r="J1225"/>
      <c r="K1225"/>
      <c r="L1225" s="5">
        <f t="shared" si="20"/>
        <v>0</v>
      </c>
    </row>
    <row r="1226" spans="1:12" ht="12.75" customHeight="1">
      <c r="A1226" s="9" t="s">
        <v>2775</v>
      </c>
      <c r="B1226" s="10" t="s">
        <v>2828</v>
      </c>
      <c r="C1226" s="15" t="s">
        <v>2829</v>
      </c>
      <c r="D1226" s="9" t="s">
        <v>90</v>
      </c>
      <c r="E1226" s="18">
        <v>1</v>
      </c>
      <c r="F1226"/>
      <c r="G1226"/>
      <c r="H1226"/>
      <c r="I1226"/>
      <c r="J1226"/>
      <c r="K1226"/>
      <c r="L1226" s="5">
        <f t="shared" si="20"/>
        <v>0</v>
      </c>
    </row>
    <row r="1227" spans="1:12" ht="12.75" customHeight="1">
      <c r="A1227" s="9" t="s">
        <v>2775</v>
      </c>
      <c r="B1227" s="10" t="s">
        <v>2830</v>
      </c>
      <c r="C1227" s="15" t="s">
        <v>2831</v>
      </c>
      <c r="D1227" s="9" t="s">
        <v>67</v>
      </c>
      <c r="E1227" s="18">
        <v>1</v>
      </c>
      <c r="F1227"/>
      <c r="G1227"/>
      <c r="H1227"/>
      <c r="I1227"/>
      <c r="J1227"/>
      <c r="K1227"/>
      <c r="L1227" s="5">
        <f t="shared" si="20"/>
        <v>0</v>
      </c>
    </row>
    <row r="1228" spans="1:12" ht="12.75" customHeight="1">
      <c r="A1228" s="9" t="s">
        <v>2832</v>
      </c>
      <c r="B1228" s="10" t="s">
        <v>2833</v>
      </c>
      <c r="C1228" s="15" t="s">
        <v>2834</v>
      </c>
      <c r="D1228" s="9" t="s">
        <v>1482</v>
      </c>
      <c r="E1228" s="18">
        <v>1</v>
      </c>
      <c r="F1228"/>
      <c r="G1228"/>
      <c r="H1228"/>
      <c r="I1228"/>
      <c r="J1228"/>
      <c r="K1228"/>
      <c r="L1228" s="5">
        <f t="shared" si="20"/>
        <v>0</v>
      </c>
    </row>
    <row r="1229" spans="1:12" ht="12.75" customHeight="1">
      <c r="A1229" s="9" t="s">
        <v>2832</v>
      </c>
      <c r="B1229" s="10" t="s">
        <v>2835</v>
      </c>
      <c r="C1229" s="15" t="s">
        <v>2836</v>
      </c>
      <c r="D1229" s="9" t="s">
        <v>67</v>
      </c>
      <c r="E1229" s="18">
        <v>1</v>
      </c>
      <c r="F1229"/>
      <c r="G1229"/>
      <c r="H1229"/>
      <c r="I1229"/>
      <c r="J1229"/>
      <c r="K1229"/>
      <c r="L1229" s="5">
        <f t="shared" si="20"/>
        <v>0</v>
      </c>
    </row>
    <row r="1230" spans="1:12" ht="12.75" customHeight="1">
      <c r="A1230" s="9" t="s">
        <v>2832</v>
      </c>
      <c r="B1230" s="10" t="s">
        <v>2837</v>
      </c>
      <c r="C1230" s="15" t="s">
        <v>2838</v>
      </c>
      <c r="D1230" s="9" t="s">
        <v>67</v>
      </c>
      <c r="E1230" s="18">
        <v>1</v>
      </c>
      <c r="F1230"/>
      <c r="G1230"/>
      <c r="H1230"/>
      <c r="I1230"/>
      <c r="J1230"/>
      <c r="K1230"/>
      <c r="L1230" s="5">
        <f t="shared" si="20"/>
        <v>0</v>
      </c>
    </row>
    <row r="1231" spans="1:12" ht="12.75" customHeight="1">
      <c r="A1231" s="9" t="s">
        <v>2832</v>
      </c>
      <c r="B1231" s="10" t="s">
        <v>2839</v>
      </c>
      <c r="C1231" s="15" t="s">
        <v>2840</v>
      </c>
      <c r="D1231" s="9" t="s">
        <v>67</v>
      </c>
      <c r="E1231" s="18">
        <v>1</v>
      </c>
      <c r="F1231"/>
      <c r="G1231"/>
      <c r="H1231"/>
      <c r="I1231"/>
      <c r="J1231"/>
      <c r="K1231"/>
      <c r="L1231" s="5">
        <f t="shared" si="20"/>
        <v>0</v>
      </c>
    </row>
    <row r="1232" spans="1:12" ht="12.75" customHeight="1">
      <c r="A1232" s="9" t="s">
        <v>2832</v>
      </c>
      <c r="B1232" s="10" t="s">
        <v>2841</v>
      </c>
      <c r="C1232" s="15" t="s">
        <v>2842</v>
      </c>
      <c r="D1232" s="9" t="s">
        <v>2438</v>
      </c>
      <c r="E1232" s="18">
        <v>1</v>
      </c>
      <c r="F1232"/>
      <c r="G1232"/>
      <c r="H1232"/>
      <c r="I1232"/>
      <c r="J1232"/>
      <c r="K1232"/>
      <c r="L1232" s="5">
        <f t="shared" si="20"/>
        <v>0</v>
      </c>
    </row>
    <row r="1233" spans="1:12" ht="12.75" customHeight="1">
      <c r="A1233" s="9" t="s">
        <v>2832</v>
      </c>
      <c r="B1233" s="10" t="s">
        <v>2843</v>
      </c>
      <c r="C1233" s="15" t="s">
        <v>2844</v>
      </c>
      <c r="D1233" s="9" t="s">
        <v>67</v>
      </c>
      <c r="E1233" s="18">
        <v>1</v>
      </c>
      <c r="F1233"/>
      <c r="G1233"/>
      <c r="H1233"/>
      <c r="I1233"/>
      <c r="J1233"/>
      <c r="K1233"/>
      <c r="L1233" s="5">
        <f t="shared" si="20"/>
        <v>0</v>
      </c>
    </row>
    <row r="1234" spans="1:12" ht="12.75" customHeight="1">
      <c r="A1234" s="9" t="s">
        <v>2832</v>
      </c>
      <c r="B1234" s="10" t="s">
        <v>2845</v>
      </c>
      <c r="C1234" s="15" t="s">
        <v>2846</v>
      </c>
      <c r="D1234" s="9" t="s">
        <v>67</v>
      </c>
      <c r="E1234" s="18">
        <v>1</v>
      </c>
      <c r="F1234"/>
      <c r="G1234"/>
      <c r="H1234"/>
      <c r="I1234"/>
      <c r="J1234"/>
      <c r="K1234"/>
      <c r="L1234" s="5">
        <f t="shared" si="20"/>
        <v>0</v>
      </c>
    </row>
    <row r="1235" spans="1:12" ht="12.75" customHeight="1">
      <c r="A1235" s="9" t="s">
        <v>2832</v>
      </c>
      <c r="B1235" s="10" t="s">
        <v>2847</v>
      </c>
      <c r="C1235" s="15" t="s">
        <v>2848</v>
      </c>
      <c r="D1235" s="9" t="s">
        <v>67</v>
      </c>
      <c r="E1235" s="18">
        <v>1</v>
      </c>
      <c r="F1235"/>
      <c r="G1235"/>
      <c r="H1235"/>
      <c r="I1235"/>
      <c r="J1235"/>
      <c r="K1235"/>
      <c r="L1235" s="5">
        <f t="shared" si="20"/>
        <v>0</v>
      </c>
    </row>
    <row r="1236" spans="1:12" ht="14.25" customHeight="1">
      <c r="A1236" s="9" t="s">
        <v>2832</v>
      </c>
      <c r="B1236" s="10" t="s">
        <v>2849</v>
      </c>
      <c r="C1236" s="15" t="s">
        <v>2850</v>
      </c>
      <c r="D1236" s="9" t="s">
        <v>2851</v>
      </c>
      <c r="E1236" s="18">
        <v>1</v>
      </c>
      <c r="F1236"/>
      <c r="G1236"/>
      <c r="H1236"/>
      <c r="I1236"/>
      <c r="J1236"/>
      <c r="K1236"/>
      <c r="L1236" s="5">
        <f t="shared" si="20"/>
        <v>0</v>
      </c>
    </row>
    <row r="1237" spans="1:12" ht="14.25" customHeight="1">
      <c r="A1237" s="9" t="s">
        <v>2832</v>
      </c>
      <c r="B1237" s="10" t="s">
        <v>2852</v>
      </c>
      <c r="C1237" s="15" t="s">
        <v>2853</v>
      </c>
      <c r="D1237" s="9" t="s">
        <v>264</v>
      </c>
      <c r="E1237" s="18">
        <v>1</v>
      </c>
      <c r="F1237"/>
      <c r="G1237"/>
      <c r="H1237"/>
      <c r="I1237"/>
      <c r="J1237"/>
      <c r="K1237"/>
      <c r="L1237" s="5">
        <f t="shared" si="20"/>
        <v>0</v>
      </c>
    </row>
    <row r="1238" spans="1:12" ht="14.25" customHeight="1">
      <c r="A1238" s="9" t="s">
        <v>2832</v>
      </c>
      <c r="B1238" s="10" t="s">
        <v>2854</v>
      </c>
      <c r="C1238" s="15" t="s">
        <v>2855</v>
      </c>
      <c r="D1238" s="9" t="s">
        <v>2856</v>
      </c>
      <c r="E1238" s="18">
        <v>1</v>
      </c>
      <c r="F1238"/>
      <c r="G1238"/>
      <c r="H1238"/>
      <c r="I1238"/>
      <c r="J1238"/>
      <c r="K1238"/>
      <c r="L1238" s="5">
        <f t="shared" si="20"/>
        <v>0</v>
      </c>
    </row>
    <row r="1239" spans="1:12" ht="14.25" customHeight="1">
      <c r="A1239" s="9" t="s">
        <v>2832</v>
      </c>
      <c r="B1239" s="10" t="s">
        <v>2857</v>
      </c>
      <c r="C1239" s="15" t="s">
        <v>2858</v>
      </c>
      <c r="D1239" s="9" t="s">
        <v>795</v>
      </c>
      <c r="E1239" s="18">
        <v>1</v>
      </c>
      <c r="F1239"/>
      <c r="G1239"/>
      <c r="H1239"/>
      <c r="I1239"/>
      <c r="J1239"/>
      <c r="K1239"/>
      <c r="L1239" s="5">
        <f t="shared" si="20"/>
        <v>0</v>
      </c>
    </row>
    <row r="1240" spans="1:12" ht="14.25" customHeight="1">
      <c r="A1240" s="9" t="s">
        <v>2832</v>
      </c>
      <c r="B1240" s="10" t="s">
        <v>2859</v>
      </c>
      <c r="C1240" s="15" t="s">
        <v>2860</v>
      </c>
      <c r="D1240" s="9" t="s">
        <v>16</v>
      </c>
      <c r="E1240" s="18">
        <v>1</v>
      </c>
      <c r="F1240"/>
      <c r="G1240"/>
      <c r="H1240"/>
      <c r="I1240"/>
      <c r="J1240"/>
      <c r="K1240"/>
      <c r="L1240" s="5">
        <f t="shared" si="20"/>
        <v>0</v>
      </c>
    </row>
    <row r="1241" spans="1:12" ht="12.75" customHeight="1">
      <c r="A1241" s="9" t="s">
        <v>2832</v>
      </c>
      <c r="B1241" s="10" t="s">
        <v>2861</v>
      </c>
      <c r="C1241" s="15" t="s">
        <v>2862</v>
      </c>
      <c r="D1241" s="9" t="s">
        <v>90</v>
      </c>
      <c r="E1241" s="18">
        <v>1</v>
      </c>
      <c r="F1241"/>
      <c r="G1241"/>
      <c r="H1241"/>
      <c r="I1241"/>
      <c r="J1241"/>
      <c r="K1241"/>
      <c r="L1241" s="5">
        <f t="shared" si="20"/>
        <v>0</v>
      </c>
    </row>
    <row r="1242" spans="1:12" ht="12.75" customHeight="1">
      <c r="A1242" s="9" t="s">
        <v>2832</v>
      </c>
      <c r="B1242" s="10" t="s">
        <v>2863</v>
      </c>
      <c r="C1242" s="15" t="s">
        <v>2864</v>
      </c>
      <c r="D1242" s="9" t="s">
        <v>56</v>
      </c>
      <c r="E1242" s="18">
        <v>1</v>
      </c>
      <c r="F1242"/>
      <c r="G1242"/>
      <c r="H1242"/>
      <c r="I1242"/>
      <c r="J1242"/>
      <c r="K1242"/>
      <c r="L1242" s="5">
        <f t="shared" si="20"/>
        <v>0</v>
      </c>
    </row>
    <row r="1243" spans="1:12" ht="12.75" customHeight="1">
      <c r="A1243" s="9" t="s">
        <v>2832</v>
      </c>
      <c r="B1243" s="10" t="s">
        <v>2865</v>
      </c>
      <c r="C1243" s="15" t="s">
        <v>2866</v>
      </c>
      <c r="D1243" s="9" t="s">
        <v>769</v>
      </c>
      <c r="E1243" s="18">
        <v>1</v>
      </c>
      <c r="F1243"/>
      <c r="G1243"/>
      <c r="H1243"/>
      <c r="I1243"/>
      <c r="J1243"/>
      <c r="K1243"/>
      <c r="L1243" s="5">
        <f t="shared" si="20"/>
        <v>0</v>
      </c>
    </row>
    <row r="1244" spans="1:12" ht="12.75" customHeight="1">
      <c r="A1244" s="9" t="s">
        <v>2832</v>
      </c>
      <c r="B1244" s="10" t="s">
        <v>2867</v>
      </c>
      <c r="C1244" s="15" t="s">
        <v>2868</v>
      </c>
      <c r="D1244" s="9" t="s">
        <v>136</v>
      </c>
      <c r="E1244" s="18">
        <v>1</v>
      </c>
      <c r="F1244"/>
      <c r="G1244"/>
      <c r="H1244"/>
      <c r="I1244"/>
      <c r="J1244"/>
      <c r="K1244"/>
      <c r="L1244" s="5">
        <f t="shared" si="20"/>
        <v>0</v>
      </c>
    </row>
    <row r="1245" spans="1:12" ht="12.75" customHeight="1">
      <c r="A1245" s="9" t="s">
        <v>2832</v>
      </c>
      <c r="B1245" s="10" t="s">
        <v>2869</v>
      </c>
      <c r="C1245" s="15" t="s">
        <v>2870</v>
      </c>
      <c r="D1245" s="9" t="s">
        <v>2871</v>
      </c>
      <c r="E1245" s="18">
        <v>1</v>
      </c>
      <c r="F1245"/>
      <c r="G1245"/>
      <c r="H1245"/>
      <c r="I1245"/>
      <c r="J1245"/>
      <c r="K1245"/>
      <c r="L1245" s="5">
        <f t="shared" si="20"/>
        <v>0</v>
      </c>
    </row>
    <row r="1246" spans="1:12" ht="12.75" customHeight="1">
      <c r="A1246" s="9" t="s">
        <v>2832</v>
      </c>
      <c r="B1246" s="10" t="s">
        <v>2872</v>
      </c>
      <c r="C1246" s="15" t="s">
        <v>2873</v>
      </c>
      <c r="D1246" s="9" t="s">
        <v>2874</v>
      </c>
      <c r="E1246" s="18">
        <v>1</v>
      </c>
      <c r="F1246"/>
      <c r="G1246"/>
      <c r="H1246"/>
      <c r="I1246"/>
      <c r="J1246"/>
      <c r="K1246"/>
      <c r="L1246" s="5">
        <f t="shared" si="20"/>
        <v>0</v>
      </c>
    </row>
    <row r="1247" spans="1:12" ht="12.75" customHeight="1">
      <c r="A1247" s="9" t="s">
        <v>2832</v>
      </c>
      <c r="B1247" s="10" t="s">
        <v>2875</v>
      </c>
      <c r="C1247" s="15" t="s">
        <v>2876</v>
      </c>
      <c r="D1247" s="9" t="s">
        <v>360</v>
      </c>
      <c r="E1247" s="18">
        <v>1</v>
      </c>
      <c r="F1247"/>
      <c r="G1247"/>
      <c r="H1247"/>
      <c r="I1247"/>
      <c r="J1247"/>
      <c r="K1247"/>
      <c r="L1247" s="5">
        <f t="shared" si="20"/>
        <v>0</v>
      </c>
    </row>
    <row r="1248" spans="1:12" ht="12.75" customHeight="1">
      <c r="A1248" s="9" t="s">
        <v>2832</v>
      </c>
      <c r="B1248" s="10" t="s">
        <v>2877</v>
      </c>
      <c r="C1248" s="15" t="s">
        <v>2878</v>
      </c>
      <c r="D1248" s="9" t="s">
        <v>52</v>
      </c>
      <c r="E1248" s="18">
        <v>1</v>
      </c>
      <c r="F1248"/>
      <c r="G1248"/>
      <c r="H1248"/>
      <c r="I1248"/>
      <c r="J1248"/>
      <c r="K1248"/>
      <c r="L1248" s="5">
        <f t="shared" si="20"/>
        <v>0</v>
      </c>
    </row>
    <row r="1249" spans="1:12" ht="12.75" customHeight="1">
      <c r="A1249" s="9" t="s">
        <v>2832</v>
      </c>
      <c r="B1249" s="10" t="s">
        <v>2879</v>
      </c>
      <c r="C1249" s="15" t="s">
        <v>2880</v>
      </c>
      <c r="D1249" s="9" t="s">
        <v>56</v>
      </c>
      <c r="E1249" s="18">
        <v>1</v>
      </c>
      <c r="F1249"/>
      <c r="G1249"/>
      <c r="H1249"/>
      <c r="I1249"/>
      <c r="J1249"/>
      <c r="K1249"/>
      <c r="L1249" s="5">
        <f t="shared" si="20"/>
        <v>0</v>
      </c>
    </row>
    <row r="1250" spans="1:12" ht="12.75" customHeight="1">
      <c r="A1250" s="9" t="s">
        <v>2832</v>
      </c>
      <c r="B1250" s="10" t="s">
        <v>2881</v>
      </c>
      <c r="C1250" s="15" t="s">
        <v>2882</v>
      </c>
      <c r="D1250" s="9" t="s">
        <v>230</v>
      </c>
      <c r="E1250" s="18">
        <v>1</v>
      </c>
      <c r="F1250"/>
      <c r="G1250"/>
      <c r="H1250"/>
      <c r="I1250"/>
      <c r="J1250"/>
      <c r="K1250"/>
      <c r="L1250" s="5">
        <f t="shared" si="20"/>
        <v>0</v>
      </c>
    </row>
    <row r="1251" spans="1:12" ht="12.75" customHeight="1">
      <c r="A1251" s="9" t="s">
        <v>2832</v>
      </c>
      <c r="B1251" s="10" t="s">
        <v>2883</v>
      </c>
      <c r="C1251" s="15" t="s">
        <v>2884</v>
      </c>
      <c r="D1251" s="9" t="s">
        <v>901</v>
      </c>
      <c r="E1251" s="18">
        <v>1</v>
      </c>
      <c r="F1251"/>
      <c r="G1251"/>
      <c r="H1251"/>
      <c r="I1251"/>
      <c r="J1251"/>
      <c r="K1251"/>
      <c r="L1251" s="5">
        <f t="shared" si="20"/>
        <v>0</v>
      </c>
    </row>
    <row r="1252" spans="1:12" ht="12.75" customHeight="1">
      <c r="A1252" s="9" t="s">
        <v>2832</v>
      </c>
      <c r="B1252" s="10" t="s">
        <v>2885</v>
      </c>
      <c r="C1252" s="15" t="s">
        <v>2886</v>
      </c>
      <c r="D1252" s="9" t="s">
        <v>2483</v>
      </c>
      <c r="E1252" s="18">
        <v>1</v>
      </c>
      <c r="F1252"/>
      <c r="G1252"/>
      <c r="H1252"/>
      <c r="I1252"/>
      <c r="J1252"/>
      <c r="K1252"/>
      <c r="L1252" s="5">
        <f t="shared" si="20"/>
        <v>0</v>
      </c>
    </row>
    <row r="1253" spans="1:12" ht="12.75" customHeight="1">
      <c r="A1253" s="9" t="s">
        <v>2887</v>
      </c>
      <c r="B1253" s="10" t="s">
        <v>2888</v>
      </c>
      <c r="C1253" s="15" t="s">
        <v>2889</v>
      </c>
      <c r="D1253" s="9" t="s">
        <v>136</v>
      </c>
      <c r="E1253" s="18">
        <v>1</v>
      </c>
      <c r="F1253"/>
      <c r="G1253"/>
      <c r="H1253"/>
      <c r="I1253"/>
      <c r="J1253"/>
      <c r="K1253"/>
      <c r="L1253" s="5">
        <f t="shared" si="20"/>
        <v>0</v>
      </c>
    </row>
    <row r="1254" spans="1:12" ht="12.75" customHeight="1">
      <c r="A1254" s="9" t="s">
        <v>2887</v>
      </c>
      <c r="B1254" s="10" t="s">
        <v>2890</v>
      </c>
      <c r="C1254" s="15" t="s">
        <v>2891</v>
      </c>
      <c r="D1254" s="9" t="s">
        <v>67</v>
      </c>
      <c r="E1254" s="18">
        <v>1</v>
      </c>
      <c r="F1254"/>
      <c r="G1254"/>
      <c r="H1254"/>
      <c r="I1254"/>
      <c r="J1254"/>
      <c r="K1254"/>
      <c r="L1254" s="5">
        <f t="shared" si="20"/>
        <v>0</v>
      </c>
    </row>
    <row r="1255" spans="1:12" ht="12.75" customHeight="1">
      <c r="A1255" s="9" t="s">
        <v>2887</v>
      </c>
      <c r="B1255" s="10" t="s">
        <v>2892</v>
      </c>
      <c r="C1255" s="15" t="s">
        <v>2893</v>
      </c>
      <c r="D1255" s="9" t="s">
        <v>67</v>
      </c>
      <c r="E1255" s="18">
        <v>1</v>
      </c>
      <c r="F1255"/>
      <c r="G1255"/>
      <c r="H1255"/>
      <c r="I1255"/>
      <c r="J1255"/>
      <c r="K1255"/>
      <c r="L1255" s="5">
        <f t="shared" si="20"/>
        <v>0</v>
      </c>
    </row>
    <row r="1256" spans="1:12" ht="12.75" customHeight="1">
      <c r="A1256" s="9" t="s">
        <v>2887</v>
      </c>
      <c r="B1256" s="10" t="s">
        <v>2894</v>
      </c>
      <c r="C1256" s="15" t="s">
        <v>2895</v>
      </c>
      <c r="D1256" s="9" t="s">
        <v>946</v>
      </c>
      <c r="E1256" s="18">
        <v>1</v>
      </c>
      <c r="F1256"/>
      <c r="G1256"/>
      <c r="H1256"/>
      <c r="I1256"/>
      <c r="J1256"/>
      <c r="K1256"/>
      <c r="L1256" s="5">
        <f t="shared" si="20"/>
        <v>0</v>
      </c>
    </row>
    <row r="1257" spans="1:12" ht="12.75" customHeight="1">
      <c r="A1257" s="9" t="s">
        <v>2887</v>
      </c>
      <c r="B1257" s="10" t="s">
        <v>2896</v>
      </c>
      <c r="C1257" s="15" t="s">
        <v>2897</v>
      </c>
      <c r="D1257" s="9" t="s">
        <v>230</v>
      </c>
      <c r="E1257" s="18">
        <v>1</v>
      </c>
      <c r="F1257"/>
      <c r="G1257"/>
      <c r="H1257"/>
      <c r="I1257"/>
      <c r="J1257"/>
      <c r="K1257"/>
      <c r="L1257" s="5">
        <f t="shared" si="20"/>
        <v>0</v>
      </c>
    </row>
    <row r="1258" spans="1:12" ht="12.75" customHeight="1">
      <c r="A1258" s="9" t="s">
        <v>2887</v>
      </c>
      <c r="B1258" s="10" t="s">
        <v>2898</v>
      </c>
      <c r="C1258" s="15" t="s">
        <v>2899</v>
      </c>
      <c r="D1258" s="9" t="s">
        <v>625</v>
      </c>
      <c r="E1258" s="18">
        <v>1</v>
      </c>
      <c r="F1258"/>
      <c r="G1258"/>
      <c r="H1258"/>
      <c r="I1258"/>
      <c r="J1258"/>
      <c r="K1258"/>
      <c r="L1258" s="5">
        <f t="shared" si="20"/>
        <v>0</v>
      </c>
    </row>
    <row r="1259" spans="1:12" ht="12.75" customHeight="1">
      <c r="A1259" s="9" t="s">
        <v>2887</v>
      </c>
      <c r="B1259" s="10" t="s">
        <v>2900</v>
      </c>
      <c r="C1259" s="15" t="s">
        <v>2901</v>
      </c>
      <c r="D1259" s="9" t="s">
        <v>187</v>
      </c>
      <c r="E1259" s="18">
        <v>1</v>
      </c>
      <c r="F1259"/>
      <c r="G1259"/>
      <c r="H1259"/>
      <c r="I1259"/>
      <c r="J1259"/>
      <c r="K1259"/>
      <c r="L1259" s="5">
        <f t="shared" si="20"/>
        <v>0</v>
      </c>
    </row>
    <row r="1260" spans="1:12" ht="12.75" customHeight="1">
      <c r="A1260" s="9" t="s">
        <v>2887</v>
      </c>
      <c r="B1260" s="10" t="s">
        <v>2902</v>
      </c>
      <c r="C1260" s="15" t="s">
        <v>2903</v>
      </c>
      <c r="D1260" s="9" t="s">
        <v>625</v>
      </c>
      <c r="E1260" s="18">
        <v>1</v>
      </c>
      <c r="F1260"/>
      <c r="G1260"/>
      <c r="H1260"/>
      <c r="I1260"/>
      <c r="J1260"/>
      <c r="K1260"/>
      <c r="L1260" s="5">
        <f t="shared" si="20"/>
        <v>0</v>
      </c>
    </row>
    <row r="1261" spans="1:12" ht="12.75" customHeight="1">
      <c r="A1261" s="9" t="s">
        <v>2887</v>
      </c>
      <c r="B1261" s="10" t="s">
        <v>2904</v>
      </c>
      <c r="C1261" s="15" t="s">
        <v>2905</v>
      </c>
      <c r="D1261" s="9" t="s">
        <v>230</v>
      </c>
      <c r="E1261" s="18">
        <v>1</v>
      </c>
      <c r="F1261"/>
      <c r="G1261"/>
      <c r="H1261"/>
      <c r="I1261"/>
      <c r="J1261"/>
      <c r="K1261"/>
      <c r="L1261" s="5">
        <f t="shared" si="20"/>
        <v>0</v>
      </c>
    </row>
    <row r="1262" spans="1:12" ht="14.25" customHeight="1">
      <c r="A1262" s="9" t="s">
        <v>2887</v>
      </c>
      <c r="B1262" s="10" t="s">
        <v>2906</v>
      </c>
      <c r="C1262" s="15" t="s">
        <v>2907</v>
      </c>
      <c r="D1262" s="9" t="s">
        <v>22</v>
      </c>
      <c r="E1262" s="18">
        <v>1</v>
      </c>
      <c r="F1262"/>
      <c r="G1262"/>
      <c r="H1262"/>
      <c r="I1262"/>
      <c r="J1262"/>
      <c r="K1262"/>
      <c r="L1262" s="5">
        <f t="shared" si="20"/>
        <v>0</v>
      </c>
    </row>
    <row r="1263" spans="1:12" ht="14.25" customHeight="1">
      <c r="A1263" s="9" t="s">
        <v>2887</v>
      </c>
      <c r="B1263" s="10" t="s">
        <v>2908</v>
      </c>
      <c r="C1263" s="15" t="s">
        <v>2909</v>
      </c>
      <c r="D1263" s="9" t="s">
        <v>22</v>
      </c>
      <c r="E1263" s="18">
        <v>1</v>
      </c>
      <c r="F1263"/>
      <c r="G1263"/>
      <c r="H1263"/>
      <c r="I1263"/>
      <c r="J1263"/>
      <c r="K1263"/>
      <c r="L1263" s="5">
        <f t="shared" si="20"/>
        <v>0</v>
      </c>
    </row>
    <row r="1264" spans="1:12" ht="14.25" customHeight="1">
      <c r="A1264" s="9" t="s">
        <v>2887</v>
      </c>
      <c r="B1264" s="10" t="s">
        <v>2910</v>
      </c>
      <c r="C1264" s="15" t="s">
        <v>2911</v>
      </c>
      <c r="D1264" s="9" t="s">
        <v>59</v>
      </c>
      <c r="E1264" s="18">
        <v>0</v>
      </c>
      <c r="F1264"/>
      <c r="G1264"/>
      <c r="H1264"/>
      <c r="I1264"/>
      <c r="J1264"/>
      <c r="K1264"/>
      <c r="L1264" s="5">
        <f t="shared" si="20"/>
        <v>0</v>
      </c>
    </row>
    <row r="1265" spans="1:12" ht="14.25" customHeight="1">
      <c r="A1265" s="9" t="s">
        <v>2887</v>
      </c>
      <c r="B1265" s="10" t="s">
        <v>2912</v>
      </c>
      <c r="C1265" s="15" t="s">
        <v>2913</v>
      </c>
      <c r="D1265" s="9" t="s">
        <v>753</v>
      </c>
      <c r="E1265" s="18">
        <v>1</v>
      </c>
      <c r="F1265"/>
      <c r="G1265"/>
      <c r="H1265"/>
      <c r="I1265"/>
      <c r="J1265"/>
      <c r="K1265"/>
      <c r="L1265" s="5">
        <f t="shared" si="20"/>
        <v>0</v>
      </c>
    </row>
    <row r="1266" spans="1:12" ht="12.75" customHeight="1">
      <c r="A1266" s="9" t="s">
        <v>2887</v>
      </c>
      <c r="B1266" s="10" t="s">
        <v>2914</v>
      </c>
      <c r="C1266" s="15" t="s">
        <v>2915</v>
      </c>
      <c r="D1266" s="9" t="s">
        <v>2483</v>
      </c>
      <c r="E1266" s="18">
        <v>1</v>
      </c>
      <c r="F1266"/>
      <c r="G1266"/>
      <c r="H1266"/>
      <c r="I1266"/>
      <c r="J1266"/>
      <c r="K1266"/>
      <c r="L1266" s="5">
        <f t="shared" si="20"/>
        <v>0</v>
      </c>
    </row>
    <row r="1267" spans="1:12" ht="12.75" customHeight="1">
      <c r="A1267" s="9" t="s">
        <v>2887</v>
      </c>
      <c r="B1267" s="10" t="s">
        <v>2916</v>
      </c>
      <c r="C1267" s="15" t="s">
        <v>2917</v>
      </c>
      <c r="D1267" s="9" t="s">
        <v>2918</v>
      </c>
      <c r="E1267" s="18">
        <v>1</v>
      </c>
      <c r="F1267"/>
      <c r="G1267"/>
      <c r="H1267"/>
      <c r="I1267"/>
      <c r="J1267"/>
      <c r="K1267"/>
      <c r="L1267" s="5">
        <f t="shared" si="20"/>
        <v>0</v>
      </c>
    </row>
    <row r="1268" spans="1:12" ht="12.75" customHeight="1">
      <c r="A1268" s="9" t="s">
        <v>2887</v>
      </c>
      <c r="B1268" s="10" t="s">
        <v>2919</v>
      </c>
      <c r="C1268" s="15" t="s">
        <v>2920</v>
      </c>
      <c r="D1268" s="9" t="s">
        <v>2921</v>
      </c>
      <c r="E1268" s="18">
        <v>1</v>
      </c>
      <c r="F1268"/>
      <c r="G1268"/>
      <c r="H1268"/>
      <c r="I1268"/>
      <c r="J1268"/>
      <c r="K1268"/>
      <c r="L1268" s="5">
        <f t="shared" si="20"/>
        <v>0</v>
      </c>
    </row>
    <row r="1269" spans="1:12" ht="12.75" customHeight="1">
      <c r="A1269" s="9" t="s">
        <v>2887</v>
      </c>
      <c r="B1269" s="10" t="s">
        <v>2922</v>
      </c>
      <c r="C1269" s="15" t="s">
        <v>2923</v>
      </c>
      <c r="D1269" s="9" t="s">
        <v>363</v>
      </c>
      <c r="E1269" s="18">
        <v>1</v>
      </c>
      <c r="F1269"/>
      <c r="G1269"/>
      <c r="H1269"/>
      <c r="I1269"/>
      <c r="J1269"/>
      <c r="K1269"/>
      <c r="L1269" s="5">
        <f t="shared" si="20"/>
        <v>0</v>
      </c>
    </row>
    <row r="1270" spans="1:12" ht="12.75" customHeight="1">
      <c r="A1270" s="9" t="s">
        <v>2887</v>
      </c>
      <c r="B1270" s="10" t="s">
        <v>2924</v>
      </c>
      <c r="C1270" s="15" t="s">
        <v>2925</v>
      </c>
      <c r="D1270" s="9" t="s">
        <v>2926</v>
      </c>
      <c r="E1270" s="18">
        <v>1</v>
      </c>
      <c r="F1270"/>
      <c r="G1270"/>
      <c r="H1270"/>
      <c r="I1270"/>
      <c r="J1270"/>
      <c r="K1270"/>
      <c r="L1270" s="5">
        <f t="shared" si="20"/>
        <v>0</v>
      </c>
    </row>
    <row r="1271" spans="1:12" ht="12.75" customHeight="1">
      <c r="A1271" s="9" t="s">
        <v>2887</v>
      </c>
      <c r="B1271" s="10" t="s">
        <v>2927</v>
      </c>
      <c r="C1271" s="15" t="s">
        <v>2928</v>
      </c>
      <c r="D1271" s="9" t="s">
        <v>790</v>
      </c>
      <c r="E1271" s="18">
        <v>1</v>
      </c>
      <c r="F1271"/>
      <c r="G1271"/>
      <c r="H1271"/>
      <c r="I1271"/>
      <c r="J1271"/>
      <c r="K1271"/>
      <c r="L1271" s="5">
        <f t="shared" si="20"/>
        <v>0</v>
      </c>
    </row>
    <row r="1272" spans="1:12" ht="12.75" customHeight="1">
      <c r="A1272" s="9" t="s">
        <v>2887</v>
      </c>
      <c r="B1272" s="10" t="s">
        <v>2929</v>
      </c>
      <c r="C1272" s="15" t="s">
        <v>2930</v>
      </c>
      <c r="D1272" s="9" t="s">
        <v>2931</v>
      </c>
      <c r="E1272" s="18">
        <v>1</v>
      </c>
      <c r="F1272"/>
      <c r="G1272"/>
      <c r="H1272"/>
      <c r="I1272"/>
      <c r="J1272"/>
      <c r="K1272"/>
      <c r="L1272" s="5">
        <f t="shared" si="20"/>
        <v>0</v>
      </c>
    </row>
    <row r="1273" spans="1:12" ht="12.75" customHeight="1">
      <c r="A1273" s="9" t="s">
        <v>2887</v>
      </c>
      <c r="B1273" s="10" t="s">
        <v>2932</v>
      </c>
      <c r="C1273" s="15" t="s">
        <v>2933</v>
      </c>
      <c r="D1273" s="9" t="s">
        <v>747</v>
      </c>
      <c r="E1273" s="18">
        <v>1</v>
      </c>
      <c r="F1273"/>
      <c r="G1273"/>
      <c r="H1273"/>
      <c r="I1273"/>
      <c r="J1273"/>
      <c r="K1273"/>
      <c r="L1273" s="5">
        <f t="shared" si="20"/>
        <v>0</v>
      </c>
    </row>
    <row r="1274" spans="1:12" ht="12.75" customHeight="1">
      <c r="A1274" s="9" t="s">
        <v>2887</v>
      </c>
      <c r="B1274" s="10" t="s">
        <v>2934</v>
      </c>
      <c r="C1274" s="15" t="s">
        <v>2935</v>
      </c>
      <c r="D1274" s="9" t="s">
        <v>360</v>
      </c>
      <c r="E1274" s="18">
        <v>1</v>
      </c>
      <c r="F1274"/>
      <c r="G1274"/>
      <c r="H1274"/>
      <c r="I1274"/>
      <c r="J1274"/>
      <c r="K1274"/>
      <c r="L1274" s="5">
        <f t="shared" si="20"/>
        <v>0</v>
      </c>
    </row>
    <row r="1275" spans="1:12" ht="12.75" customHeight="1">
      <c r="A1275" s="9" t="s">
        <v>2887</v>
      </c>
      <c r="B1275" s="10" t="s">
        <v>2936</v>
      </c>
      <c r="C1275" s="15" t="s">
        <v>2937</v>
      </c>
      <c r="D1275" s="9" t="s">
        <v>56</v>
      </c>
      <c r="E1275" s="18">
        <v>1</v>
      </c>
      <c r="F1275"/>
      <c r="G1275"/>
      <c r="H1275"/>
      <c r="I1275"/>
      <c r="J1275"/>
      <c r="K1275"/>
      <c r="L1275" s="5">
        <f t="shared" si="20"/>
        <v>0</v>
      </c>
    </row>
    <row r="1276" spans="1:12" ht="12.75" customHeight="1">
      <c r="A1276" s="9" t="s">
        <v>2887</v>
      </c>
      <c r="B1276" s="10" t="s">
        <v>2938</v>
      </c>
      <c r="C1276" s="15" t="s">
        <v>2939</v>
      </c>
      <c r="D1276" s="9" t="s">
        <v>56</v>
      </c>
      <c r="E1276" s="18">
        <v>1</v>
      </c>
      <c r="F1276"/>
      <c r="G1276"/>
      <c r="H1276"/>
      <c r="I1276"/>
      <c r="J1276"/>
      <c r="K1276"/>
      <c r="L1276" s="5">
        <f t="shared" si="20"/>
        <v>0</v>
      </c>
    </row>
    <row r="1277" spans="1:12" ht="12.75" customHeight="1">
      <c r="A1277" s="9" t="s">
        <v>2887</v>
      </c>
      <c r="B1277" s="10" t="s">
        <v>2940</v>
      </c>
      <c r="C1277" s="15" t="s">
        <v>2941</v>
      </c>
      <c r="D1277" s="9" t="s">
        <v>56</v>
      </c>
      <c r="E1277" s="18">
        <v>1</v>
      </c>
      <c r="F1277"/>
      <c r="G1277"/>
      <c r="H1277"/>
      <c r="I1277"/>
      <c r="J1277"/>
      <c r="K1277"/>
      <c r="L1277" s="5">
        <f t="shared" si="20"/>
        <v>0</v>
      </c>
    </row>
    <row r="1278" spans="1:12" ht="12.75" customHeight="1">
      <c r="A1278" s="9" t="s">
        <v>2887</v>
      </c>
      <c r="B1278" s="10" t="s">
        <v>2942</v>
      </c>
      <c r="C1278" s="15" t="s">
        <v>2943</v>
      </c>
      <c r="D1278" s="9" t="s">
        <v>85</v>
      </c>
      <c r="E1278" s="18">
        <v>1</v>
      </c>
      <c r="F1278"/>
      <c r="G1278"/>
      <c r="H1278"/>
      <c r="I1278"/>
      <c r="J1278"/>
      <c r="K1278"/>
      <c r="L1278" s="5">
        <f t="shared" si="20"/>
        <v>0</v>
      </c>
    </row>
    <row r="1279" spans="1:12" ht="12.75" customHeight="1">
      <c r="A1279" s="9" t="s">
        <v>2887</v>
      </c>
      <c r="B1279" s="10" t="s">
        <v>2944</v>
      </c>
      <c r="C1279" s="15" t="s">
        <v>2945</v>
      </c>
      <c r="D1279" s="9" t="s">
        <v>1064</v>
      </c>
      <c r="E1279" s="18">
        <v>1</v>
      </c>
      <c r="F1279"/>
      <c r="G1279"/>
      <c r="H1279"/>
      <c r="I1279"/>
      <c r="J1279"/>
      <c r="K1279"/>
      <c r="L1279" s="5">
        <f t="shared" si="20"/>
        <v>0</v>
      </c>
    </row>
    <row r="1280" spans="1:12" ht="12.75" customHeight="1">
      <c r="A1280" s="9" t="s">
        <v>2887</v>
      </c>
      <c r="B1280" s="10" t="s">
        <v>2946</v>
      </c>
      <c r="C1280" s="15" t="s">
        <v>2947</v>
      </c>
      <c r="D1280" s="9" t="s">
        <v>81</v>
      </c>
      <c r="E1280" s="18">
        <v>1</v>
      </c>
      <c r="F1280"/>
      <c r="G1280"/>
      <c r="H1280"/>
      <c r="I1280"/>
      <c r="J1280"/>
      <c r="K1280"/>
      <c r="L1280" s="5">
        <f t="shared" si="20"/>
        <v>0</v>
      </c>
    </row>
    <row r="1281" spans="1:22" ht="12.75" customHeight="1">
      <c r="A1281" s="9" t="s">
        <v>2887</v>
      </c>
      <c r="B1281" s="10" t="s">
        <v>2948</v>
      </c>
      <c r="C1281" s="15" t="s">
        <v>2949</v>
      </c>
      <c r="D1281" s="9" t="s">
        <v>52</v>
      </c>
      <c r="E1281" s="18">
        <v>1</v>
      </c>
      <c r="F1281"/>
      <c r="G1281"/>
      <c r="H1281"/>
      <c r="I1281"/>
      <c r="J1281"/>
      <c r="K1281"/>
      <c r="L1281" s="5">
        <f t="shared" si="20"/>
        <v>0</v>
      </c>
    </row>
    <row r="1282" spans="1:22" ht="12.75" customHeight="1">
      <c r="A1282" s="9" t="s">
        <v>2887</v>
      </c>
      <c r="B1282" s="10" t="s">
        <v>2950</v>
      </c>
      <c r="C1282" s="15" t="s">
        <v>2951</v>
      </c>
      <c r="D1282" s="9" t="s">
        <v>2952</v>
      </c>
      <c r="E1282" s="18">
        <v>1</v>
      </c>
      <c r="F1282"/>
      <c r="G1282"/>
      <c r="H1282"/>
      <c r="I1282"/>
      <c r="J1282"/>
      <c r="K1282"/>
      <c r="L1282" s="5">
        <f t="shared" si="20"/>
        <v>0</v>
      </c>
    </row>
    <row r="1283" spans="1:22" ht="12.75" customHeight="1">
      <c r="A1283" s="9" t="s">
        <v>2887</v>
      </c>
      <c r="B1283" s="10" t="s">
        <v>2953</v>
      </c>
      <c r="C1283" s="15" t="s">
        <v>2954</v>
      </c>
      <c r="D1283" s="9" t="s">
        <v>629</v>
      </c>
      <c r="E1283" s="18">
        <v>1</v>
      </c>
      <c r="F1283"/>
      <c r="G1283"/>
      <c r="H1283"/>
      <c r="I1283"/>
      <c r="J1283"/>
      <c r="K1283"/>
      <c r="L1283" s="5">
        <f t="shared" ref="L1283:L1346" si="21">IF(F1283 = "Error Occurred", "Error", IF(F1283 = "NA", "Indeterminate", IF(LOWER(D1283) = LOWER(F1283), 1, 0)))</f>
        <v>0</v>
      </c>
    </row>
    <row r="1284" spans="1:22" ht="12.75" customHeight="1">
      <c r="A1284" s="9" t="s">
        <v>2887</v>
      </c>
      <c r="B1284" s="10" t="s">
        <v>2955</v>
      </c>
      <c r="C1284" s="15" t="s">
        <v>2956</v>
      </c>
      <c r="D1284" s="9" t="s">
        <v>56</v>
      </c>
      <c r="E1284" s="18">
        <v>1</v>
      </c>
      <c r="F1284"/>
      <c r="G1284"/>
      <c r="H1284"/>
      <c r="I1284"/>
      <c r="J1284"/>
      <c r="K1284"/>
      <c r="L1284" s="5">
        <f t="shared" si="21"/>
        <v>0</v>
      </c>
    </row>
    <row r="1285" spans="1:22" ht="12.75" customHeight="1">
      <c r="A1285" s="9" t="s">
        <v>2887</v>
      </c>
      <c r="B1285" s="10" t="s">
        <v>2957</v>
      </c>
      <c r="C1285" s="15" t="s">
        <v>2958</v>
      </c>
      <c r="D1285" s="9" t="s">
        <v>72</v>
      </c>
      <c r="E1285" s="18">
        <v>1</v>
      </c>
      <c r="F1285"/>
      <c r="G1285"/>
      <c r="H1285"/>
      <c r="I1285"/>
      <c r="J1285"/>
      <c r="K1285"/>
      <c r="L1285" s="5">
        <f t="shared" si="21"/>
        <v>0</v>
      </c>
    </row>
    <row r="1286" spans="1:22" ht="12.75" customHeight="1">
      <c r="A1286" s="9" t="s">
        <v>2887</v>
      </c>
      <c r="B1286" s="10" t="s">
        <v>2959</v>
      </c>
      <c r="C1286" s="15" t="s">
        <v>2960</v>
      </c>
      <c r="D1286" s="9" t="s">
        <v>72</v>
      </c>
      <c r="E1286" s="18">
        <v>1</v>
      </c>
      <c r="F1286"/>
      <c r="G1286"/>
      <c r="H1286"/>
      <c r="I1286"/>
      <c r="J1286"/>
      <c r="K1286"/>
      <c r="L1286" s="5">
        <f t="shared" si="21"/>
        <v>0</v>
      </c>
    </row>
    <row r="1287" spans="1:22" ht="12.75" customHeight="1">
      <c r="A1287" s="9" t="s">
        <v>2887</v>
      </c>
      <c r="B1287" s="10" t="s">
        <v>2961</v>
      </c>
      <c r="C1287" s="15" t="s">
        <v>2962</v>
      </c>
      <c r="D1287" s="9" t="s">
        <v>56</v>
      </c>
      <c r="E1287" s="18">
        <v>1</v>
      </c>
      <c r="F1287"/>
      <c r="G1287"/>
      <c r="H1287"/>
      <c r="I1287"/>
      <c r="J1287"/>
      <c r="K1287"/>
      <c r="L1287" s="5">
        <f t="shared" si="21"/>
        <v>0</v>
      </c>
    </row>
    <row r="1288" spans="1:22" ht="12.75" customHeight="1">
      <c r="A1288" s="9" t="s">
        <v>2887</v>
      </c>
      <c r="B1288" s="10" t="s">
        <v>2963</v>
      </c>
      <c r="C1288" s="15" t="s">
        <v>2964</v>
      </c>
      <c r="D1288" s="9" t="s">
        <v>56</v>
      </c>
      <c r="E1288" s="18">
        <v>1</v>
      </c>
      <c r="F1288"/>
      <c r="G1288"/>
      <c r="H1288"/>
      <c r="I1288"/>
      <c r="J1288"/>
      <c r="K1288"/>
      <c r="L1288" s="5">
        <f t="shared" si="21"/>
        <v>0</v>
      </c>
    </row>
    <row r="1289" spans="1:22" ht="12.75" customHeight="1">
      <c r="A1289" s="9" t="s">
        <v>2887</v>
      </c>
      <c r="B1289" s="10" t="s">
        <v>2965</v>
      </c>
      <c r="C1289" s="15" t="s">
        <v>2966</v>
      </c>
      <c r="D1289" s="9" t="s">
        <v>230</v>
      </c>
      <c r="E1289" s="18">
        <v>1</v>
      </c>
      <c r="F1289"/>
      <c r="G1289"/>
      <c r="H1289"/>
      <c r="I1289"/>
      <c r="J1289"/>
      <c r="K1289"/>
      <c r="L1289" s="5">
        <f t="shared" si="21"/>
        <v>0</v>
      </c>
    </row>
    <row r="1290" spans="1:22" ht="12.75" customHeight="1">
      <c r="A1290" s="9" t="s">
        <v>2887</v>
      </c>
      <c r="B1290" s="10" t="s">
        <v>2967</v>
      </c>
      <c r="C1290" s="15" t="s">
        <v>2968</v>
      </c>
      <c r="D1290" s="9" t="s">
        <v>264</v>
      </c>
      <c r="E1290" s="18">
        <v>1</v>
      </c>
      <c r="F1290"/>
      <c r="G1290"/>
      <c r="H1290"/>
      <c r="I1290"/>
      <c r="J1290"/>
      <c r="K1290"/>
      <c r="L1290" s="5">
        <f t="shared" si="21"/>
        <v>0</v>
      </c>
    </row>
    <row r="1291" spans="1:22" ht="12.75" customHeight="1">
      <c r="A1291" s="9" t="s">
        <v>2887</v>
      </c>
      <c r="B1291" s="10" t="s">
        <v>2969</v>
      </c>
      <c r="C1291" s="15" t="s">
        <v>2970</v>
      </c>
      <c r="D1291" s="9" t="s">
        <v>2952</v>
      </c>
      <c r="E1291" s="18">
        <v>0</v>
      </c>
      <c r="F1291"/>
      <c r="G1291"/>
      <c r="H1291"/>
      <c r="I1291"/>
      <c r="J1291"/>
      <c r="K1291"/>
      <c r="L1291" s="5">
        <f t="shared" si="21"/>
        <v>0</v>
      </c>
    </row>
    <row r="1292" spans="1:22" ht="12.75" customHeight="1">
      <c r="A1292" s="9" t="s">
        <v>2887</v>
      </c>
      <c r="B1292" s="10" t="s">
        <v>2971</v>
      </c>
      <c r="C1292" s="15" t="s">
        <v>2972</v>
      </c>
      <c r="D1292" s="9" t="s">
        <v>67</v>
      </c>
      <c r="E1292" s="18">
        <v>1</v>
      </c>
      <c r="F1292"/>
      <c r="G1292"/>
      <c r="H1292"/>
      <c r="I1292"/>
      <c r="J1292"/>
      <c r="K1292"/>
      <c r="L1292" s="5">
        <f t="shared" si="21"/>
        <v>0</v>
      </c>
    </row>
    <row r="1293" spans="1:22" ht="12.75" customHeight="1">
      <c r="A1293" s="9" t="s">
        <v>2887</v>
      </c>
      <c r="B1293" s="10" t="s">
        <v>2973</v>
      </c>
      <c r="C1293" s="15" t="s">
        <v>2974</v>
      </c>
      <c r="D1293" s="9" t="s">
        <v>187</v>
      </c>
      <c r="E1293" s="18">
        <v>1</v>
      </c>
      <c r="L1293" s="5">
        <f t="shared" si="21"/>
        <v>0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1" t="s">
        <v>351</v>
      </c>
      <c r="B1294" s="22" t="s">
        <v>2975</v>
      </c>
      <c r="C1294" s="14" t="s">
        <v>2976</v>
      </c>
      <c r="D1294" s="23" t="s">
        <v>52</v>
      </c>
      <c r="E1294" s="24">
        <v>1</v>
      </c>
      <c r="F1294"/>
      <c r="G1294"/>
      <c r="H1294"/>
      <c r="I1294"/>
      <c r="J1294"/>
      <c r="K1294"/>
      <c r="L1294" s="5">
        <f t="shared" si="21"/>
        <v>0</v>
      </c>
    </row>
    <row r="1295" spans="1:22" ht="12.75" customHeight="1">
      <c r="A1295" s="21" t="s">
        <v>351</v>
      </c>
      <c r="B1295" s="22" t="s">
        <v>2977</v>
      </c>
      <c r="C1295" s="14" t="s">
        <v>2978</v>
      </c>
      <c r="D1295" s="23" t="s">
        <v>90</v>
      </c>
      <c r="E1295" s="24">
        <v>1</v>
      </c>
      <c r="F1295"/>
      <c r="G1295"/>
      <c r="H1295"/>
      <c r="I1295"/>
      <c r="J1295"/>
      <c r="K1295"/>
      <c r="L1295" s="5">
        <f t="shared" si="21"/>
        <v>0</v>
      </c>
    </row>
    <row r="1296" spans="1:22" ht="12.75" customHeight="1">
      <c r="A1296" s="21" t="s">
        <v>351</v>
      </c>
      <c r="B1296" s="22" t="s">
        <v>2979</v>
      </c>
      <c r="C1296" s="14" t="s">
        <v>2980</v>
      </c>
      <c r="D1296" s="23" t="s">
        <v>175</v>
      </c>
      <c r="E1296" s="24">
        <v>1</v>
      </c>
      <c r="F1296"/>
      <c r="G1296"/>
      <c r="H1296"/>
      <c r="I1296"/>
      <c r="J1296"/>
      <c r="K1296"/>
      <c r="L1296" s="5">
        <f t="shared" si="21"/>
        <v>0</v>
      </c>
    </row>
    <row r="1297" spans="1:12" ht="12.75" customHeight="1">
      <c r="A1297" s="21" t="s">
        <v>351</v>
      </c>
      <c r="B1297" s="22" t="s">
        <v>2981</v>
      </c>
      <c r="C1297" s="14" t="s">
        <v>2982</v>
      </c>
      <c r="D1297" s="23" t="s">
        <v>360</v>
      </c>
      <c r="E1297" s="24">
        <v>1</v>
      </c>
      <c r="F1297"/>
      <c r="G1297"/>
      <c r="H1297"/>
      <c r="I1297"/>
      <c r="J1297"/>
      <c r="K1297"/>
      <c r="L1297" s="5">
        <f t="shared" si="21"/>
        <v>0</v>
      </c>
    </row>
    <row r="1298" spans="1:12" ht="12.75" customHeight="1">
      <c r="A1298" s="21" t="s">
        <v>351</v>
      </c>
      <c r="B1298" s="22" t="s">
        <v>2983</v>
      </c>
      <c r="C1298" s="14" t="s">
        <v>2984</v>
      </c>
      <c r="D1298" s="23" t="s">
        <v>264</v>
      </c>
      <c r="E1298" s="24">
        <v>1</v>
      </c>
      <c r="F1298"/>
      <c r="G1298"/>
      <c r="H1298"/>
      <c r="I1298"/>
      <c r="J1298"/>
      <c r="K1298"/>
      <c r="L1298" s="5">
        <f t="shared" si="21"/>
        <v>0</v>
      </c>
    </row>
    <row r="1299" spans="1:12" ht="12.75" customHeight="1">
      <c r="A1299" s="21" t="s">
        <v>351</v>
      </c>
      <c r="B1299" s="22" t="s">
        <v>2985</v>
      </c>
      <c r="C1299" s="14" t="s">
        <v>2986</v>
      </c>
      <c r="D1299" s="23" t="s">
        <v>67</v>
      </c>
      <c r="E1299" s="24">
        <v>1</v>
      </c>
      <c r="F1299"/>
      <c r="G1299"/>
      <c r="H1299"/>
      <c r="I1299"/>
      <c r="J1299"/>
      <c r="K1299"/>
      <c r="L1299" s="5">
        <f t="shared" si="21"/>
        <v>0</v>
      </c>
    </row>
    <row r="1300" spans="1:12" ht="12.75" customHeight="1">
      <c r="A1300" s="21" t="s">
        <v>351</v>
      </c>
      <c r="B1300" s="22" t="s">
        <v>2987</v>
      </c>
      <c r="C1300" s="14" t="s">
        <v>2988</v>
      </c>
      <c r="D1300" s="23" t="s">
        <v>264</v>
      </c>
      <c r="E1300" s="24">
        <v>1</v>
      </c>
      <c r="F1300"/>
      <c r="G1300"/>
      <c r="H1300"/>
      <c r="I1300"/>
      <c r="J1300"/>
      <c r="K1300"/>
      <c r="L1300" s="5">
        <f t="shared" si="21"/>
        <v>0</v>
      </c>
    </row>
    <row r="1301" spans="1:12" ht="12.75" customHeight="1">
      <c r="A1301" s="21" t="s">
        <v>351</v>
      </c>
      <c r="B1301" s="22" t="s">
        <v>2989</v>
      </c>
      <c r="C1301" s="14" t="s">
        <v>2990</v>
      </c>
      <c r="D1301" s="23" t="s">
        <v>56</v>
      </c>
      <c r="E1301" s="24">
        <v>1</v>
      </c>
      <c r="F1301"/>
      <c r="G1301"/>
      <c r="H1301"/>
      <c r="I1301"/>
      <c r="J1301"/>
      <c r="K1301"/>
      <c r="L1301" s="5">
        <f t="shared" si="21"/>
        <v>0</v>
      </c>
    </row>
    <row r="1302" spans="1:12" ht="12.75" customHeight="1">
      <c r="A1302" s="21" t="s">
        <v>351</v>
      </c>
      <c r="B1302" s="22" t="s">
        <v>2991</v>
      </c>
      <c r="C1302" s="14" t="s">
        <v>2992</v>
      </c>
      <c r="D1302" s="23" t="s">
        <v>175</v>
      </c>
      <c r="E1302" s="24">
        <v>1</v>
      </c>
      <c r="F1302"/>
      <c r="G1302"/>
      <c r="H1302"/>
      <c r="I1302"/>
      <c r="J1302"/>
      <c r="K1302"/>
      <c r="L1302" s="5">
        <f t="shared" si="21"/>
        <v>0</v>
      </c>
    </row>
    <row r="1303" spans="1:12" ht="12.75" customHeight="1">
      <c r="A1303" s="21" t="s">
        <v>351</v>
      </c>
      <c r="B1303" s="22" t="s">
        <v>2993</v>
      </c>
      <c r="C1303" s="14" t="s">
        <v>2994</v>
      </c>
      <c r="D1303" s="23" t="s">
        <v>747</v>
      </c>
      <c r="E1303" s="24">
        <v>1</v>
      </c>
      <c r="F1303"/>
      <c r="G1303"/>
      <c r="H1303"/>
      <c r="I1303"/>
      <c r="J1303"/>
      <c r="K1303"/>
      <c r="L1303" s="5">
        <f t="shared" si="21"/>
        <v>0</v>
      </c>
    </row>
    <row r="1304" spans="1:12" ht="12.75" customHeight="1">
      <c r="A1304" s="21" t="s">
        <v>351</v>
      </c>
      <c r="B1304" s="22" t="s">
        <v>2995</v>
      </c>
      <c r="C1304" s="14" t="s">
        <v>2996</v>
      </c>
      <c r="D1304" s="23" t="s">
        <v>67</v>
      </c>
      <c r="E1304" s="24">
        <v>1</v>
      </c>
      <c r="F1304"/>
      <c r="G1304"/>
      <c r="H1304"/>
      <c r="I1304"/>
      <c r="J1304"/>
      <c r="K1304"/>
      <c r="L1304" s="5">
        <f t="shared" si="21"/>
        <v>0</v>
      </c>
    </row>
    <row r="1305" spans="1:12" ht="12.75" customHeight="1">
      <c r="A1305" s="21" t="s">
        <v>351</v>
      </c>
      <c r="B1305" s="22" t="s">
        <v>2997</v>
      </c>
      <c r="C1305" s="14" t="s">
        <v>2998</v>
      </c>
      <c r="D1305" s="23" t="s">
        <v>230</v>
      </c>
      <c r="E1305" s="24">
        <v>1</v>
      </c>
      <c r="F1305"/>
      <c r="G1305"/>
      <c r="H1305"/>
      <c r="I1305"/>
      <c r="J1305"/>
      <c r="K1305"/>
      <c r="L1305" s="5">
        <f t="shared" si="21"/>
        <v>0</v>
      </c>
    </row>
    <row r="1306" spans="1:12" ht="12.75" customHeight="1">
      <c r="A1306" s="21" t="s">
        <v>351</v>
      </c>
      <c r="B1306" s="22" t="s">
        <v>2999</v>
      </c>
      <c r="C1306" s="14" t="s">
        <v>3000</v>
      </c>
      <c r="D1306" s="23" t="s">
        <v>56</v>
      </c>
      <c r="E1306" s="24">
        <v>1</v>
      </c>
      <c r="F1306"/>
      <c r="G1306"/>
      <c r="H1306"/>
      <c r="I1306"/>
      <c r="J1306"/>
      <c r="K1306"/>
      <c r="L1306" s="5">
        <f t="shared" si="21"/>
        <v>0</v>
      </c>
    </row>
    <row r="1307" spans="1:12" ht="12.75" customHeight="1">
      <c r="A1307" s="21" t="s">
        <v>351</v>
      </c>
      <c r="B1307" s="22" t="s">
        <v>3001</v>
      </c>
      <c r="C1307" s="14" t="s">
        <v>3002</v>
      </c>
      <c r="D1307" s="23" t="s">
        <v>67</v>
      </c>
      <c r="E1307" s="24">
        <v>1</v>
      </c>
      <c r="F1307"/>
      <c r="G1307"/>
      <c r="H1307"/>
      <c r="I1307"/>
      <c r="J1307"/>
      <c r="K1307"/>
      <c r="L1307" s="5">
        <f t="shared" si="21"/>
        <v>0</v>
      </c>
    </row>
    <row r="1308" spans="1:12" ht="12.75" customHeight="1">
      <c r="A1308" s="21" t="s">
        <v>351</v>
      </c>
      <c r="B1308" s="22" t="s">
        <v>3003</v>
      </c>
      <c r="C1308" s="14" t="s">
        <v>3004</v>
      </c>
      <c r="D1308" s="23" t="s">
        <v>52</v>
      </c>
      <c r="E1308" s="24">
        <v>1</v>
      </c>
      <c r="F1308"/>
      <c r="G1308"/>
      <c r="H1308"/>
      <c r="I1308"/>
      <c r="J1308"/>
      <c r="K1308"/>
      <c r="L1308" s="5">
        <f t="shared" si="21"/>
        <v>0</v>
      </c>
    </row>
    <row r="1309" spans="1:12" ht="12.75" customHeight="1">
      <c r="A1309" s="21" t="s">
        <v>351</v>
      </c>
      <c r="B1309" s="22" t="s">
        <v>3005</v>
      </c>
      <c r="C1309" s="14" t="s">
        <v>3006</v>
      </c>
      <c r="D1309" s="23" t="s">
        <v>287</v>
      </c>
      <c r="E1309" s="24">
        <v>1</v>
      </c>
      <c r="F1309"/>
      <c r="G1309"/>
      <c r="H1309"/>
      <c r="I1309"/>
      <c r="J1309"/>
      <c r="K1309"/>
      <c r="L1309" s="5">
        <f t="shared" si="21"/>
        <v>0</v>
      </c>
    </row>
    <row r="1310" spans="1:12" ht="12.75" customHeight="1">
      <c r="A1310" s="21" t="s">
        <v>351</v>
      </c>
      <c r="B1310" s="22" t="s">
        <v>3007</v>
      </c>
      <c r="C1310" s="14" t="s">
        <v>3008</v>
      </c>
      <c r="D1310" s="23" t="s">
        <v>264</v>
      </c>
      <c r="E1310" s="24">
        <v>1</v>
      </c>
      <c r="F1310"/>
      <c r="G1310"/>
      <c r="H1310"/>
      <c r="I1310"/>
      <c r="J1310"/>
      <c r="K1310"/>
      <c r="L1310" s="5">
        <f t="shared" si="21"/>
        <v>0</v>
      </c>
    </row>
    <row r="1311" spans="1:12" ht="12.75" customHeight="1">
      <c r="A1311" s="21" t="s">
        <v>351</v>
      </c>
      <c r="B1311" s="22" t="s">
        <v>3009</v>
      </c>
      <c r="C1311" s="14" t="s">
        <v>3010</v>
      </c>
      <c r="D1311" s="23" t="s">
        <v>67</v>
      </c>
      <c r="E1311" s="24">
        <v>1</v>
      </c>
      <c r="F1311"/>
      <c r="G1311"/>
      <c r="H1311"/>
      <c r="I1311"/>
      <c r="J1311"/>
      <c r="K1311"/>
      <c r="L1311" s="5">
        <f t="shared" si="21"/>
        <v>0</v>
      </c>
    </row>
    <row r="1312" spans="1:12" ht="12.75" customHeight="1">
      <c r="A1312" s="21" t="s">
        <v>351</v>
      </c>
      <c r="B1312" s="22" t="s">
        <v>3011</v>
      </c>
      <c r="C1312" s="14" t="s">
        <v>3012</v>
      </c>
      <c r="D1312" s="23" t="s">
        <v>52</v>
      </c>
      <c r="E1312" s="24">
        <v>1</v>
      </c>
      <c r="F1312"/>
      <c r="G1312"/>
      <c r="H1312"/>
      <c r="I1312"/>
      <c r="J1312"/>
      <c r="K1312"/>
      <c r="L1312" s="5">
        <f t="shared" si="21"/>
        <v>0</v>
      </c>
    </row>
    <row r="1313" spans="1:12" ht="12.75" customHeight="1">
      <c r="A1313" s="21" t="s">
        <v>351</v>
      </c>
      <c r="B1313" s="22" t="s">
        <v>3013</v>
      </c>
      <c r="C1313" s="14" t="s">
        <v>3014</v>
      </c>
      <c r="D1313" s="23" t="s">
        <v>67</v>
      </c>
      <c r="E1313" s="24">
        <v>1</v>
      </c>
      <c r="F1313"/>
      <c r="G1313"/>
      <c r="H1313"/>
      <c r="I1313"/>
      <c r="J1313"/>
      <c r="K1313"/>
      <c r="L1313" s="5">
        <f t="shared" si="21"/>
        <v>0</v>
      </c>
    </row>
    <row r="1314" spans="1:12" ht="12.75" customHeight="1">
      <c r="A1314" s="21" t="s">
        <v>351</v>
      </c>
      <c r="B1314" s="22" t="s">
        <v>3015</v>
      </c>
      <c r="C1314" s="14" t="s">
        <v>3016</v>
      </c>
      <c r="D1314" s="23" t="s">
        <v>56</v>
      </c>
      <c r="E1314" s="24">
        <v>1</v>
      </c>
      <c r="F1314"/>
      <c r="G1314"/>
      <c r="H1314"/>
      <c r="I1314"/>
      <c r="J1314"/>
      <c r="K1314"/>
      <c r="L1314" s="5">
        <f t="shared" si="21"/>
        <v>0</v>
      </c>
    </row>
    <row r="1315" spans="1:12" ht="12.75" customHeight="1">
      <c r="A1315" s="21" t="s">
        <v>351</v>
      </c>
      <c r="B1315" s="22" t="s">
        <v>3017</v>
      </c>
      <c r="C1315" s="14" t="s">
        <v>3018</v>
      </c>
      <c r="D1315" s="23" t="s">
        <v>52</v>
      </c>
      <c r="E1315" s="24">
        <v>1</v>
      </c>
      <c r="F1315"/>
      <c r="G1315"/>
      <c r="H1315"/>
      <c r="I1315"/>
      <c r="J1315"/>
      <c r="K1315"/>
      <c r="L1315" s="5">
        <f t="shared" si="21"/>
        <v>0</v>
      </c>
    </row>
    <row r="1316" spans="1:12" ht="12.75" customHeight="1">
      <c r="A1316" s="21" t="s">
        <v>351</v>
      </c>
      <c r="B1316" s="25" t="s">
        <v>3019</v>
      </c>
      <c r="C1316" s="14" t="s">
        <v>3020</v>
      </c>
      <c r="D1316" s="23" t="s">
        <v>56</v>
      </c>
      <c r="E1316" s="24">
        <v>1</v>
      </c>
      <c r="F1316"/>
      <c r="G1316"/>
      <c r="H1316"/>
      <c r="I1316"/>
      <c r="J1316"/>
      <c r="K1316"/>
      <c r="L1316" s="5">
        <f t="shared" si="21"/>
        <v>0</v>
      </c>
    </row>
    <row r="1317" spans="1:12" ht="12.75" customHeight="1">
      <c r="A1317" s="21" t="s">
        <v>351</v>
      </c>
      <c r="B1317" s="22" t="s">
        <v>3021</v>
      </c>
      <c r="C1317" s="14" t="s">
        <v>3022</v>
      </c>
      <c r="D1317" s="23" t="s">
        <v>67</v>
      </c>
      <c r="E1317" s="24">
        <v>1</v>
      </c>
      <c r="F1317"/>
      <c r="G1317"/>
      <c r="H1317"/>
      <c r="I1317"/>
      <c r="J1317"/>
      <c r="K1317"/>
      <c r="L1317" s="5">
        <f t="shared" si="21"/>
        <v>0</v>
      </c>
    </row>
    <row r="1318" spans="1:12" ht="12.75" customHeight="1">
      <c r="A1318" s="21" t="s">
        <v>351</v>
      </c>
      <c r="B1318" s="22" t="s">
        <v>3023</v>
      </c>
      <c r="C1318" s="14" t="s">
        <v>3024</v>
      </c>
      <c r="D1318" s="23" t="s">
        <v>117</v>
      </c>
      <c r="E1318" s="24">
        <v>1</v>
      </c>
      <c r="F1318"/>
      <c r="G1318"/>
      <c r="H1318"/>
      <c r="I1318"/>
      <c r="J1318"/>
      <c r="K1318"/>
      <c r="L1318" s="5">
        <f t="shared" si="21"/>
        <v>0</v>
      </c>
    </row>
    <row r="1319" spans="1:12" ht="12.75" customHeight="1">
      <c r="A1319" s="21" t="s">
        <v>351</v>
      </c>
      <c r="B1319" s="22" t="s">
        <v>3025</v>
      </c>
      <c r="C1319" s="14" t="s">
        <v>3026</v>
      </c>
      <c r="D1319" s="23" t="s">
        <v>52</v>
      </c>
      <c r="E1319" s="24">
        <v>1</v>
      </c>
      <c r="F1319"/>
      <c r="G1319"/>
      <c r="H1319"/>
      <c r="I1319"/>
      <c r="J1319"/>
      <c r="K1319"/>
      <c r="L1319" s="5">
        <f t="shared" si="21"/>
        <v>0</v>
      </c>
    </row>
    <row r="1320" spans="1:12" ht="12.75" customHeight="1">
      <c r="A1320" s="21" t="s">
        <v>351</v>
      </c>
      <c r="B1320" s="22" t="s">
        <v>3027</v>
      </c>
      <c r="C1320" s="14" t="s">
        <v>3028</v>
      </c>
      <c r="D1320" s="23" t="s">
        <v>67</v>
      </c>
      <c r="E1320" s="24">
        <v>1</v>
      </c>
      <c r="F1320"/>
      <c r="G1320"/>
      <c r="H1320"/>
      <c r="I1320"/>
      <c r="J1320"/>
      <c r="K1320"/>
      <c r="L1320" s="5">
        <f t="shared" si="21"/>
        <v>0</v>
      </c>
    </row>
    <row r="1321" spans="1:12" ht="12.75" customHeight="1">
      <c r="A1321" s="21" t="s">
        <v>351</v>
      </c>
      <c r="B1321" s="22" t="s">
        <v>3029</v>
      </c>
      <c r="C1321" s="14" t="s">
        <v>3030</v>
      </c>
      <c r="D1321" s="23" t="s">
        <v>56</v>
      </c>
      <c r="E1321" s="24">
        <v>1</v>
      </c>
      <c r="F1321"/>
      <c r="G1321"/>
      <c r="H1321"/>
      <c r="I1321"/>
      <c r="J1321"/>
      <c r="K1321"/>
      <c r="L1321" s="5">
        <f t="shared" si="21"/>
        <v>0</v>
      </c>
    </row>
    <row r="1322" spans="1:12" ht="12.75" customHeight="1">
      <c r="A1322" s="21" t="s">
        <v>351</v>
      </c>
      <c r="B1322" s="22" t="s">
        <v>3031</v>
      </c>
      <c r="C1322" s="14" t="s">
        <v>3032</v>
      </c>
      <c r="D1322" s="23" t="s">
        <v>67</v>
      </c>
      <c r="E1322" s="24">
        <v>1</v>
      </c>
      <c r="F1322"/>
      <c r="G1322"/>
      <c r="H1322"/>
      <c r="I1322"/>
      <c r="J1322"/>
      <c r="K1322"/>
      <c r="L1322" s="5">
        <f t="shared" si="21"/>
        <v>0</v>
      </c>
    </row>
    <row r="1323" spans="1:12" ht="12.75" customHeight="1">
      <c r="A1323" s="21" t="s">
        <v>351</v>
      </c>
      <c r="B1323" s="22" t="s">
        <v>3033</v>
      </c>
      <c r="C1323" s="14" t="s">
        <v>3034</v>
      </c>
      <c r="D1323" s="23" t="s">
        <v>56</v>
      </c>
      <c r="E1323" s="24">
        <v>1</v>
      </c>
      <c r="F1323"/>
      <c r="G1323"/>
      <c r="H1323"/>
      <c r="I1323"/>
      <c r="J1323"/>
      <c r="K1323"/>
      <c r="L1323" s="5">
        <f t="shared" si="21"/>
        <v>0</v>
      </c>
    </row>
    <row r="1324" spans="1:12" ht="12.75" customHeight="1">
      <c r="A1324" s="21" t="s">
        <v>351</v>
      </c>
      <c r="B1324" s="22" t="s">
        <v>3035</v>
      </c>
      <c r="C1324" s="14" t="s">
        <v>3036</v>
      </c>
      <c r="D1324" s="23" t="s">
        <v>52</v>
      </c>
      <c r="E1324" s="24">
        <v>1</v>
      </c>
      <c r="F1324"/>
      <c r="G1324"/>
      <c r="H1324"/>
      <c r="I1324"/>
      <c r="J1324"/>
      <c r="K1324"/>
      <c r="L1324" s="5">
        <f t="shared" si="21"/>
        <v>0</v>
      </c>
    </row>
    <row r="1325" spans="1:12" ht="12.75" customHeight="1">
      <c r="A1325" s="21" t="s">
        <v>351</v>
      </c>
      <c r="B1325" s="22" t="s">
        <v>3037</v>
      </c>
      <c r="C1325" s="14" t="s">
        <v>3038</v>
      </c>
      <c r="D1325" s="23" t="s">
        <v>90</v>
      </c>
      <c r="E1325" s="24">
        <v>1</v>
      </c>
      <c r="F1325"/>
      <c r="G1325"/>
      <c r="H1325"/>
      <c r="I1325"/>
      <c r="J1325"/>
      <c r="K1325"/>
      <c r="L1325" s="5">
        <f t="shared" si="21"/>
        <v>0</v>
      </c>
    </row>
    <row r="1326" spans="1:12" ht="12.75" customHeight="1">
      <c r="A1326" s="21" t="s">
        <v>351</v>
      </c>
      <c r="B1326" s="22" t="s">
        <v>3039</v>
      </c>
      <c r="C1326" s="14" t="s">
        <v>3040</v>
      </c>
      <c r="D1326" s="23" t="s">
        <v>52</v>
      </c>
      <c r="E1326" s="24">
        <v>1</v>
      </c>
      <c r="F1326"/>
      <c r="G1326"/>
      <c r="H1326"/>
      <c r="I1326"/>
      <c r="J1326"/>
      <c r="K1326"/>
      <c r="L1326" s="5">
        <f t="shared" si="21"/>
        <v>0</v>
      </c>
    </row>
    <row r="1327" spans="1:12" ht="12.75" customHeight="1">
      <c r="A1327" s="21" t="s">
        <v>351</v>
      </c>
      <c r="B1327" s="22" t="s">
        <v>3041</v>
      </c>
      <c r="C1327" s="14" t="s">
        <v>3042</v>
      </c>
      <c r="D1327" s="23" t="s">
        <v>360</v>
      </c>
      <c r="E1327" s="24">
        <v>1</v>
      </c>
      <c r="F1327"/>
      <c r="G1327"/>
      <c r="H1327"/>
      <c r="I1327"/>
      <c r="J1327"/>
      <c r="K1327"/>
      <c r="L1327" s="5">
        <f t="shared" si="21"/>
        <v>0</v>
      </c>
    </row>
    <row r="1328" spans="1:12" ht="12.75" customHeight="1">
      <c r="A1328" s="21" t="s">
        <v>351</v>
      </c>
      <c r="B1328" s="22" t="s">
        <v>3043</v>
      </c>
      <c r="C1328" s="14" t="s">
        <v>3044</v>
      </c>
      <c r="D1328" s="23" t="s">
        <v>56</v>
      </c>
      <c r="E1328" s="24">
        <v>1</v>
      </c>
      <c r="F1328"/>
      <c r="G1328"/>
      <c r="H1328"/>
      <c r="I1328"/>
      <c r="J1328"/>
      <c r="K1328"/>
      <c r="L1328" s="5">
        <f t="shared" si="21"/>
        <v>0</v>
      </c>
    </row>
    <row r="1329" spans="1:12" ht="12.75" customHeight="1">
      <c r="A1329" s="21" t="s">
        <v>351</v>
      </c>
      <c r="B1329" s="22" t="s">
        <v>3045</v>
      </c>
      <c r="C1329" s="14" t="s">
        <v>3046</v>
      </c>
      <c r="D1329" s="23" t="s">
        <v>52</v>
      </c>
      <c r="E1329" s="24">
        <v>1</v>
      </c>
      <c r="F1329"/>
      <c r="G1329"/>
      <c r="H1329"/>
      <c r="I1329"/>
      <c r="J1329"/>
      <c r="K1329"/>
      <c r="L1329" s="5">
        <f t="shared" si="21"/>
        <v>0</v>
      </c>
    </row>
    <row r="1330" spans="1:12" ht="12.75" customHeight="1">
      <c r="A1330" s="21" t="s">
        <v>351</v>
      </c>
      <c r="B1330" s="22" t="s">
        <v>3047</v>
      </c>
      <c r="C1330" s="14" t="s">
        <v>3048</v>
      </c>
      <c r="D1330" s="23" t="s">
        <v>56</v>
      </c>
      <c r="E1330" s="24">
        <v>1</v>
      </c>
      <c r="F1330"/>
      <c r="G1330"/>
      <c r="H1330"/>
      <c r="I1330"/>
      <c r="J1330"/>
      <c r="K1330"/>
      <c r="L1330" s="5">
        <f t="shared" si="21"/>
        <v>0</v>
      </c>
    </row>
    <row r="1331" spans="1:12" ht="12.75" customHeight="1">
      <c r="A1331" s="21" t="s">
        <v>351</v>
      </c>
      <c r="B1331" s="22" t="s">
        <v>3049</v>
      </c>
      <c r="C1331" s="14" t="s">
        <v>3050</v>
      </c>
      <c r="D1331" s="23" t="s">
        <v>52</v>
      </c>
      <c r="E1331" s="24">
        <v>1</v>
      </c>
      <c r="F1331"/>
      <c r="G1331"/>
      <c r="H1331"/>
      <c r="I1331"/>
      <c r="J1331"/>
      <c r="K1331"/>
      <c r="L1331" s="5">
        <f t="shared" si="21"/>
        <v>0</v>
      </c>
    </row>
    <row r="1332" spans="1:12" ht="12.75" customHeight="1">
      <c r="A1332" s="21" t="s">
        <v>351</v>
      </c>
      <c r="B1332" s="22" t="s">
        <v>3051</v>
      </c>
      <c r="C1332" s="14" t="s">
        <v>3052</v>
      </c>
      <c r="D1332" s="23" t="s">
        <v>360</v>
      </c>
      <c r="E1332" s="24">
        <v>1</v>
      </c>
      <c r="F1332"/>
      <c r="G1332"/>
      <c r="H1332"/>
      <c r="I1332"/>
      <c r="J1332"/>
      <c r="K1332"/>
      <c r="L1332" s="5">
        <f t="shared" si="21"/>
        <v>0</v>
      </c>
    </row>
    <row r="1333" spans="1:12" ht="12.75" customHeight="1">
      <c r="A1333" s="21" t="s">
        <v>351</v>
      </c>
      <c r="B1333" s="22" t="s">
        <v>3053</v>
      </c>
      <c r="C1333" s="14" t="s">
        <v>3054</v>
      </c>
      <c r="D1333" s="23" t="s">
        <v>117</v>
      </c>
      <c r="E1333" s="24">
        <v>1</v>
      </c>
      <c r="F1333"/>
      <c r="G1333"/>
      <c r="H1333"/>
      <c r="I1333"/>
      <c r="J1333"/>
      <c r="K1333"/>
      <c r="L1333" s="5">
        <f t="shared" si="21"/>
        <v>0</v>
      </c>
    </row>
    <row r="1334" spans="1:12" ht="12.75" customHeight="1">
      <c r="A1334" s="21" t="s">
        <v>351</v>
      </c>
      <c r="B1334" s="22" t="s">
        <v>3055</v>
      </c>
      <c r="C1334" s="14" t="s">
        <v>3056</v>
      </c>
      <c r="D1334" s="23" t="s">
        <v>67</v>
      </c>
      <c r="E1334" s="24">
        <v>1</v>
      </c>
      <c r="F1334"/>
      <c r="G1334"/>
      <c r="H1334"/>
      <c r="I1334"/>
      <c r="J1334"/>
      <c r="K1334"/>
      <c r="L1334" s="5">
        <f t="shared" si="21"/>
        <v>0</v>
      </c>
    </row>
    <row r="1335" spans="1:12" ht="12.75" customHeight="1">
      <c r="A1335" s="21" t="s">
        <v>351</v>
      </c>
      <c r="B1335" s="22" t="s">
        <v>3057</v>
      </c>
      <c r="C1335" s="14" t="s">
        <v>3058</v>
      </c>
      <c r="D1335" s="23" t="s">
        <v>56</v>
      </c>
      <c r="E1335" s="24">
        <v>1</v>
      </c>
      <c r="F1335"/>
      <c r="G1335"/>
      <c r="H1335"/>
      <c r="I1335"/>
      <c r="J1335"/>
      <c r="K1335"/>
      <c r="L1335" s="5">
        <f t="shared" si="21"/>
        <v>0</v>
      </c>
    </row>
    <row r="1336" spans="1:12" ht="12.75" customHeight="1">
      <c r="A1336" s="21" t="s">
        <v>351</v>
      </c>
      <c r="B1336" s="22" t="s">
        <v>3059</v>
      </c>
      <c r="C1336" s="14" t="s">
        <v>3060</v>
      </c>
      <c r="D1336" s="23" t="s">
        <v>287</v>
      </c>
      <c r="E1336" s="24">
        <v>1</v>
      </c>
      <c r="F1336"/>
      <c r="G1336"/>
      <c r="H1336"/>
      <c r="I1336"/>
      <c r="J1336"/>
      <c r="K1336"/>
      <c r="L1336" s="5">
        <f t="shared" si="21"/>
        <v>0</v>
      </c>
    </row>
    <row r="1337" spans="1:12" ht="12.75" customHeight="1">
      <c r="A1337" s="21" t="s">
        <v>351</v>
      </c>
      <c r="B1337" s="22" t="s">
        <v>3061</v>
      </c>
      <c r="C1337" s="14" t="s">
        <v>3062</v>
      </c>
      <c r="D1337" s="23" t="s">
        <v>230</v>
      </c>
      <c r="E1337" s="24">
        <v>1</v>
      </c>
      <c r="F1337"/>
      <c r="G1337"/>
      <c r="H1337"/>
      <c r="I1337"/>
      <c r="J1337"/>
      <c r="K1337"/>
      <c r="L1337" s="5">
        <f t="shared" si="21"/>
        <v>0</v>
      </c>
    </row>
    <row r="1338" spans="1:12" ht="12.75" customHeight="1">
      <c r="A1338" s="21" t="s">
        <v>351</v>
      </c>
      <c r="B1338" s="22" t="s">
        <v>3063</v>
      </c>
      <c r="C1338" s="14" t="s">
        <v>3064</v>
      </c>
      <c r="D1338" s="23" t="s">
        <v>67</v>
      </c>
      <c r="E1338" s="24">
        <v>1</v>
      </c>
      <c r="F1338"/>
      <c r="G1338"/>
      <c r="H1338"/>
      <c r="I1338"/>
      <c r="J1338"/>
      <c r="K1338"/>
      <c r="L1338" s="5">
        <f t="shared" si="21"/>
        <v>0</v>
      </c>
    </row>
    <row r="1339" spans="1:12" ht="12.75" customHeight="1">
      <c r="A1339" s="21" t="s">
        <v>351</v>
      </c>
      <c r="B1339" s="22" t="s">
        <v>3065</v>
      </c>
      <c r="C1339" s="14" t="s">
        <v>3066</v>
      </c>
      <c r="D1339" s="23" t="s">
        <v>56</v>
      </c>
      <c r="E1339" s="24">
        <v>1</v>
      </c>
      <c r="F1339"/>
      <c r="G1339"/>
      <c r="H1339"/>
      <c r="I1339"/>
      <c r="J1339"/>
      <c r="K1339"/>
      <c r="L1339" s="5">
        <f t="shared" si="21"/>
        <v>0</v>
      </c>
    </row>
    <row r="1340" spans="1:12" ht="12.75" customHeight="1">
      <c r="A1340" s="21" t="s">
        <v>351</v>
      </c>
      <c r="B1340" s="22" t="s">
        <v>3067</v>
      </c>
      <c r="C1340" s="14" t="s">
        <v>3068</v>
      </c>
      <c r="D1340" s="23" t="s">
        <v>52</v>
      </c>
      <c r="E1340" s="24">
        <v>1</v>
      </c>
      <c r="F1340"/>
      <c r="G1340"/>
      <c r="H1340"/>
      <c r="I1340"/>
      <c r="J1340"/>
      <c r="K1340"/>
      <c r="L1340" s="5">
        <f t="shared" si="21"/>
        <v>0</v>
      </c>
    </row>
    <row r="1341" spans="1:12" ht="12.75" customHeight="1">
      <c r="A1341" s="21" t="s">
        <v>351</v>
      </c>
      <c r="B1341" s="22" t="s">
        <v>3069</v>
      </c>
      <c r="C1341" s="14" t="s">
        <v>3070</v>
      </c>
      <c r="D1341" s="23" t="s">
        <v>56</v>
      </c>
      <c r="E1341" s="24">
        <v>1</v>
      </c>
      <c r="F1341"/>
      <c r="G1341"/>
      <c r="H1341"/>
      <c r="I1341"/>
      <c r="J1341"/>
      <c r="K1341"/>
      <c r="L1341" s="5">
        <f t="shared" si="21"/>
        <v>0</v>
      </c>
    </row>
    <row r="1342" spans="1:12" ht="12.75" customHeight="1">
      <c r="A1342" s="21" t="s">
        <v>351</v>
      </c>
      <c r="B1342" s="22" t="s">
        <v>3071</v>
      </c>
      <c r="C1342" s="14" t="s">
        <v>3072</v>
      </c>
      <c r="D1342" s="23" t="s">
        <v>1052</v>
      </c>
      <c r="E1342" s="24">
        <v>1</v>
      </c>
      <c r="F1342"/>
      <c r="G1342"/>
      <c r="H1342"/>
      <c r="I1342"/>
      <c r="J1342"/>
      <c r="K1342"/>
      <c r="L1342" s="5">
        <f t="shared" si="21"/>
        <v>0</v>
      </c>
    </row>
    <row r="1343" spans="1:12" ht="12.75" customHeight="1">
      <c r="A1343" s="21" t="s">
        <v>351</v>
      </c>
      <c r="B1343" s="22" t="s">
        <v>3073</v>
      </c>
      <c r="C1343" s="14" t="s">
        <v>3074</v>
      </c>
      <c r="D1343" s="23" t="s">
        <v>67</v>
      </c>
      <c r="E1343" s="24">
        <v>1</v>
      </c>
      <c r="F1343"/>
      <c r="G1343"/>
      <c r="H1343"/>
      <c r="I1343"/>
      <c r="J1343"/>
      <c r="K1343"/>
      <c r="L1343" s="5">
        <f t="shared" si="21"/>
        <v>0</v>
      </c>
    </row>
    <row r="1344" spans="1:12" ht="12.75" customHeight="1">
      <c r="A1344" s="21" t="s">
        <v>351</v>
      </c>
      <c r="B1344" s="22" t="s">
        <v>3075</v>
      </c>
      <c r="C1344" s="14" t="s">
        <v>3076</v>
      </c>
      <c r="D1344" s="23" t="s">
        <v>230</v>
      </c>
      <c r="E1344" s="24">
        <v>1</v>
      </c>
      <c r="F1344"/>
      <c r="G1344"/>
      <c r="H1344"/>
      <c r="I1344"/>
      <c r="J1344"/>
      <c r="K1344"/>
      <c r="L1344" s="5">
        <f t="shared" si="21"/>
        <v>0</v>
      </c>
    </row>
    <row r="1345" spans="1:12" ht="12.75" customHeight="1">
      <c r="A1345" s="21" t="s">
        <v>351</v>
      </c>
      <c r="B1345" s="22" t="s">
        <v>3077</v>
      </c>
      <c r="C1345" s="14" t="s">
        <v>3078</v>
      </c>
      <c r="D1345" s="23" t="s">
        <v>52</v>
      </c>
      <c r="E1345" s="24">
        <v>1</v>
      </c>
      <c r="F1345"/>
      <c r="G1345"/>
      <c r="H1345"/>
      <c r="I1345"/>
      <c r="J1345"/>
      <c r="K1345"/>
      <c r="L1345" s="5">
        <f t="shared" si="21"/>
        <v>0</v>
      </c>
    </row>
    <row r="1346" spans="1:12" ht="12.75" customHeight="1">
      <c r="A1346" s="21" t="s">
        <v>351</v>
      </c>
      <c r="B1346" s="22" t="s">
        <v>3079</v>
      </c>
      <c r="C1346" s="14" t="s">
        <v>3080</v>
      </c>
      <c r="D1346" s="23" t="s">
        <v>56</v>
      </c>
      <c r="E1346" s="24">
        <v>1</v>
      </c>
      <c r="F1346"/>
      <c r="G1346"/>
      <c r="H1346"/>
      <c r="I1346"/>
      <c r="J1346"/>
      <c r="K1346"/>
      <c r="L1346" s="5">
        <f t="shared" si="21"/>
        <v>0</v>
      </c>
    </row>
    <row r="1347" spans="1:12" ht="12.75" customHeight="1">
      <c r="A1347" s="21" t="s">
        <v>351</v>
      </c>
      <c r="B1347" s="22" t="s">
        <v>3081</v>
      </c>
      <c r="C1347" s="14" t="s">
        <v>3082</v>
      </c>
      <c r="D1347" s="23" t="s">
        <v>56</v>
      </c>
      <c r="E1347" s="24">
        <v>1</v>
      </c>
      <c r="F1347"/>
      <c r="G1347"/>
      <c r="H1347"/>
      <c r="I1347"/>
      <c r="J1347"/>
      <c r="K1347"/>
      <c r="L1347" s="5">
        <f t="shared" ref="L1347:L1410" si="22">IF(F1347 = "Error Occurred", "Error", IF(F1347 = "NA", "Indeterminate", IF(LOWER(D1347) = LOWER(F1347), 1, 0)))</f>
        <v>0</v>
      </c>
    </row>
    <row r="1348" spans="1:12" ht="12.75" customHeight="1">
      <c r="A1348" s="21" t="s">
        <v>351</v>
      </c>
      <c r="B1348" s="22" t="s">
        <v>3083</v>
      </c>
      <c r="C1348" s="14" t="s">
        <v>3084</v>
      </c>
      <c r="D1348" s="23" t="s">
        <v>148</v>
      </c>
      <c r="E1348" s="24">
        <v>1</v>
      </c>
      <c r="F1348"/>
      <c r="G1348"/>
      <c r="H1348"/>
      <c r="I1348"/>
      <c r="J1348"/>
      <c r="K1348"/>
      <c r="L1348" s="5">
        <f t="shared" si="22"/>
        <v>0</v>
      </c>
    </row>
    <row r="1349" spans="1:12" ht="12.75" customHeight="1">
      <c r="A1349" s="21" t="s">
        <v>351</v>
      </c>
      <c r="B1349" s="22" t="s">
        <v>3085</v>
      </c>
      <c r="C1349" s="14" t="s">
        <v>3086</v>
      </c>
      <c r="D1349" s="23" t="s">
        <v>230</v>
      </c>
      <c r="E1349" s="24">
        <v>1</v>
      </c>
      <c r="F1349"/>
      <c r="G1349"/>
      <c r="H1349"/>
      <c r="I1349"/>
      <c r="J1349"/>
      <c r="K1349"/>
      <c r="L1349" s="5">
        <f t="shared" si="22"/>
        <v>0</v>
      </c>
    </row>
    <row r="1350" spans="1:12" ht="12.75" customHeight="1">
      <c r="A1350" s="21" t="s">
        <v>351</v>
      </c>
      <c r="B1350" s="22" t="s">
        <v>3087</v>
      </c>
      <c r="C1350" s="14" t="s">
        <v>3088</v>
      </c>
      <c r="D1350" s="23" t="s">
        <v>56</v>
      </c>
      <c r="E1350" s="24">
        <v>1</v>
      </c>
      <c r="F1350"/>
      <c r="G1350"/>
      <c r="H1350"/>
      <c r="I1350"/>
      <c r="J1350"/>
      <c r="K1350"/>
      <c r="L1350" s="5">
        <f t="shared" si="22"/>
        <v>0</v>
      </c>
    </row>
    <row r="1351" spans="1:12" ht="12.75" customHeight="1">
      <c r="A1351" s="21" t="s">
        <v>351</v>
      </c>
      <c r="B1351" s="22" t="s">
        <v>3089</v>
      </c>
      <c r="C1351" s="14" t="s">
        <v>3090</v>
      </c>
      <c r="D1351" s="23" t="s">
        <v>230</v>
      </c>
      <c r="E1351" s="24">
        <v>1</v>
      </c>
      <c r="F1351"/>
      <c r="G1351"/>
      <c r="H1351"/>
      <c r="I1351"/>
      <c r="J1351"/>
      <c r="K1351"/>
      <c r="L1351" s="5">
        <f t="shared" si="22"/>
        <v>0</v>
      </c>
    </row>
    <row r="1352" spans="1:12" ht="12.75" customHeight="1">
      <c r="A1352" s="21" t="s">
        <v>351</v>
      </c>
      <c r="B1352" s="22" t="s">
        <v>3091</v>
      </c>
      <c r="C1352" s="14" t="s">
        <v>3092</v>
      </c>
      <c r="D1352" s="23" t="s">
        <v>790</v>
      </c>
      <c r="E1352" s="24">
        <v>1</v>
      </c>
      <c r="F1352"/>
      <c r="G1352"/>
      <c r="H1352"/>
      <c r="I1352"/>
      <c r="J1352"/>
      <c r="K1352"/>
      <c r="L1352" s="5">
        <f t="shared" si="22"/>
        <v>0</v>
      </c>
    </row>
    <row r="1353" spans="1:12" ht="12.75" customHeight="1">
      <c r="A1353" s="21" t="s">
        <v>351</v>
      </c>
      <c r="B1353" s="22" t="s">
        <v>3093</v>
      </c>
      <c r="C1353" s="14" t="s">
        <v>3094</v>
      </c>
      <c r="D1353" s="23" t="s">
        <v>790</v>
      </c>
      <c r="E1353" s="24">
        <v>1</v>
      </c>
      <c r="F1353"/>
      <c r="G1353"/>
      <c r="H1353"/>
      <c r="I1353"/>
      <c r="J1353"/>
      <c r="K1353"/>
      <c r="L1353" s="5">
        <f t="shared" si="22"/>
        <v>0</v>
      </c>
    </row>
    <row r="1354" spans="1:12" ht="12.75" customHeight="1">
      <c r="A1354" s="21" t="s">
        <v>351</v>
      </c>
      <c r="B1354" s="22" t="s">
        <v>3095</v>
      </c>
      <c r="C1354" s="14" t="s">
        <v>3096</v>
      </c>
      <c r="D1354" s="23" t="s">
        <v>230</v>
      </c>
      <c r="E1354" s="24">
        <v>1</v>
      </c>
      <c r="F1354"/>
      <c r="G1354"/>
      <c r="H1354"/>
      <c r="I1354"/>
      <c r="J1354"/>
      <c r="K1354"/>
      <c r="L1354" s="5">
        <f t="shared" si="22"/>
        <v>0</v>
      </c>
    </row>
    <row r="1355" spans="1:12" ht="12.75" customHeight="1">
      <c r="A1355" s="21" t="s">
        <v>351</v>
      </c>
      <c r="B1355" s="22" t="s">
        <v>3097</v>
      </c>
      <c r="C1355" s="14" t="s">
        <v>3098</v>
      </c>
      <c r="D1355" s="23" t="s">
        <v>264</v>
      </c>
      <c r="E1355" s="24">
        <v>1</v>
      </c>
      <c r="F1355"/>
      <c r="G1355"/>
      <c r="H1355"/>
      <c r="I1355"/>
      <c r="J1355"/>
      <c r="K1355"/>
      <c r="L1355" s="5">
        <f t="shared" si="22"/>
        <v>0</v>
      </c>
    </row>
    <row r="1356" spans="1:12" ht="12.75" customHeight="1">
      <c r="A1356" s="21" t="s">
        <v>351</v>
      </c>
      <c r="B1356" s="22" t="s">
        <v>3099</v>
      </c>
      <c r="C1356" s="14" t="s">
        <v>3100</v>
      </c>
      <c r="D1356" s="23" t="s">
        <v>56</v>
      </c>
      <c r="E1356" s="24">
        <v>1</v>
      </c>
      <c r="F1356"/>
      <c r="G1356"/>
      <c r="H1356"/>
      <c r="I1356"/>
      <c r="J1356"/>
      <c r="K1356"/>
      <c r="L1356" s="5">
        <f t="shared" si="22"/>
        <v>0</v>
      </c>
    </row>
    <row r="1357" spans="1:12" ht="12.75" customHeight="1">
      <c r="A1357" s="21" t="s">
        <v>351</v>
      </c>
      <c r="B1357" s="22" t="s">
        <v>3101</v>
      </c>
      <c r="C1357" s="14" t="s">
        <v>3102</v>
      </c>
      <c r="D1357" s="23" t="s">
        <v>117</v>
      </c>
      <c r="E1357" s="24">
        <v>1</v>
      </c>
      <c r="F1357"/>
      <c r="G1357"/>
      <c r="H1357"/>
      <c r="I1357"/>
      <c r="J1357"/>
      <c r="K1357"/>
      <c r="L1357" s="5">
        <f t="shared" si="22"/>
        <v>0</v>
      </c>
    </row>
    <row r="1358" spans="1:12" ht="12.75" customHeight="1">
      <c r="A1358" s="21" t="s">
        <v>351</v>
      </c>
      <c r="B1358" s="22" t="s">
        <v>3103</v>
      </c>
      <c r="C1358" s="14" t="s">
        <v>3104</v>
      </c>
      <c r="D1358" s="23" t="s">
        <v>790</v>
      </c>
      <c r="E1358" s="24">
        <v>1</v>
      </c>
      <c r="F1358"/>
      <c r="G1358"/>
      <c r="H1358"/>
      <c r="I1358"/>
      <c r="J1358"/>
      <c r="K1358"/>
      <c r="L1358" s="5">
        <f t="shared" si="22"/>
        <v>0</v>
      </c>
    </row>
    <row r="1359" spans="1:12" ht="12.75" customHeight="1">
      <c r="A1359" s="21" t="s">
        <v>351</v>
      </c>
      <c r="B1359" s="22" t="s">
        <v>3105</v>
      </c>
      <c r="C1359" s="14" t="s">
        <v>3106</v>
      </c>
      <c r="D1359" s="23" t="s">
        <v>264</v>
      </c>
      <c r="E1359" s="24">
        <v>1</v>
      </c>
      <c r="F1359"/>
      <c r="G1359"/>
      <c r="H1359"/>
      <c r="I1359"/>
      <c r="J1359"/>
      <c r="K1359"/>
      <c r="L1359" s="5">
        <f t="shared" si="22"/>
        <v>0</v>
      </c>
    </row>
    <row r="1360" spans="1:12" ht="12.75" customHeight="1">
      <c r="A1360" s="21" t="s">
        <v>351</v>
      </c>
      <c r="B1360" s="22" t="s">
        <v>3107</v>
      </c>
      <c r="C1360" s="14" t="s">
        <v>3108</v>
      </c>
      <c r="D1360" s="23" t="s">
        <v>264</v>
      </c>
      <c r="E1360" s="24">
        <v>1</v>
      </c>
      <c r="F1360"/>
      <c r="G1360"/>
      <c r="H1360"/>
      <c r="I1360"/>
      <c r="J1360"/>
      <c r="K1360"/>
      <c r="L1360" s="5">
        <f t="shared" si="22"/>
        <v>0</v>
      </c>
    </row>
    <row r="1361" spans="1:12" ht="12.75" customHeight="1">
      <c r="A1361" s="21" t="s">
        <v>351</v>
      </c>
      <c r="B1361" s="22" t="s">
        <v>3109</v>
      </c>
      <c r="C1361" s="14" t="s">
        <v>3110</v>
      </c>
      <c r="D1361" s="23" t="s">
        <v>264</v>
      </c>
      <c r="E1361" s="24">
        <v>1</v>
      </c>
      <c r="F1361"/>
      <c r="G1361"/>
      <c r="H1361"/>
      <c r="I1361"/>
      <c r="J1361"/>
      <c r="K1361"/>
      <c r="L1361" s="5">
        <f t="shared" si="22"/>
        <v>0</v>
      </c>
    </row>
    <row r="1362" spans="1:12" ht="12.75" customHeight="1">
      <c r="A1362" s="21" t="s">
        <v>351</v>
      </c>
      <c r="B1362" s="22" t="s">
        <v>3111</v>
      </c>
      <c r="C1362" s="14" t="s">
        <v>3112</v>
      </c>
      <c r="D1362" s="23" t="s">
        <v>1052</v>
      </c>
      <c r="E1362" s="24">
        <v>1</v>
      </c>
      <c r="F1362"/>
      <c r="G1362"/>
      <c r="H1362"/>
      <c r="I1362"/>
      <c r="J1362"/>
      <c r="K1362"/>
      <c r="L1362" s="5">
        <f t="shared" si="22"/>
        <v>0</v>
      </c>
    </row>
    <row r="1363" spans="1:12" ht="12.75" customHeight="1">
      <c r="A1363" s="21" t="s">
        <v>351</v>
      </c>
      <c r="B1363" s="22" t="s">
        <v>3113</v>
      </c>
      <c r="C1363" s="14" t="s">
        <v>3114</v>
      </c>
      <c r="D1363" s="23" t="s">
        <v>264</v>
      </c>
      <c r="E1363" s="24">
        <v>1</v>
      </c>
      <c r="F1363"/>
      <c r="G1363"/>
      <c r="H1363"/>
      <c r="I1363"/>
      <c r="J1363"/>
      <c r="K1363"/>
      <c r="L1363" s="5">
        <f t="shared" si="22"/>
        <v>0</v>
      </c>
    </row>
    <row r="1364" spans="1:12" ht="12.75" customHeight="1">
      <c r="A1364" s="21" t="s">
        <v>351</v>
      </c>
      <c r="B1364" s="22" t="s">
        <v>3115</v>
      </c>
      <c r="C1364" s="14" t="s">
        <v>3116</v>
      </c>
      <c r="D1364" s="23" t="s">
        <v>117</v>
      </c>
      <c r="E1364" s="24">
        <v>1</v>
      </c>
      <c r="F1364"/>
      <c r="G1364"/>
      <c r="H1364"/>
      <c r="I1364"/>
      <c r="J1364"/>
      <c r="K1364"/>
      <c r="L1364" s="5">
        <f t="shared" si="22"/>
        <v>0</v>
      </c>
    </row>
    <row r="1365" spans="1:12" ht="12.75" customHeight="1">
      <c r="A1365" s="21" t="s">
        <v>351</v>
      </c>
      <c r="B1365" s="22" t="s">
        <v>3117</v>
      </c>
      <c r="C1365" s="14" t="s">
        <v>3118</v>
      </c>
      <c r="D1365" s="23" t="s">
        <v>67</v>
      </c>
      <c r="E1365" s="24">
        <v>1</v>
      </c>
      <c r="F1365"/>
      <c r="G1365"/>
      <c r="H1365"/>
      <c r="I1365"/>
      <c r="J1365"/>
      <c r="K1365"/>
      <c r="L1365" s="5">
        <f t="shared" si="22"/>
        <v>0</v>
      </c>
    </row>
    <row r="1366" spans="1:12" ht="12.75" customHeight="1">
      <c r="A1366" s="21" t="s">
        <v>351</v>
      </c>
      <c r="B1366" s="22" t="s">
        <v>3119</v>
      </c>
      <c r="C1366" s="14" t="s">
        <v>3120</v>
      </c>
      <c r="D1366" s="23" t="s">
        <v>56</v>
      </c>
      <c r="E1366" s="24">
        <v>1</v>
      </c>
      <c r="F1366"/>
      <c r="G1366"/>
      <c r="H1366"/>
      <c r="I1366"/>
      <c r="J1366"/>
      <c r="K1366"/>
      <c r="L1366" s="5">
        <f t="shared" si="22"/>
        <v>0</v>
      </c>
    </row>
    <row r="1367" spans="1:12" ht="12.75" customHeight="1">
      <c r="A1367" s="21" t="s">
        <v>351</v>
      </c>
      <c r="B1367" s="22" t="s">
        <v>3121</v>
      </c>
      <c r="C1367" s="14" t="s">
        <v>3122</v>
      </c>
      <c r="D1367" s="23" t="s">
        <v>56</v>
      </c>
      <c r="E1367" s="24">
        <v>1</v>
      </c>
      <c r="F1367"/>
      <c r="G1367"/>
      <c r="H1367"/>
      <c r="I1367"/>
      <c r="J1367"/>
      <c r="K1367"/>
      <c r="L1367" s="5">
        <f t="shared" si="22"/>
        <v>0</v>
      </c>
    </row>
    <row r="1368" spans="1:12" ht="12.75" customHeight="1">
      <c r="A1368" s="21" t="s">
        <v>351</v>
      </c>
      <c r="B1368" s="22" t="s">
        <v>3123</v>
      </c>
      <c r="C1368" s="14" t="s">
        <v>3124</v>
      </c>
      <c r="D1368" s="23" t="s">
        <v>67</v>
      </c>
      <c r="E1368" s="24">
        <v>1</v>
      </c>
      <c r="F1368"/>
      <c r="G1368"/>
      <c r="H1368"/>
      <c r="I1368"/>
      <c r="J1368"/>
      <c r="K1368"/>
      <c r="L1368" s="5">
        <f t="shared" si="22"/>
        <v>0</v>
      </c>
    </row>
    <row r="1369" spans="1:12" ht="12.75" customHeight="1">
      <c r="A1369" s="21" t="s">
        <v>351</v>
      </c>
      <c r="B1369" s="22" t="s">
        <v>3125</v>
      </c>
      <c r="C1369" s="14" t="s">
        <v>3126</v>
      </c>
      <c r="D1369" s="23" t="s">
        <v>230</v>
      </c>
      <c r="E1369" s="24">
        <v>1</v>
      </c>
      <c r="F1369"/>
      <c r="G1369"/>
      <c r="H1369"/>
      <c r="I1369"/>
      <c r="J1369"/>
      <c r="K1369"/>
      <c r="L1369" s="5">
        <f t="shared" si="22"/>
        <v>0</v>
      </c>
    </row>
    <row r="1370" spans="1:12" ht="12.75" customHeight="1">
      <c r="A1370" s="21" t="s">
        <v>351</v>
      </c>
      <c r="B1370" s="22" t="s">
        <v>3127</v>
      </c>
      <c r="C1370" s="14" t="s">
        <v>3128</v>
      </c>
      <c r="D1370" s="23" t="s">
        <v>56</v>
      </c>
      <c r="E1370" s="24">
        <v>1</v>
      </c>
      <c r="F1370"/>
      <c r="G1370"/>
      <c r="H1370"/>
      <c r="I1370"/>
      <c r="J1370"/>
      <c r="K1370"/>
      <c r="L1370" s="5">
        <f t="shared" si="22"/>
        <v>0</v>
      </c>
    </row>
    <row r="1371" spans="1:12" ht="12.75" customHeight="1">
      <c r="A1371" s="21" t="s">
        <v>351</v>
      </c>
      <c r="B1371" s="22" t="s">
        <v>3129</v>
      </c>
      <c r="C1371" s="14" t="s">
        <v>3130</v>
      </c>
      <c r="D1371" s="23" t="s">
        <v>67</v>
      </c>
      <c r="E1371" s="24">
        <v>1</v>
      </c>
      <c r="F1371"/>
      <c r="G1371"/>
      <c r="H1371"/>
      <c r="I1371"/>
      <c r="J1371"/>
      <c r="K1371"/>
      <c r="L1371" s="5">
        <f t="shared" si="22"/>
        <v>0</v>
      </c>
    </row>
    <row r="1372" spans="1:12" ht="12.75" customHeight="1">
      <c r="A1372" s="21" t="s">
        <v>351</v>
      </c>
      <c r="B1372" s="22" t="s">
        <v>3131</v>
      </c>
      <c r="C1372" s="14" t="s">
        <v>3132</v>
      </c>
      <c r="D1372" s="23" t="s">
        <v>1052</v>
      </c>
      <c r="E1372" s="24">
        <v>1</v>
      </c>
      <c r="F1372"/>
      <c r="G1372"/>
      <c r="H1372"/>
      <c r="I1372"/>
      <c r="J1372"/>
      <c r="K1372"/>
      <c r="L1372" s="5">
        <f t="shared" si="22"/>
        <v>0</v>
      </c>
    </row>
    <row r="1373" spans="1:12" ht="12.75" customHeight="1">
      <c r="A1373" s="21" t="s">
        <v>351</v>
      </c>
      <c r="B1373" s="22" t="s">
        <v>3133</v>
      </c>
      <c r="C1373" s="14" t="s">
        <v>3134</v>
      </c>
      <c r="D1373" s="23" t="s">
        <v>1052</v>
      </c>
      <c r="E1373" s="24">
        <v>1</v>
      </c>
      <c r="F1373"/>
      <c r="G1373"/>
      <c r="H1373"/>
      <c r="I1373"/>
      <c r="J1373"/>
      <c r="K1373"/>
      <c r="L1373" s="5">
        <f t="shared" si="22"/>
        <v>0</v>
      </c>
    </row>
    <row r="1374" spans="1:12" ht="12.75" customHeight="1">
      <c r="A1374" s="21" t="s">
        <v>351</v>
      </c>
      <c r="B1374" s="22" t="s">
        <v>3135</v>
      </c>
      <c r="C1374" s="14" t="s">
        <v>3136</v>
      </c>
      <c r="D1374" s="23" t="s">
        <v>230</v>
      </c>
      <c r="E1374" s="24">
        <v>1</v>
      </c>
      <c r="F1374"/>
      <c r="G1374"/>
      <c r="H1374"/>
      <c r="I1374"/>
      <c r="J1374"/>
      <c r="K1374"/>
      <c r="L1374" s="5">
        <f t="shared" si="22"/>
        <v>0</v>
      </c>
    </row>
    <row r="1375" spans="1:12" ht="12.75" customHeight="1">
      <c r="A1375" s="21" t="s">
        <v>351</v>
      </c>
      <c r="B1375" s="22" t="s">
        <v>3137</v>
      </c>
      <c r="C1375" s="14" t="s">
        <v>3138</v>
      </c>
      <c r="D1375" s="23" t="s">
        <v>67</v>
      </c>
      <c r="E1375" s="24">
        <v>1</v>
      </c>
      <c r="F1375"/>
      <c r="G1375"/>
      <c r="H1375"/>
      <c r="I1375"/>
      <c r="J1375"/>
      <c r="K1375"/>
      <c r="L1375" s="5">
        <f t="shared" si="22"/>
        <v>0</v>
      </c>
    </row>
    <row r="1376" spans="1:12" ht="12.75" customHeight="1">
      <c r="A1376" s="21" t="s">
        <v>351</v>
      </c>
      <c r="B1376" s="22" t="s">
        <v>3139</v>
      </c>
      <c r="C1376" s="14" t="s">
        <v>3140</v>
      </c>
      <c r="D1376" s="23" t="s">
        <v>90</v>
      </c>
      <c r="E1376" s="24">
        <v>1</v>
      </c>
      <c r="F1376"/>
      <c r="G1376"/>
      <c r="H1376"/>
      <c r="I1376"/>
      <c r="J1376"/>
      <c r="K1376"/>
      <c r="L1376" s="5">
        <f t="shared" si="22"/>
        <v>0</v>
      </c>
    </row>
    <row r="1377" spans="1:14" ht="12.75" customHeight="1">
      <c r="A1377" s="21" t="s">
        <v>351</v>
      </c>
      <c r="B1377" s="22" t="s">
        <v>3141</v>
      </c>
      <c r="C1377" s="14" t="s">
        <v>3142</v>
      </c>
      <c r="D1377" s="23" t="s">
        <v>148</v>
      </c>
      <c r="E1377" s="24">
        <v>1</v>
      </c>
      <c r="F1377"/>
      <c r="G1377"/>
      <c r="H1377"/>
      <c r="I1377"/>
      <c r="J1377"/>
      <c r="K1377"/>
      <c r="L1377" s="5">
        <f t="shared" si="22"/>
        <v>0</v>
      </c>
    </row>
    <row r="1378" spans="1:14" ht="12.75" customHeight="1">
      <c r="A1378" s="21" t="s">
        <v>351</v>
      </c>
      <c r="B1378" s="22" t="s">
        <v>3143</v>
      </c>
      <c r="C1378" s="14" t="s">
        <v>3144</v>
      </c>
      <c r="D1378" s="23" t="s">
        <v>287</v>
      </c>
      <c r="E1378" s="24">
        <v>1</v>
      </c>
      <c r="F1378"/>
      <c r="G1378"/>
      <c r="H1378"/>
      <c r="I1378"/>
      <c r="J1378"/>
      <c r="K1378"/>
      <c r="L1378" s="5">
        <f t="shared" si="22"/>
        <v>0</v>
      </c>
    </row>
    <row r="1379" spans="1:14" ht="12.75" customHeight="1">
      <c r="A1379" s="21" t="s">
        <v>351</v>
      </c>
      <c r="B1379" s="22" t="s">
        <v>3145</v>
      </c>
      <c r="C1379" s="14" t="s">
        <v>3146</v>
      </c>
      <c r="D1379" s="23" t="s">
        <v>22</v>
      </c>
      <c r="E1379" s="24">
        <v>1</v>
      </c>
      <c r="F1379"/>
      <c r="G1379"/>
      <c r="H1379"/>
      <c r="I1379"/>
      <c r="J1379"/>
      <c r="K1379"/>
      <c r="L1379" s="5">
        <f t="shared" si="22"/>
        <v>0</v>
      </c>
    </row>
    <row r="1380" spans="1:14" ht="12.75" customHeight="1">
      <c r="A1380" s="21" t="s">
        <v>351</v>
      </c>
      <c r="B1380" s="22" t="s">
        <v>3147</v>
      </c>
      <c r="C1380" s="14" t="s">
        <v>3148</v>
      </c>
      <c r="D1380" s="23" t="s">
        <v>56</v>
      </c>
      <c r="E1380" s="24">
        <v>1</v>
      </c>
      <c r="F1380"/>
      <c r="G1380"/>
      <c r="H1380"/>
      <c r="I1380"/>
      <c r="J1380"/>
      <c r="K1380"/>
      <c r="L1380" s="5">
        <f t="shared" si="22"/>
        <v>0</v>
      </c>
    </row>
    <row r="1381" spans="1:14" ht="12.75" customHeight="1">
      <c r="A1381" s="21" t="s">
        <v>351</v>
      </c>
      <c r="B1381" s="22" t="s">
        <v>3149</v>
      </c>
      <c r="C1381" s="14" t="s">
        <v>3150</v>
      </c>
      <c r="D1381" s="23" t="s">
        <v>56</v>
      </c>
      <c r="E1381" s="24">
        <v>1</v>
      </c>
      <c r="F1381"/>
      <c r="G1381"/>
      <c r="H1381"/>
      <c r="I1381"/>
      <c r="J1381"/>
      <c r="K1381"/>
      <c r="L1381" s="5">
        <f t="shared" si="22"/>
        <v>0</v>
      </c>
    </row>
    <row r="1382" spans="1:14" ht="12.75" customHeight="1">
      <c r="A1382" s="21" t="s">
        <v>1525</v>
      </c>
      <c r="B1382" s="22" t="s">
        <v>3151</v>
      </c>
      <c r="C1382" s="14" t="s">
        <v>3152</v>
      </c>
      <c r="D1382" s="23" t="s">
        <v>56</v>
      </c>
      <c r="E1382" s="24">
        <v>1</v>
      </c>
      <c r="F1382"/>
      <c r="G1382"/>
      <c r="H1382"/>
      <c r="I1382"/>
      <c r="J1382"/>
      <c r="K1382"/>
      <c r="L1382" s="5">
        <f t="shared" si="22"/>
        <v>0</v>
      </c>
    </row>
    <row r="1383" spans="1:14" ht="12.75" customHeight="1">
      <c r="A1383" s="21" t="s">
        <v>1525</v>
      </c>
      <c r="B1383" s="22" t="s">
        <v>3153</v>
      </c>
      <c r="C1383" s="14" t="s">
        <v>3154</v>
      </c>
      <c r="D1383" s="23" t="s">
        <v>1441</v>
      </c>
      <c r="E1383" s="24">
        <v>1</v>
      </c>
      <c r="F1383"/>
      <c r="G1383"/>
      <c r="H1383"/>
      <c r="I1383"/>
      <c r="J1383"/>
      <c r="K1383"/>
      <c r="L1383" s="5">
        <f t="shared" si="22"/>
        <v>0</v>
      </c>
    </row>
    <row r="1384" spans="1:14" ht="12.75" customHeight="1">
      <c r="A1384" s="21" t="s">
        <v>1525</v>
      </c>
      <c r="B1384" s="22" t="s">
        <v>3155</v>
      </c>
      <c r="C1384" s="14" t="s">
        <v>3156</v>
      </c>
      <c r="D1384" s="23" t="s">
        <v>56</v>
      </c>
      <c r="E1384" s="24">
        <v>1</v>
      </c>
      <c r="F1384"/>
      <c r="G1384"/>
      <c r="H1384"/>
      <c r="I1384"/>
      <c r="J1384"/>
      <c r="K1384"/>
      <c r="L1384" s="5">
        <f t="shared" si="22"/>
        <v>0</v>
      </c>
    </row>
    <row r="1385" spans="1:14" ht="12.75" customHeight="1">
      <c r="A1385" s="21" t="s">
        <v>1525</v>
      </c>
      <c r="B1385" s="22" t="s">
        <v>3157</v>
      </c>
      <c r="C1385" s="14" t="s">
        <v>3158</v>
      </c>
      <c r="D1385" s="23" t="s">
        <v>1570</v>
      </c>
      <c r="E1385" s="24">
        <v>1</v>
      </c>
      <c r="F1385"/>
      <c r="G1385"/>
      <c r="H1385"/>
      <c r="I1385"/>
      <c r="J1385"/>
      <c r="K1385"/>
      <c r="L1385" s="5">
        <f t="shared" si="22"/>
        <v>0</v>
      </c>
    </row>
    <row r="1386" spans="1:14" ht="12.75" customHeight="1">
      <c r="A1386" s="21" t="s">
        <v>1525</v>
      </c>
      <c r="B1386" s="22" t="s">
        <v>3159</v>
      </c>
      <c r="C1386" s="14" t="s">
        <v>3160</v>
      </c>
      <c r="D1386" s="23" t="s">
        <v>240</v>
      </c>
      <c r="E1386" s="24">
        <v>1</v>
      </c>
      <c r="F1386"/>
      <c r="G1386"/>
      <c r="H1386"/>
      <c r="I1386"/>
      <c r="J1386"/>
      <c r="K1386"/>
      <c r="L1386" s="5">
        <f t="shared" si="22"/>
        <v>0</v>
      </c>
    </row>
    <row r="1387" spans="1:14" ht="12.75" customHeight="1">
      <c r="A1387" s="21" t="s">
        <v>1525</v>
      </c>
      <c r="B1387" s="22" t="s">
        <v>3161</v>
      </c>
      <c r="C1387" s="14" t="s">
        <v>3162</v>
      </c>
      <c r="D1387" s="23" t="s">
        <v>52</v>
      </c>
      <c r="E1387" s="24">
        <v>1</v>
      </c>
      <c r="F1387"/>
      <c r="G1387"/>
      <c r="H1387"/>
      <c r="I1387"/>
      <c r="J1387"/>
      <c r="K1387"/>
      <c r="L1387" s="5">
        <f t="shared" si="22"/>
        <v>0</v>
      </c>
    </row>
    <row r="1388" spans="1:14" ht="12.75" customHeight="1">
      <c r="A1388" s="21" t="s">
        <v>1525</v>
      </c>
      <c r="B1388" s="22" t="s">
        <v>3163</v>
      </c>
      <c r="C1388" s="14" t="s">
        <v>3164</v>
      </c>
      <c r="D1388" s="23" t="s">
        <v>81</v>
      </c>
      <c r="E1388" s="24">
        <v>1</v>
      </c>
      <c r="F1388"/>
      <c r="G1388"/>
      <c r="H1388"/>
      <c r="I1388"/>
      <c r="J1388"/>
      <c r="K1388"/>
      <c r="L1388" s="5">
        <f t="shared" si="22"/>
        <v>0</v>
      </c>
    </row>
    <row r="1389" spans="1:14" ht="12.75" customHeight="1">
      <c r="A1389" s="21" t="s">
        <v>1525</v>
      </c>
      <c r="B1389" s="22" t="s">
        <v>3165</v>
      </c>
      <c r="C1389" s="14" t="s">
        <v>3166</v>
      </c>
      <c r="D1389" s="23" t="s">
        <v>67</v>
      </c>
      <c r="E1389" s="24">
        <v>1</v>
      </c>
      <c r="F1389"/>
      <c r="G1389"/>
      <c r="H1389"/>
      <c r="I1389"/>
      <c r="J1389"/>
      <c r="K1389"/>
      <c r="L1389" s="5">
        <f t="shared" si="22"/>
        <v>0</v>
      </c>
    </row>
    <row r="1390" spans="1:14" ht="12.75" customHeight="1">
      <c r="A1390" s="21" t="s">
        <v>1525</v>
      </c>
      <c r="B1390" s="22" t="s">
        <v>3167</v>
      </c>
      <c r="C1390" s="14" t="s">
        <v>3168</v>
      </c>
      <c r="D1390" s="23" t="s">
        <v>250</v>
      </c>
      <c r="E1390" s="24">
        <v>1</v>
      </c>
      <c r="F1390"/>
      <c r="G1390"/>
      <c r="H1390"/>
      <c r="I1390"/>
      <c r="J1390"/>
      <c r="K1390"/>
      <c r="L1390" s="5">
        <f t="shared" si="22"/>
        <v>0</v>
      </c>
    </row>
    <row r="1391" spans="1:14" ht="12.75" customHeight="1">
      <c r="A1391" s="21" t="s">
        <v>1525</v>
      </c>
      <c r="B1391" s="22" t="s">
        <v>3169</v>
      </c>
      <c r="C1391" s="14" t="s">
        <v>3170</v>
      </c>
      <c r="D1391" s="23" t="s">
        <v>52</v>
      </c>
      <c r="E1391" s="24">
        <v>1</v>
      </c>
      <c r="F1391"/>
      <c r="G1391"/>
      <c r="H1391"/>
      <c r="I1391"/>
      <c r="J1391"/>
      <c r="K1391"/>
      <c r="L1391" s="5">
        <f t="shared" si="22"/>
        <v>0</v>
      </c>
      <c r="N1391" s="2"/>
    </row>
    <row r="1392" spans="1:14" ht="12.75" customHeight="1">
      <c r="A1392" s="21" t="s">
        <v>1525</v>
      </c>
      <c r="B1392" s="22" t="s">
        <v>3171</v>
      </c>
      <c r="C1392" s="14" t="s">
        <v>3172</v>
      </c>
      <c r="D1392" s="23" t="s">
        <v>230</v>
      </c>
      <c r="E1392" s="24">
        <v>1</v>
      </c>
      <c r="F1392"/>
      <c r="G1392"/>
      <c r="H1392"/>
      <c r="I1392"/>
      <c r="J1392"/>
      <c r="K1392"/>
      <c r="L1392" s="5">
        <f t="shared" si="22"/>
        <v>0</v>
      </c>
    </row>
    <row r="1393" spans="1:12" ht="12.75" customHeight="1">
      <c r="A1393" s="21" t="s">
        <v>1525</v>
      </c>
      <c r="B1393" s="22" t="s">
        <v>3173</v>
      </c>
      <c r="C1393" s="14" t="s">
        <v>3174</v>
      </c>
      <c r="D1393" s="23" t="s">
        <v>136</v>
      </c>
      <c r="E1393" s="24">
        <v>1</v>
      </c>
      <c r="F1393"/>
      <c r="G1393"/>
      <c r="H1393"/>
      <c r="I1393"/>
      <c r="J1393"/>
      <c r="K1393"/>
      <c r="L1393" s="5">
        <f t="shared" si="22"/>
        <v>0</v>
      </c>
    </row>
    <row r="1394" spans="1:12" ht="12.75" customHeight="1">
      <c r="A1394" s="21" t="s">
        <v>1525</v>
      </c>
      <c r="B1394" s="22" t="s">
        <v>3175</v>
      </c>
      <c r="C1394" s="14" t="s">
        <v>3176</v>
      </c>
      <c r="D1394" s="23" t="s">
        <v>85</v>
      </c>
      <c r="E1394" s="24">
        <v>1</v>
      </c>
      <c r="F1394"/>
      <c r="G1394"/>
      <c r="H1394"/>
      <c r="I1394"/>
      <c r="J1394"/>
      <c r="K1394"/>
      <c r="L1394" s="5">
        <f t="shared" si="22"/>
        <v>0</v>
      </c>
    </row>
    <row r="1395" spans="1:12" ht="12.75" customHeight="1">
      <c r="A1395" s="21" t="s">
        <v>1525</v>
      </c>
      <c r="B1395" s="22" t="s">
        <v>3177</v>
      </c>
      <c r="C1395" s="14" t="s">
        <v>3178</v>
      </c>
      <c r="D1395" s="23" t="s">
        <v>56</v>
      </c>
      <c r="E1395" s="24">
        <v>1</v>
      </c>
      <c r="F1395"/>
      <c r="G1395"/>
      <c r="H1395"/>
      <c r="I1395"/>
      <c r="J1395"/>
      <c r="K1395"/>
      <c r="L1395" s="5">
        <f t="shared" si="22"/>
        <v>0</v>
      </c>
    </row>
    <row r="1396" spans="1:12" ht="12.75" customHeight="1">
      <c r="A1396" s="21" t="s">
        <v>1525</v>
      </c>
      <c r="B1396" s="22" t="s">
        <v>3179</v>
      </c>
      <c r="C1396" s="14" t="s">
        <v>3180</v>
      </c>
      <c r="D1396" s="23" t="s">
        <v>468</v>
      </c>
      <c r="E1396" s="24">
        <v>0</v>
      </c>
      <c r="F1396"/>
      <c r="G1396"/>
      <c r="H1396"/>
      <c r="I1396"/>
      <c r="J1396"/>
      <c r="K1396"/>
      <c r="L1396" s="5">
        <f t="shared" si="22"/>
        <v>0</v>
      </c>
    </row>
    <row r="1397" spans="1:12" ht="12.75" customHeight="1">
      <c r="A1397" s="21" t="s">
        <v>1525</v>
      </c>
      <c r="B1397" s="22" t="s">
        <v>3181</v>
      </c>
      <c r="C1397" s="14" t="s">
        <v>3182</v>
      </c>
      <c r="D1397" s="23" t="s">
        <v>230</v>
      </c>
      <c r="E1397" s="24">
        <v>1</v>
      </c>
      <c r="F1397"/>
      <c r="G1397"/>
      <c r="H1397"/>
      <c r="I1397"/>
      <c r="J1397"/>
      <c r="K1397"/>
      <c r="L1397" s="5">
        <f t="shared" si="22"/>
        <v>0</v>
      </c>
    </row>
    <row r="1398" spans="1:12" ht="12.75" customHeight="1">
      <c r="A1398" s="21" t="s">
        <v>1525</v>
      </c>
      <c r="B1398" s="22" t="s">
        <v>3183</v>
      </c>
      <c r="C1398" s="14" t="s">
        <v>3184</v>
      </c>
      <c r="D1398" s="23" t="s">
        <v>264</v>
      </c>
      <c r="E1398" s="24">
        <v>1</v>
      </c>
      <c r="F1398"/>
      <c r="G1398"/>
      <c r="H1398"/>
      <c r="I1398"/>
      <c r="J1398"/>
      <c r="K1398"/>
      <c r="L1398" s="5">
        <f t="shared" si="22"/>
        <v>0</v>
      </c>
    </row>
    <row r="1399" spans="1:12" ht="12.75" customHeight="1">
      <c r="A1399" s="21" t="s">
        <v>1525</v>
      </c>
      <c r="B1399" s="22" t="s">
        <v>3185</v>
      </c>
      <c r="C1399" s="14" t="s">
        <v>3186</v>
      </c>
      <c r="D1399" s="23" t="s">
        <v>419</v>
      </c>
      <c r="E1399" s="24">
        <v>1</v>
      </c>
      <c r="F1399"/>
      <c r="G1399"/>
      <c r="H1399"/>
      <c r="I1399"/>
      <c r="J1399"/>
      <c r="K1399"/>
      <c r="L1399" s="5">
        <f t="shared" si="22"/>
        <v>0</v>
      </c>
    </row>
    <row r="1400" spans="1:12" ht="12.75" customHeight="1">
      <c r="A1400" s="21" t="s">
        <v>1525</v>
      </c>
      <c r="B1400" s="22" t="s">
        <v>3187</v>
      </c>
      <c r="C1400" s="14" t="s">
        <v>3188</v>
      </c>
      <c r="D1400" s="23" t="s">
        <v>56</v>
      </c>
      <c r="E1400" s="24">
        <v>1</v>
      </c>
      <c r="F1400"/>
      <c r="G1400"/>
      <c r="H1400"/>
      <c r="I1400"/>
      <c r="J1400"/>
      <c r="K1400"/>
      <c r="L1400" s="5">
        <f t="shared" si="22"/>
        <v>0</v>
      </c>
    </row>
    <row r="1401" spans="1:12" ht="12.75" customHeight="1">
      <c r="A1401" s="21" t="s">
        <v>1525</v>
      </c>
      <c r="B1401" s="22" t="s">
        <v>3189</v>
      </c>
      <c r="C1401" s="14" t="s">
        <v>3190</v>
      </c>
      <c r="D1401" s="23" t="s">
        <v>56</v>
      </c>
      <c r="E1401" s="24">
        <v>1</v>
      </c>
      <c r="F1401"/>
      <c r="G1401"/>
      <c r="H1401"/>
      <c r="I1401"/>
      <c r="J1401"/>
      <c r="K1401"/>
      <c r="L1401" s="5">
        <f t="shared" si="22"/>
        <v>0</v>
      </c>
    </row>
    <row r="1402" spans="1:12" ht="12.75" customHeight="1">
      <c r="A1402" s="21" t="s">
        <v>1525</v>
      </c>
      <c r="B1402" s="22" t="s">
        <v>3191</v>
      </c>
      <c r="C1402" s="14" t="s">
        <v>3192</v>
      </c>
      <c r="D1402" s="23" t="s">
        <v>712</v>
      </c>
      <c r="E1402" s="24">
        <v>1</v>
      </c>
      <c r="F1402"/>
      <c r="G1402"/>
      <c r="H1402"/>
      <c r="I1402"/>
      <c r="J1402"/>
      <c r="K1402"/>
      <c r="L1402" s="5">
        <f t="shared" si="22"/>
        <v>0</v>
      </c>
    </row>
    <row r="1403" spans="1:12" ht="12.75" customHeight="1">
      <c r="A1403" s="21" t="s">
        <v>1525</v>
      </c>
      <c r="B1403" s="22" t="s">
        <v>3193</v>
      </c>
      <c r="C1403" s="14" t="s">
        <v>3194</v>
      </c>
      <c r="D1403" s="23" t="s">
        <v>56</v>
      </c>
      <c r="E1403" s="24">
        <v>1</v>
      </c>
      <c r="F1403"/>
      <c r="G1403"/>
      <c r="H1403"/>
      <c r="I1403"/>
      <c r="J1403"/>
      <c r="K1403"/>
      <c r="L1403" s="5">
        <f t="shared" si="22"/>
        <v>0</v>
      </c>
    </row>
    <row r="1404" spans="1:12" ht="12.75" customHeight="1">
      <c r="A1404" s="21" t="s">
        <v>1525</v>
      </c>
      <c r="B1404" s="22" t="s">
        <v>3195</v>
      </c>
      <c r="C1404" s="14" t="s">
        <v>3196</v>
      </c>
      <c r="D1404" s="23" t="s">
        <v>85</v>
      </c>
      <c r="E1404" s="24">
        <v>1</v>
      </c>
      <c r="F1404"/>
      <c r="G1404"/>
      <c r="H1404"/>
      <c r="I1404"/>
      <c r="J1404"/>
      <c r="K1404"/>
      <c r="L1404" s="5">
        <f t="shared" si="22"/>
        <v>0</v>
      </c>
    </row>
    <row r="1405" spans="1:12" ht="12.75" customHeight="1">
      <c r="A1405" s="21" t="s">
        <v>1525</v>
      </c>
      <c r="B1405" s="22" t="s">
        <v>3197</v>
      </c>
      <c r="C1405" s="14" t="s">
        <v>3198</v>
      </c>
      <c r="D1405" s="23" t="s">
        <v>175</v>
      </c>
      <c r="E1405" s="24">
        <v>1</v>
      </c>
      <c r="F1405"/>
      <c r="G1405"/>
      <c r="H1405"/>
      <c r="I1405"/>
      <c r="J1405"/>
      <c r="K1405"/>
      <c r="L1405" s="5">
        <f t="shared" si="22"/>
        <v>0</v>
      </c>
    </row>
    <row r="1406" spans="1:12" ht="12.75" customHeight="1">
      <c r="A1406" s="21" t="s">
        <v>1525</v>
      </c>
      <c r="B1406" s="22" t="s">
        <v>3199</v>
      </c>
      <c r="C1406" s="14" t="s">
        <v>3200</v>
      </c>
      <c r="D1406" s="23" t="s">
        <v>59</v>
      </c>
      <c r="E1406" s="24">
        <v>1</v>
      </c>
      <c r="F1406"/>
      <c r="G1406"/>
      <c r="H1406"/>
      <c r="I1406"/>
      <c r="J1406"/>
      <c r="K1406"/>
      <c r="L1406" s="5">
        <f t="shared" si="22"/>
        <v>0</v>
      </c>
    </row>
    <row r="1407" spans="1:12" ht="12.75" customHeight="1">
      <c r="A1407" s="21" t="s">
        <v>1525</v>
      </c>
      <c r="B1407" s="22" t="s">
        <v>3201</v>
      </c>
      <c r="C1407" s="14" t="s">
        <v>3202</v>
      </c>
      <c r="D1407" s="23" t="s">
        <v>56</v>
      </c>
      <c r="E1407" s="24">
        <v>1</v>
      </c>
      <c r="F1407"/>
      <c r="G1407"/>
      <c r="H1407"/>
      <c r="I1407"/>
      <c r="J1407"/>
      <c r="K1407"/>
      <c r="L1407" s="5">
        <f t="shared" si="22"/>
        <v>0</v>
      </c>
    </row>
    <row r="1408" spans="1:12" ht="12.75" customHeight="1">
      <c r="A1408" s="21" t="s">
        <v>1525</v>
      </c>
      <c r="B1408" s="22" t="s">
        <v>3203</v>
      </c>
      <c r="C1408" s="14" t="s">
        <v>3204</v>
      </c>
      <c r="D1408" s="23" t="s">
        <v>52</v>
      </c>
      <c r="E1408" s="24">
        <v>1</v>
      </c>
      <c r="F1408"/>
      <c r="G1408"/>
      <c r="H1408"/>
      <c r="I1408"/>
      <c r="J1408"/>
      <c r="K1408"/>
      <c r="L1408" s="5">
        <f t="shared" si="22"/>
        <v>0</v>
      </c>
    </row>
    <row r="1409" spans="1:12" ht="12.75" customHeight="1">
      <c r="A1409" s="21" t="s">
        <v>1525</v>
      </c>
      <c r="B1409" s="22" t="s">
        <v>3205</v>
      </c>
      <c r="C1409" s="14" t="s">
        <v>3206</v>
      </c>
      <c r="D1409" s="23" t="s">
        <v>90</v>
      </c>
      <c r="E1409" s="24">
        <v>1</v>
      </c>
      <c r="F1409"/>
      <c r="G1409"/>
      <c r="H1409"/>
      <c r="I1409"/>
      <c r="J1409"/>
      <c r="K1409"/>
      <c r="L1409" s="5">
        <f t="shared" si="22"/>
        <v>0</v>
      </c>
    </row>
    <row r="1410" spans="1:12" ht="12.75" customHeight="1">
      <c r="A1410" s="21" t="s">
        <v>1142</v>
      </c>
      <c r="B1410" s="22" t="s">
        <v>3207</v>
      </c>
      <c r="C1410" s="14" t="s">
        <v>3208</v>
      </c>
      <c r="D1410" s="23" t="s">
        <v>747</v>
      </c>
      <c r="E1410" s="24">
        <v>1</v>
      </c>
      <c r="F1410"/>
      <c r="G1410"/>
      <c r="H1410"/>
      <c r="I1410"/>
      <c r="J1410"/>
      <c r="K1410"/>
      <c r="L1410" s="5">
        <f t="shared" si="22"/>
        <v>0</v>
      </c>
    </row>
    <row r="1411" spans="1:12" ht="12.75" customHeight="1">
      <c r="A1411" s="21" t="s">
        <v>1142</v>
      </c>
      <c r="B1411" s="22" t="s">
        <v>3209</v>
      </c>
      <c r="C1411" s="14" t="s">
        <v>3210</v>
      </c>
      <c r="D1411" s="23" t="s">
        <v>175</v>
      </c>
      <c r="E1411" s="24">
        <v>1</v>
      </c>
      <c r="F1411"/>
      <c r="G1411"/>
      <c r="H1411"/>
      <c r="I1411"/>
      <c r="J1411"/>
      <c r="K1411"/>
      <c r="L1411" s="5">
        <f t="shared" ref="L1411:L1474" si="23">IF(F1411 = "Error Occurred", "Error", IF(F1411 = "NA", "Indeterminate", IF(LOWER(D1411) = LOWER(F1411), 1, 0)))</f>
        <v>0</v>
      </c>
    </row>
    <row r="1412" spans="1:12" ht="12.75" customHeight="1">
      <c r="A1412" s="21" t="s">
        <v>1142</v>
      </c>
      <c r="B1412" s="22" t="s">
        <v>3211</v>
      </c>
      <c r="C1412" s="14" t="s">
        <v>3212</v>
      </c>
      <c r="D1412" s="23" t="s">
        <v>287</v>
      </c>
      <c r="E1412" s="24">
        <v>1</v>
      </c>
      <c r="F1412"/>
      <c r="G1412"/>
      <c r="H1412"/>
      <c r="I1412"/>
      <c r="J1412"/>
      <c r="K1412"/>
      <c r="L1412" s="5">
        <f t="shared" si="23"/>
        <v>0</v>
      </c>
    </row>
    <row r="1413" spans="1:12" ht="12.75" customHeight="1">
      <c r="A1413" s="21" t="s">
        <v>1142</v>
      </c>
      <c r="B1413" s="22" t="s">
        <v>3213</v>
      </c>
      <c r="C1413" s="14" t="s">
        <v>3214</v>
      </c>
      <c r="D1413" s="23" t="s">
        <v>56</v>
      </c>
      <c r="E1413" s="24">
        <v>1</v>
      </c>
      <c r="F1413"/>
      <c r="G1413"/>
      <c r="H1413"/>
      <c r="I1413"/>
      <c r="J1413"/>
      <c r="K1413"/>
      <c r="L1413" s="5">
        <f t="shared" si="23"/>
        <v>0</v>
      </c>
    </row>
    <row r="1414" spans="1:12" ht="12.75" customHeight="1">
      <c r="A1414" s="21" t="s">
        <v>1142</v>
      </c>
      <c r="B1414" s="22" t="s">
        <v>3215</v>
      </c>
      <c r="C1414" s="14" t="s">
        <v>3216</v>
      </c>
      <c r="D1414" s="23" t="s">
        <v>1441</v>
      </c>
      <c r="E1414" s="24">
        <v>1</v>
      </c>
      <c r="F1414"/>
      <c r="G1414"/>
      <c r="H1414"/>
      <c r="I1414"/>
      <c r="J1414"/>
      <c r="K1414"/>
      <c r="L1414" s="5">
        <f t="shared" si="23"/>
        <v>0</v>
      </c>
    </row>
    <row r="1415" spans="1:12" ht="12.75" customHeight="1">
      <c r="A1415" s="21" t="s">
        <v>1142</v>
      </c>
      <c r="B1415" s="22" t="s">
        <v>3217</v>
      </c>
      <c r="C1415" s="14" t="s">
        <v>3218</v>
      </c>
      <c r="D1415" s="23" t="s">
        <v>629</v>
      </c>
      <c r="E1415" s="24">
        <v>1</v>
      </c>
      <c r="F1415"/>
      <c r="G1415"/>
      <c r="H1415"/>
      <c r="I1415"/>
      <c r="J1415"/>
      <c r="K1415"/>
      <c r="L1415" s="5">
        <f t="shared" si="23"/>
        <v>0</v>
      </c>
    </row>
    <row r="1416" spans="1:12" ht="12.75" customHeight="1">
      <c r="A1416" s="21" t="s">
        <v>1142</v>
      </c>
      <c r="B1416" s="22" t="s">
        <v>3219</v>
      </c>
      <c r="C1416" s="14" t="s">
        <v>3220</v>
      </c>
      <c r="D1416" s="23" t="s">
        <v>81</v>
      </c>
      <c r="E1416" s="24">
        <v>1</v>
      </c>
      <c r="F1416"/>
      <c r="G1416"/>
      <c r="H1416"/>
      <c r="I1416"/>
      <c r="J1416"/>
      <c r="K1416"/>
      <c r="L1416" s="5">
        <f t="shared" si="23"/>
        <v>0</v>
      </c>
    </row>
    <row r="1417" spans="1:12" ht="12.75" customHeight="1">
      <c r="A1417" s="21" t="s">
        <v>1142</v>
      </c>
      <c r="B1417" s="22" t="s">
        <v>3221</v>
      </c>
      <c r="C1417" s="14" t="s">
        <v>3222</v>
      </c>
      <c r="D1417" s="23" t="s">
        <v>712</v>
      </c>
      <c r="E1417" s="24">
        <v>1</v>
      </c>
      <c r="F1417"/>
      <c r="G1417"/>
      <c r="H1417"/>
      <c r="I1417"/>
      <c r="J1417"/>
      <c r="K1417"/>
      <c r="L1417" s="5">
        <f t="shared" si="23"/>
        <v>0</v>
      </c>
    </row>
    <row r="1418" spans="1:12" ht="12.75" customHeight="1">
      <c r="A1418" s="21" t="s">
        <v>1142</v>
      </c>
      <c r="B1418" s="22" t="s">
        <v>3223</v>
      </c>
      <c r="C1418" s="14" t="s">
        <v>3224</v>
      </c>
      <c r="D1418" s="23" t="s">
        <v>419</v>
      </c>
      <c r="E1418" s="24">
        <v>1</v>
      </c>
      <c r="F1418"/>
      <c r="G1418"/>
      <c r="H1418"/>
      <c r="I1418"/>
      <c r="J1418"/>
      <c r="K1418"/>
      <c r="L1418" s="5">
        <f t="shared" si="23"/>
        <v>0</v>
      </c>
    </row>
    <row r="1419" spans="1:12" ht="12.75" customHeight="1">
      <c r="A1419" s="21" t="s">
        <v>1142</v>
      </c>
      <c r="B1419" s="22" t="s">
        <v>3225</v>
      </c>
      <c r="C1419" s="14" t="s">
        <v>3226</v>
      </c>
      <c r="D1419" s="23" t="s">
        <v>230</v>
      </c>
      <c r="E1419" s="24">
        <v>1</v>
      </c>
      <c r="F1419"/>
      <c r="G1419"/>
      <c r="H1419"/>
      <c r="I1419"/>
      <c r="J1419"/>
      <c r="K1419"/>
      <c r="L1419" s="5">
        <f t="shared" si="23"/>
        <v>0</v>
      </c>
    </row>
    <row r="1420" spans="1:12" ht="12.75" customHeight="1">
      <c r="A1420" s="21" t="s">
        <v>1142</v>
      </c>
      <c r="B1420" s="22" t="s">
        <v>3227</v>
      </c>
      <c r="C1420" s="14" t="s">
        <v>3228</v>
      </c>
      <c r="D1420" s="23" t="s">
        <v>56</v>
      </c>
      <c r="E1420" s="24">
        <v>1</v>
      </c>
      <c r="F1420"/>
      <c r="G1420"/>
      <c r="H1420"/>
      <c r="I1420"/>
      <c r="J1420"/>
      <c r="K1420"/>
      <c r="L1420" s="5">
        <f t="shared" si="23"/>
        <v>0</v>
      </c>
    </row>
    <row r="1421" spans="1:12" ht="12.75" customHeight="1">
      <c r="A1421" s="21" t="s">
        <v>1142</v>
      </c>
      <c r="B1421" s="22" t="s">
        <v>3229</v>
      </c>
      <c r="C1421" s="14" t="s">
        <v>3230</v>
      </c>
      <c r="D1421" s="23" t="s">
        <v>712</v>
      </c>
      <c r="E1421" s="24">
        <v>1</v>
      </c>
      <c r="F1421"/>
      <c r="G1421"/>
      <c r="H1421"/>
      <c r="I1421"/>
      <c r="J1421"/>
      <c r="K1421"/>
      <c r="L1421" s="5">
        <f t="shared" si="23"/>
        <v>0</v>
      </c>
    </row>
    <row r="1422" spans="1:12" ht="12.75" customHeight="1">
      <c r="A1422" s="21" t="s">
        <v>1142</v>
      </c>
      <c r="B1422" s="22" t="s">
        <v>3231</v>
      </c>
      <c r="C1422" s="14" t="s">
        <v>3232</v>
      </c>
      <c r="D1422" s="23" t="s">
        <v>90</v>
      </c>
      <c r="E1422" s="24">
        <v>1</v>
      </c>
      <c r="F1422"/>
      <c r="G1422"/>
      <c r="H1422"/>
      <c r="I1422"/>
      <c r="J1422"/>
      <c r="K1422"/>
      <c r="L1422" s="5">
        <f t="shared" si="23"/>
        <v>0</v>
      </c>
    </row>
    <row r="1423" spans="1:12" ht="12.75" customHeight="1">
      <c r="A1423" s="21" t="s">
        <v>1142</v>
      </c>
      <c r="B1423" s="22" t="s">
        <v>3233</v>
      </c>
      <c r="C1423" s="14" t="s">
        <v>3234</v>
      </c>
      <c r="D1423" s="23" t="s">
        <v>56</v>
      </c>
      <c r="E1423" s="24">
        <v>1</v>
      </c>
      <c r="F1423"/>
      <c r="G1423"/>
      <c r="H1423"/>
      <c r="I1423"/>
      <c r="J1423"/>
      <c r="K1423"/>
      <c r="L1423" s="5">
        <f t="shared" si="23"/>
        <v>0</v>
      </c>
    </row>
    <row r="1424" spans="1:12" ht="12.75" customHeight="1">
      <c r="A1424" s="21" t="s">
        <v>1142</v>
      </c>
      <c r="B1424" s="22" t="s">
        <v>3235</v>
      </c>
      <c r="C1424" s="14" t="s">
        <v>3236</v>
      </c>
      <c r="D1424" s="23" t="s">
        <v>629</v>
      </c>
      <c r="E1424" s="24">
        <v>1</v>
      </c>
      <c r="F1424"/>
      <c r="G1424"/>
      <c r="H1424"/>
      <c r="I1424"/>
      <c r="J1424"/>
      <c r="K1424"/>
      <c r="L1424" s="5">
        <f t="shared" si="23"/>
        <v>0</v>
      </c>
    </row>
    <row r="1425" spans="1:12" ht="12.75" customHeight="1">
      <c r="A1425" s="21" t="s">
        <v>1142</v>
      </c>
      <c r="B1425" s="22" t="s">
        <v>3237</v>
      </c>
      <c r="C1425" s="14" t="s">
        <v>3238</v>
      </c>
      <c r="D1425" s="23" t="s">
        <v>230</v>
      </c>
      <c r="E1425" s="24">
        <v>1</v>
      </c>
      <c r="F1425"/>
      <c r="G1425"/>
      <c r="H1425"/>
      <c r="I1425"/>
      <c r="J1425"/>
      <c r="K1425"/>
      <c r="L1425" s="5">
        <f t="shared" si="23"/>
        <v>0</v>
      </c>
    </row>
    <row r="1426" spans="1:12" ht="12.75" customHeight="1">
      <c r="A1426" s="21" t="s">
        <v>1142</v>
      </c>
      <c r="B1426" s="22" t="s">
        <v>3239</v>
      </c>
      <c r="C1426" s="14" t="s">
        <v>3240</v>
      </c>
      <c r="D1426" s="23" t="s">
        <v>747</v>
      </c>
      <c r="E1426" s="24">
        <v>1</v>
      </c>
      <c r="F1426"/>
      <c r="G1426"/>
      <c r="H1426"/>
      <c r="I1426"/>
      <c r="J1426"/>
      <c r="K1426"/>
      <c r="L1426" s="5">
        <f t="shared" si="23"/>
        <v>0</v>
      </c>
    </row>
    <row r="1427" spans="1:12" ht="12.75" customHeight="1">
      <c r="A1427" s="21" t="s">
        <v>666</v>
      </c>
      <c r="B1427" s="22" t="s">
        <v>3241</v>
      </c>
      <c r="C1427" s="14" t="s">
        <v>3242</v>
      </c>
      <c r="D1427" s="23" t="s">
        <v>59</v>
      </c>
      <c r="E1427" s="24">
        <v>1</v>
      </c>
      <c r="F1427"/>
      <c r="G1427"/>
      <c r="H1427"/>
      <c r="I1427"/>
      <c r="J1427"/>
      <c r="K1427"/>
      <c r="L1427" s="5">
        <f t="shared" si="23"/>
        <v>0</v>
      </c>
    </row>
    <row r="1428" spans="1:12" ht="12.75" customHeight="1">
      <c r="A1428" s="21" t="s">
        <v>666</v>
      </c>
      <c r="B1428" s="22" t="s">
        <v>3243</v>
      </c>
      <c r="C1428" s="14" t="s">
        <v>3244</v>
      </c>
      <c r="D1428" s="23" t="s">
        <v>629</v>
      </c>
      <c r="E1428" s="24">
        <v>1</v>
      </c>
      <c r="F1428"/>
      <c r="G1428"/>
      <c r="H1428"/>
      <c r="I1428"/>
      <c r="J1428"/>
      <c r="K1428"/>
      <c r="L1428" s="5">
        <f t="shared" si="23"/>
        <v>0</v>
      </c>
    </row>
    <row r="1429" spans="1:12" ht="12.75" customHeight="1">
      <c r="A1429" s="21" t="s">
        <v>666</v>
      </c>
      <c r="B1429" s="22" t="s">
        <v>3245</v>
      </c>
      <c r="C1429" s="14" t="s">
        <v>3246</v>
      </c>
      <c r="D1429" s="23" t="s">
        <v>52</v>
      </c>
      <c r="E1429" s="24">
        <v>1</v>
      </c>
      <c r="F1429"/>
      <c r="G1429"/>
      <c r="H1429"/>
      <c r="I1429"/>
      <c r="J1429"/>
      <c r="K1429"/>
      <c r="L1429" s="5">
        <f t="shared" si="23"/>
        <v>0</v>
      </c>
    </row>
    <row r="1430" spans="1:12" ht="12.75" customHeight="1">
      <c r="A1430" s="21" t="s">
        <v>666</v>
      </c>
      <c r="B1430" s="22" t="s">
        <v>3247</v>
      </c>
      <c r="C1430" s="14" t="s">
        <v>3248</v>
      </c>
      <c r="D1430" s="23" t="s">
        <v>1028</v>
      </c>
      <c r="E1430" s="24">
        <v>1</v>
      </c>
      <c r="F1430"/>
      <c r="G1430"/>
      <c r="H1430"/>
      <c r="I1430"/>
      <c r="J1430"/>
      <c r="K1430"/>
      <c r="L1430" s="5">
        <f t="shared" si="23"/>
        <v>0</v>
      </c>
    </row>
    <row r="1431" spans="1:12" ht="12.75" customHeight="1">
      <c r="A1431" s="21" t="s">
        <v>666</v>
      </c>
      <c r="B1431" s="22" t="s">
        <v>3249</v>
      </c>
      <c r="C1431" s="14" t="s">
        <v>3250</v>
      </c>
      <c r="D1431" s="23" t="s">
        <v>790</v>
      </c>
      <c r="E1431" s="24">
        <v>1</v>
      </c>
      <c r="F1431"/>
      <c r="G1431"/>
      <c r="H1431"/>
      <c r="I1431"/>
      <c r="J1431"/>
      <c r="K1431"/>
      <c r="L1431" s="5">
        <f t="shared" si="23"/>
        <v>0</v>
      </c>
    </row>
    <row r="1432" spans="1:12" ht="12.75" customHeight="1">
      <c r="A1432" s="21" t="s">
        <v>666</v>
      </c>
      <c r="B1432" s="22" t="s">
        <v>3251</v>
      </c>
      <c r="C1432" s="14" t="s">
        <v>3252</v>
      </c>
      <c r="D1432" s="23" t="s">
        <v>90</v>
      </c>
      <c r="E1432" s="24">
        <v>1</v>
      </c>
      <c r="F1432"/>
      <c r="G1432"/>
      <c r="H1432"/>
      <c r="I1432"/>
      <c r="J1432"/>
      <c r="K1432"/>
      <c r="L1432" s="5">
        <f t="shared" si="23"/>
        <v>0</v>
      </c>
    </row>
    <row r="1433" spans="1:12" ht="12.75" customHeight="1">
      <c r="A1433" s="21" t="s">
        <v>666</v>
      </c>
      <c r="B1433" s="22" t="s">
        <v>3253</v>
      </c>
      <c r="C1433" s="14" t="s">
        <v>3254</v>
      </c>
      <c r="D1433" s="23" t="s">
        <v>90</v>
      </c>
      <c r="E1433" s="24">
        <v>1</v>
      </c>
      <c r="F1433"/>
      <c r="G1433"/>
      <c r="H1433"/>
      <c r="I1433"/>
      <c r="J1433"/>
      <c r="K1433"/>
      <c r="L1433" s="5">
        <f t="shared" si="23"/>
        <v>0</v>
      </c>
    </row>
    <row r="1434" spans="1:12" ht="12.75" customHeight="1">
      <c r="A1434" s="21" t="s">
        <v>666</v>
      </c>
      <c r="B1434" s="22" t="s">
        <v>3255</v>
      </c>
      <c r="C1434" s="14" t="s">
        <v>3256</v>
      </c>
      <c r="D1434" s="23" t="s">
        <v>230</v>
      </c>
      <c r="E1434" s="24">
        <v>1</v>
      </c>
      <c r="F1434"/>
      <c r="G1434"/>
      <c r="H1434"/>
      <c r="I1434"/>
      <c r="J1434"/>
      <c r="K1434"/>
      <c r="L1434" s="5">
        <f t="shared" si="23"/>
        <v>0</v>
      </c>
    </row>
    <row r="1435" spans="1:12" ht="12.75" customHeight="1">
      <c r="A1435" s="21" t="s">
        <v>666</v>
      </c>
      <c r="B1435" s="22" t="s">
        <v>3257</v>
      </c>
      <c r="C1435" s="14" t="s">
        <v>3258</v>
      </c>
      <c r="D1435" s="23" t="s">
        <v>753</v>
      </c>
      <c r="E1435" s="24">
        <v>1</v>
      </c>
      <c r="F1435"/>
      <c r="G1435"/>
      <c r="H1435"/>
      <c r="I1435"/>
      <c r="J1435"/>
      <c r="K1435"/>
      <c r="L1435" s="5">
        <f t="shared" si="23"/>
        <v>0</v>
      </c>
    </row>
    <row r="1436" spans="1:12" ht="12.75" customHeight="1">
      <c r="A1436" s="21" t="s">
        <v>666</v>
      </c>
      <c r="B1436" s="22" t="s">
        <v>3259</v>
      </c>
      <c r="C1436" s="14" t="s">
        <v>3260</v>
      </c>
      <c r="D1436" s="23" t="s">
        <v>1482</v>
      </c>
      <c r="E1436" s="24">
        <v>1</v>
      </c>
      <c r="F1436"/>
      <c r="G1436"/>
      <c r="H1436"/>
      <c r="I1436"/>
      <c r="J1436"/>
      <c r="K1436"/>
      <c r="L1436" s="5">
        <f t="shared" si="23"/>
        <v>0</v>
      </c>
    </row>
    <row r="1437" spans="1:12" ht="12.75" customHeight="1">
      <c r="A1437" s="21" t="s">
        <v>666</v>
      </c>
      <c r="B1437" s="22" t="s">
        <v>3261</v>
      </c>
      <c r="C1437" s="14" t="s">
        <v>3262</v>
      </c>
      <c r="D1437" s="23" t="s">
        <v>175</v>
      </c>
      <c r="E1437" s="24">
        <v>1</v>
      </c>
      <c r="F1437"/>
      <c r="G1437"/>
      <c r="H1437"/>
      <c r="I1437"/>
      <c r="J1437"/>
      <c r="K1437"/>
      <c r="L1437" s="5">
        <f t="shared" si="23"/>
        <v>0</v>
      </c>
    </row>
    <row r="1438" spans="1:12" ht="12.75" customHeight="1">
      <c r="A1438" s="21" t="s">
        <v>666</v>
      </c>
      <c r="B1438" s="22" t="s">
        <v>3263</v>
      </c>
      <c r="C1438" s="14" t="s">
        <v>3264</v>
      </c>
      <c r="D1438" s="23" t="s">
        <v>59</v>
      </c>
      <c r="E1438" s="24">
        <v>1</v>
      </c>
      <c r="F1438"/>
      <c r="G1438"/>
      <c r="H1438"/>
      <c r="I1438"/>
      <c r="J1438"/>
      <c r="K1438"/>
      <c r="L1438" s="5">
        <f t="shared" si="23"/>
        <v>0</v>
      </c>
    </row>
    <row r="1439" spans="1:12" ht="12.75" customHeight="1">
      <c r="A1439" s="21" t="s">
        <v>666</v>
      </c>
      <c r="B1439" s="22" t="s">
        <v>3265</v>
      </c>
      <c r="C1439" s="14" t="s">
        <v>3266</v>
      </c>
      <c r="D1439" s="23" t="s">
        <v>90</v>
      </c>
      <c r="E1439" s="24">
        <v>1</v>
      </c>
      <c r="F1439"/>
      <c r="G1439"/>
      <c r="H1439"/>
      <c r="I1439"/>
      <c r="J1439"/>
      <c r="K1439"/>
      <c r="L1439" s="5">
        <f t="shared" si="23"/>
        <v>0</v>
      </c>
    </row>
    <row r="1440" spans="1:12" ht="12.75" customHeight="1">
      <c r="A1440" s="21" t="s">
        <v>666</v>
      </c>
      <c r="B1440" s="22" t="s">
        <v>3267</v>
      </c>
      <c r="C1440" s="14" t="s">
        <v>3268</v>
      </c>
      <c r="D1440" s="23" t="s">
        <v>59</v>
      </c>
      <c r="E1440" s="24">
        <v>1</v>
      </c>
      <c r="F1440"/>
      <c r="G1440"/>
      <c r="H1440"/>
      <c r="I1440"/>
      <c r="J1440"/>
      <c r="K1440"/>
      <c r="L1440" s="5">
        <f t="shared" si="23"/>
        <v>0</v>
      </c>
    </row>
    <row r="1441" spans="1:12" ht="12.75" customHeight="1">
      <c r="A1441" s="21" t="s">
        <v>666</v>
      </c>
      <c r="B1441" s="22" t="s">
        <v>3269</v>
      </c>
      <c r="C1441" s="14" t="s">
        <v>3270</v>
      </c>
      <c r="D1441" s="23" t="s">
        <v>891</v>
      </c>
      <c r="E1441" s="24">
        <v>1</v>
      </c>
      <c r="F1441"/>
      <c r="G1441"/>
      <c r="H1441"/>
      <c r="I1441"/>
      <c r="J1441"/>
      <c r="K1441"/>
      <c r="L1441" s="5">
        <f t="shared" si="23"/>
        <v>0</v>
      </c>
    </row>
    <row r="1442" spans="1:12" ht="12.75" customHeight="1">
      <c r="A1442" s="21" t="s">
        <v>666</v>
      </c>
      <c r="B1442" s="22" t="s">
        <v>3271</v>
      </c>
      <c r="C1442" s="14" t="s">
        <v>3272</v>
      </c>
      <c r="D1442" s="23" t="s">
        <v>56</v>
      </c>
      <c r="E1442" s="24">
        <v>1</v>
      </c>
      <c r="F1442"/>
      <c r="G1442"/>
      <c r="H1442"/>
      <c r="I1442"/>
      <c r="J1442"/>
      <c r="K1442"/>
      <c r="L1442" s="5">
        <f t="shared" si="23"/>
        <v>0</v>
      </c>
    </row>
    <row r="1443" spans="1:12" ht="12.75" customHeight="1">
      <c r="A1443" s="21" t="s">
        <v>666</v>
      </c>
      <c r="B1443" s="22" t="s">
        <v>3273</v>
      </c>
      <c r="C1443" s="14" t="s">
        <v>3274</v>
      </c>
      <c r="D1443" s="23" t="s">
        <v>59</v>
      </c>
      <c r="E1443" s="24">
        <v>1</v>
      </c>
      <c r="F1443"/>
      <c r="G1443"/>
      <c r="H1443"/>
      <c r="I1443"/>
      <c r="J1443"/>
      <c r="K1443"/>
      <c r="L1443" s="5">
        <f t="shared" si="23"/>
        <v>0</v>
      </c>
    </row>
    <row r="1444" spans="1:12" ht="12.75" customHeight="1">
      <c r="A1444" s="21" t="s">
        <v>666</v>
      </c>
      <c r="B1444" s="22" t="s">
        <v>3275</v>
      </c>
      <c r="C1444" s="14" t="s">
        <v>3276</v>
      </c>
      <c r="D1444" s="23" t="s">
        <v>230</v>
      </c>
      <c r="E1444" s="24">
        <v>1</v>
      </c>
      <c r="F1444"/>
      <c r="G1444"/>
      <c r="H1444"/>
      <c r="I1444"/>
      <c r="J1444"/>
      <c r="K1444"/>
      <c r="L1444" s="5">
        <f t="shared" si="23"/>
        <v>0</v>
      </c>
    </row>
    <row r="1445" spans="1:12" ht="12.75" customHeight="1">
      <c r="A1445" s="21" t="s">
        <v>666</v>
      </c>
      <c r="B1445" s="22" t="s">
        <v>3277</v>
      </c>
      <c r="C1445" s="14" t="s">
        <v>3278</v>
      </c>
      <c r="D1445" s="23" t="s">
        <v>790</v>
      </c>
      <c r="E1445" s="24">
        <v>1</v>
      </c>
      <c r="F1445"/>
      <c r="G1445"/>
      <c r="H1445"/>
      <c r="I1445"/>
      <c r="J1445"/>
      <c r="K1445"/>
      <c r="L1445" s="5">
        <f t="shared" si="23"/>
        <v>0</v>
      </c>
    </row>
    <row r="1446" spans="1:12" ht="12.75" customHeight="1">
      <c r="A1446" s="21" t="s">
        <v>666</v>
      </c>
      <c r="B1446" s="22" t="s">
        <v>3279</v>
      </c>
      <c r="C1446" s="14" t="s">
        <v>3280</v>
      </c>
      <c r="D1446" s="23" t="s">
        <v>629</v>
      </c>
      <c r="E1446" s="24">
        <v>1</v>
      </c>
      <c r="F1446"/>
      <c r="G1446"/>
      <c r="H1446"/>
      <c r="I1446"/>
      <c r="J1446"/>
      <c r="K1446"/>
      <c r="L1446" s="5">
        <f t="shared" si="23"/>
        <v>0</v>
      </c>
    </row>
    <row r="1447" spans="1:12" ht="12.75" customHeight="1">
      <c r="A1447" s="21" t="s">
        <v>666</v>
      </c>
      <c r="B1447" s="22" t="s">
        <v>3281</v>
      </c>
      <c r="C1447" s="14" t="s">
        <v>3282</v>
      </c>
      <c r="D1447" s="23" t="s">
        <v>712</v>
      </c>
      <c r="E1447" s="24">
        <v>1</v>
      </c>
      <c r="F1447"/>
      <c r="G1447"/>
      <c r="H1447"/>
      <c r="I1447"/>
      <c r="J1447"/>
      <c r="K1447"/>
      <c r="L1447" s="5">
        <f t="shared" si="23"/>
        <v>0</v>
      </c>
    </row>
    <row r="1448" spans="1:12" ht="12.75" customHeight="1">
      <c r="A1448" s="21" t="s">
        <v>666</v>
      </c>
      <c r="B1448" s="22" t="s">
        <v>3283</v>
      </c>
      <c r="C1448" s="14" t="s">
        <v>3284</v>
      </c>
      <c r="D1448" s="23" t="s">
        <v>175</v>
      </c>
      <c r="E1448" s="24">
        <v>1</v>
      </c>
      <c r="F1448"/>
      <c r="G1448"/>
      <c r="H1448"/>
      <c r="I1448"/>
      <c r="J1448"/>
      <c r="K1448"/>
      <c r="L1448" s="5">
        <f t="shared" si="23"/>
        <v>0</v>
      </c>
    </row>
    <row r="1449" spans="1:12" ht="12.75" customHeight="1">
      <c r="A1449" s="21" t="s">
        <v>666</v>
      </c>
      <c r="B1449" s="22" t="s">
        <v>3285</v>
      </c>
      <c r="C1449" s="14" t="s">
        <v>3286</v>
      </c>
      <c r="D1449" s="23" t="s">
        <v>790</v>
      </c>
      <c r="E1449" s="24">
        <v>1</v>
      </c>
      <c r="F1449"/>
      <c r="G1449"/>
      <c r="H1449"/>
      <c r="I1449"/>
      <c r="J1449"/>
      <c r="K1449"/>
      <c r="L1449" s="5">
        <f t="shared" si="23"/>
        <v>0</v>
      </c>
    </row>
    <row r="1450" spans="1:12" ht="12.75" customHeight="1">
      <c r="A1450" s="21" t="s">
        <v>666</v>
      </c>
      <c r="B1450" s="22" t="s">
        <v>3287</v>
      </c>
      <c r="C1450" s="14" t="s">
        <v>2480</v>
      </c>
      <c r="D1450" s="23" t="s">
        <v>90</v>
      </c>
      <c r="E1450" s="24">
        <v>1</v>
      </c>
      <c r="F1450"/>
      <c r="G1450"/>
      <c r="H1450"/>
      <c r="I1450"/>
      <c r="J1450"/>
      <c r="K1450"/>
      <c r="L1450" s="5">
        <f t="shared" si="23"/>
        <v>0</v>
      </c>
    </row>
    <row r="1451" spans="1:12" ht="12.75" customHeight="1">
      <c r="A1451" s="21" t="s">
        <v>666</v>
      </c>
      <c r="B1451" s="22" t="s">
        <v>3288</v>
      </c>
      <c r="C1451" s="14" t="s">
        <v>3289</v>
      </c>
      <c r="D1451" s="23" t="s">
        <v>230</v>
      </c>
      <c r="E1451" s="24">
        <v>1</v>
      </c>
      <c r="F1451"/>
      <c r="G1451"/>
      <c r="H1451"/>
      <c r="I1451"/>
      <c r="J1451"/>
      <c r="K1451"/>
      <c r="L1451" s="5">
        <f t="shared" si="23"/>
        <v>0</v>
      </c>
    </row>
    <row r="1452" spans="1:12" ht="12.75" customHeight="1">
      <c r="A1452" s="21" t="s">
        <v>477</v>
      </c>
      <c r="B1452" s="22" t="s">
        <v>3290</v>
      </c>
      <c r="C1452" s="14" t="s">
        <v>3291</v>
      </c>
      <c r="D1452" s="23" t="s">
        <v>56</v>
      </c>
      <c r="E1452" s="24">
        <v>1</v>
      </c>
      <c r="F1452"/>
      <c r="G1452"/>
      <c r="H1452"/>
      <c r="I1452"/>
      <c r="J1452"/>
      <c r="K1452"/>
      <c r="L1452" s="5">
        <f t="shared" si="23"/>
        <v>0</v>
      </c>
    </row>
    <row r="1453" spans="1:12" ht="12.75" customHeight="1">
      <c r="A1453" s="21" t="s">
        <v>477</v>
      </c>
      <c r="B1453" s="22" t="s">
        <v>3292</v>
      </c>
      <c r="C1453" s="14" t="s">
        <v>3293</v>
      </c>
      <c r="D1453" s="23" t="s">
        <v>136</v>
      </c>
      <c r="E1453" s="24">
        <v>1</v>
      </c>
      <c r="F1453"/>
      <c r="G1453"/>
      <c r="H1453"/>
      <c r="I1453"/>
      <c r="J1453"/>
      <c r="K1453"/>
      <c r="L1453" s="5">
        <f t="shared" si="23"/>
        <v>0</v>
      </c>
    </row>
    <row r="1454" spans="1:12" ht="12.75" customHeight="1">
      <c r="A1454" s="21" t="s">
        <v>477</v>
      </c>
      <c r="B1454" s="22" t="s">
        <v>3294</v>
      </c>
      <c r="C1454" s="14" t="s">
        <v>3295</v>
      </c>
      <c r="D1454" s="23" t="s">
        <v>230</v>
      </c>
      <c r="E1454" s="24">
        <v>1</v>
      </c>
      <c r="F1454"/>
      <c r="G1454"/>
      <c r="H1454"/>
      <c r="I1454"/>
      <c r="J1454"/>
      <c r="K1454"/>
      <c r="L1454" s="5">
        <f t="shared" si="23"/>
        <v>0</v>
      </c>
    </row>
    <row r="1455" spans="1:12" ht="12.75" customHeight="1">
      <c r="A1455" s="21" t="s">
        <v>477</v>
      </c>
      <c r="B1455" s="22" t="s">
        <v>3296</v>
      </c>
      <c r="C1455" s="14" t="s">
        <v>3297</v>
      </c>
      <c r="D1455" s="23" t="s">
        <v>321</v>
      </c>
      <c r="E1455" s="24">
        <v>1</v>
      </c>
      <c r="F1455"/>
      <c r="G1455"/>
      <c r="H1455"/>
      <c r="I1455"/>
      <c r="J1455"/>
      <c r="K1455"/>
      <c r="L1455" s="5">
        <f t="shared" si="23"/>
        <v>0</v>
      </c>
    </row>
    <row r="1456" spans="1:12" ht="12.75" customHeight="1">
      <c r="A1456" s="21" t="s">
        <v>477</v>
      </c>
      <c r="B1456" s="22" t="s">
        <v>3298</v>
      </c>
      <c r="C1456" s="14" t="s">
        <v>3299</v>
      </c>
      <c r="D1456" s="23" t="s">
        <v>59</v>
      </c>
      <c r="E1456" s="24">
        <v>1</v>
      </c>
      <c r="F1456"/>
      <c r="G1456"/>
      <c r="H1456"/>
      <c r="I1456"/>
      <c r="J1456"/>
      <c r="K1456"/>
      <c r="L1456" s="5">
        <f t="shared" si="23"/>
        <v>0</v>
      </c>
    </row>
    <row r="1457" spans="1:12" ht="12.75" customHeight="1">
      <c r="A1457" s="21" t="s">
        <v>477</v>
      </c>
      <c r="B1457" s="22" t="s">
        <v>3300</v>
      </c>
      <c r="C1457" s="14" t="s">
        <v>3301</v>
      </c>
      <c r="D1457" s="23" t="s">
        <v>47</v>
      </c>
      <c r="E1457" s="24">
        <v>1</v>
      </c>
      <c r="F1457"/>
      <c r="G1457"/>
      <c r="H1457"/>
      <c r="I1457"/>
      <c r="J1457"/>
      <c r="K1457"/>
      <c r="L1457" s="5">
        <f t="shared" si="23"/>
        <v>0</v>
      </c>
    </row>
    <row r="1458" spans="1:12" ht="12.75" customHeight="1">
      <c r="A1458" s="21" t="s">
        <v>477</v>
      </c>
      <c r="B1458" s="22" t="s">
        <v>3302</v>
      </c>
      <c r="C1458" s="14" t="s">
        <v>3303</v>
      </c>
      <c r="D1458" s="23" t="s">
        <v>419</v>
      </c>
      <c r="E1458" s="24">
        <v>1</v>
      </c>
      <c r="F1458"/>
      <c r="G1458"/>
      <c r="H1458"/>
      <c r="I1458"/>
      <c r="J1458"/>
      <c r="K1458"/>
      <c r="L1458" s="5">
        <f t="shared" si="23"/>
        <v>0</v>
      </c>
    </row>
    <row r="1459" spans="1:12" ht="12.75" customHeight="1">
      <c r="A1459" s="21" t="s">
        <v>477</v>
      </c>
      <c r="B1459" s="22" t="s">
        <v>3304</v>
      </c>
      <c r="C1459" s="14" t="s">
        <v>3305</v>
      </c>
      <c r="D1459" s="23" t="s">
        <v>22</v>
      </c>
      <c r="E1459" s="24">
        <v>1</v>
      </c>
      <c r="F1459"/>
      <c r="G1459"/>
      <c r="H1459"/>
      <c r="I1459"/>
      <c r="J1459"/>
      <c r="K1459"/>
      <c r="L1459" s="5">
        <f t="shared" si="23"/>
        <v>0</v>
      </c>
    </row>
    <row r="1460" spans="1:12" ht="12.75" customHeight="1">
      <c r="A1460" s="21" t="s">
        <v>477</v>
      </c>
      <c r="B1460" s="22" t="s">
        <v>3306</v>
      </c>
      <c r="C1460" s="14" t="s">
        <v>3307</v>
      </c>
      <c r="D1460" s="23" t="s">
        <v>230</v>
      </c>
      <c r="E1460" s="24">
        <v>1</v>
      </c>
      <c r="F1460"/>
      <c r="G1460"/>
      <c r="H1460"/>
      <c r="I1460"/>
      <c r="J1460"/>
      <c r="K1460"/>
      <c r="L1460" s="5">
        <f t="shared" si="23"/>
        <v>0</v>
      </c>
    </row>
    <row r="1461" spans="1:12" ht="12.75" customHeight="1">
      <c r="A1461" s="21" t="s">
        <v>477</v>
      </c>
      <c r="B1461" s="22" t="s">
        <v>3308</v>
      </c>
      <c r="C1461" s="14" t="s">
        <v>3309</v>
      </c>
      <c r="D1461" s="23" t="s">
        <v>1064</v>
      </c>
      <c r="E1461" s="24">
        <v>1</v>
      </c>
      <c r="F1461"/>
      <c r="G1461"/>
      <c r="H1461"/>
      <c r="I1461"/>
      <c r="J1461"/>
      <c r="K1461"/>
      <c r="L1461" s="5">
        <f t="shared" si="23"/>
        <v>0</v>
      </c>
    </row>
    <row r="1462" spans="1:12" ht="12.75" customHeight="1">
      <c r="A1462" s="21" t="s">
        <v>477</v>
      </c>
      <c r="B1462" s="22" t="s">
        <v>3310</v>
      </c>
      <c r="C1462" s="14" t="s">
        <v>3311</v>
      </c>
      <c r="D1462" s="23" t="s">
        <v>230</v>
      </c>
      <c r="E1462" s="24">
        <v>1</v>
      </c>
      <c r="F1462"/>
      <c r="G1462"/>
      <c r="H1462"/>
      <c r="I1462"/>
      <c r="J1462"/>
      <c r="K1462"/>
      <c r="L1462" s="5">
        <f t="shared" si="23"/>
        <v>0</v>
      </c>
    </row>
    <row r="1463" spans="1:12" ht="12.75" customHeight="1">
      <c r="A1463" s="21" t="s">
        <v>477</v>
      </c>
      <c r="B1463" s="22" t="s">
        <v>3312</v>
      </c>
      <c r="C1463" s="14" t="s">
        <v>3313</v>
      </c>
      <c r="D1463" s="23" t="s">
        <v>136</v>
      </c>
      <c r="E1463" s="24">
        <v>1</v>
      </c>
      <c r="F1463"/>
      <c r="G1463"/>
      <c r="H1463"/>
      <c r="I1463"/>
      <c r="J1463"/>
      <c r="K1463"/>
      <c r="L1463" s="5">
        <f t="shared" si="23"/>
        <v>0</v>
      </c>
    </row>
    <row r="1464" spans="1:12" ht="12.75" customHeight="1">
      <c r="A1464" s="21" t="s">
        <v>477</v>
      </c>
      <c r="B1464" s="22" t="s">
        <v>3314</v>
      </c>
      <c r="C1464" s="14" t="s">
        <v>3315</v>
      </c>
      <c r="D1464" s="23" t="s">
        <v>629</v>
      </c>
      <c r="E1464" s="24">
        <v>1</v>
      </c>
      <c r="F1464"/>
      <c r="G1464"/>
      <c r="H1464"/>
      <c r="I1464"/>
      <c r="J1464"/>
      <c r="K1464"/>
      <c r="L1464" s="5">
        <f t="shared" si="23"/>
        <v>0</v>
      </c>
    </row>
    <row r="1465" spans="1:12" ht="12.75" customHeight="1">
      <c r="A1465" s="21" t="s">
        <v>477</v>
      </c>
      <c r="B1465" s="22" t="s">
        <v>3316</v>
      </c>
      <c r="C1465" s="14" t="s">
        <v>3317</v>
      </c>
      <c r="D1465" s="23" t="s">
        <v>59</v>
      </c>
      <c r="E1465" s="24">
        <v>1</v>
      </c>
      <c r="F1465"/>
      <c r="G1465"/>
      <c r="H1465"/>
      <c r="I1465"/>
      <c r="J1465"/>
      <c r="K1465"/>
      <c r="L1465" s="5">
        <f t="shared" si="23"/>
        <v>0</v>
      </c>
    </row>
    <row r="1466" spans="1:12" ht="12.75" customHeight="1">
      <c r="A1466" s="21" t="s">
        <v>477</v>
      </c>
      <c r="B1466" s="22" t="s">
        <v>3318</v>
      </c>
      <c r="C1466" s="14" t="s">
        <v>3319</v>
      </c>
      <c r="D1466" s="23" t="s">
        <v>136</v>
      </c>
      <c r="E1466" s="24">
        <v>1</v>
      </c>
      <c r="F1466"/>
      <c r="G1466"/>
      <c r="H1466"/>
      <c r="I1466"/>
      <c r="J1466"/>
      <c r="K1466"/>
      <c r="L1466" s="5">
        <f t="shared" si="23"/>
        <v>0</v>
      </c>
    </row>
    <row r="1467" spans="1:12" ht="12.75" customHeight="1">
      <c r="A1467" s="21" t="s">
        <v>477</v>
      </c>
      <c r="B1467" s="22" t="s">
        <v>3320</v>
      </c>
      <c r="C1467" s="14" t="s">
        <v>3321</v>
      </c>
      <c r="D1467" s="23" t="s">
        <v>1052</v>
      </c>
      <c r="E1467" s="24">
        <v>1</v>
      </c>
      <c r="F1467"/>
      <c r="G1467"/>
      <c r="H1467"/>
      <c r="I1467"/>
      <c r="J1467"/>
      <c r="K1467"/>
      <c r="L1467" s="5">
        <f t="shared" si="23"/>
        <v>0</v>
      </c>
    </row>
    <row r="1468" spans="1:12" ht="12.75" customHeight="1">
      <c r="A1468" s="21" t="s">
        <v>477</v>
      </c>
      <c r="B1468" s="22" t="s">
        <v>3322</v>
      </c>
      <c r="C1468" s="14" t="s">
        <v>3323</v>
      </c>
      <c r="D1468" s="23" t="s">
        <v>468</v>
      </c>
      <c r="E1468" s="24">
        <v>1</v>
      </c>
      <c r="F1468"/>
      <c r="G1468"/>
      <c r="H1468"/>
      <c r="I1468"/>
      <c r="J1468"/>
      <c r="K1468"/>
      <c r="L1468" s="5">
        <f t="shared" si="23"/>
        <v>0</v>
      </c>
    </row>
    <row r="1469" spans="1:12" ht="12.75" customHeight="1">
      <c r="A1469" s="21" t="s">
        <v>477</v>
      </c>
      <c r="B1469" s="22" t="s">
        <v>3324</v>
      </c>
      <c r="C1469" s="14" t="s">
        <v>3325</v>
      </c>
      <c r="D1469" s="23" t="s">
        <v>56</v>
      </c>
      <c r="E1469" s="24">
        <v>1</v>
      </c>
      <c r="F1469"/>
      <c r="G1469"/>
      <c r="H1469"/>
      <c r="I1469"/>
      <c r="J1469"/>
      <c r="K1469"/>
      <c r="L1469" s="5">
        <f t="shared" si="23"/>
        <v>0</v>
      </c>
    </row>
    <row r="1470" spans="1:12" ht="12.75" customHeight="1">
      <c r="A1470" s="21" t="s">
        <v>477</v>
      </c>
      <c r="B1470" s="22" t="s">
        <v>3326</v>
      </c>
      <c r="C1470" s="14" t="s">
        <v>3327</v>
      </c>
      <c r="D1470" s="23" t="s">
        <v>489</v>
      </c>
      <c r="E1470" s="24">
        <v>1</v>
      </c>
      <c r="F1470"/>
      <c r="G1470"/>
      <c r="H1470"/>
      <c r="I1470"/>
      <c r="J1470"/>
      <c r="K1470"/>
      <c r="L1470" s="5">
        <f t="shared" si="23"/>
        <v>0</v>
      </c>
    </row>
    <row r="1471" spans="1:12" ht="12.75" customHeight="1">
      <c r="A1471" s="21" t="s">
        <v>477</v>
      </c>
      <c r="B1471" s="22" t="s">
        <v>3328</v>
      </c>
      <c r="C1471" s="14" t="s">
        <v>3329</v>
      </c>
      <c r="D1471" s="23" t="s">
        <v>85</v>
      </c>
      <c r="E1471" s="24">
        <v>1</v>
      </c>
      <c r="F1471"/>
      <c r="G1471"/>
      <c r="H1471"/>
      <c r="I1471"/>
      <c r="J1471"/>
      <c r="K1471"/>
      <c r="L1471" s="5">
        <f t="shared" si="23"/>
        <v>0</v>
      </c>
    </row>
    <row r="1472" spans="1:12" ht="12.75" customHeight="1">
      <c r="A1472" s="21" t="s">
        <v>477</v>
      </c>
      <c r="B1472" s="22" t="s">
        <v>3330</v>
      </c>
      <c r="C1472" s="14" t="s">
        <v>3331</v>
      </c>
      <c r="D1472" s="23" t="s">
        <v>56</v>
      </c>
      <c r="E1472" s="24">
        <v>1</v>
      </c>
      <c r="F1472"/>
      <c r="G1472"/>
      <c r="H1472"/>
      <c r="I1472"/>
      <c r="J1472"/>
      <c r="K1472"/>
      <c r="L1472" s="5">
        <f t="shared" si="23"/>
        <v>0</v>
      </c>
    </row>
    <row r="1473" spans="1:12" ht="12.75" customHeight="1">
      <c r="A1473" s="21" t="s">
        <v>477</v>
      </c>
      <c r="B1473" s="22" t="s">
        <v>3332</v>
      </c>
      <c r="C1473" s="14" t="s">
        <v>3333</v>
      </c>
      <c r="D1473" s="23" t="s">
        <v>67</v>
      </c>
      <c r="E1473" s="24">
        <v>1</v>
      </c>
      <c r="F1473"/>
      <c r="G1473"/>
      <c r="H1473"/>
      <c r="I1473"/>
      <c r="J1473"/>
      <c r="K1473"/>
      <c r="L1473" s="5">
        <f t="shared" si="23"/>
        <v>0</v>
      </c>
    </row>
    <row r="1474" spans="1:12" ht="12.75" customHeight="1">
      <c r="A1474" s="21" t="s">
        <v>477</v>
      </c>
      <c r="B1474" s="22" t="s">
        <v>3334</v>
      </c>
      <c r="C1474" s="14" t="s">
        <v>3335</v>
      </c>
      <c r="D1474" s="23" t="s">
        <v>47</v>
      </c>
      <c r="E1474" s="24">
        <v>1</v>
      </c>
      <c r="F1474"/>
      <c r="G1474"/>
      <c r="H1474"/>
      <c r="I1474"/>
      <c r="J1474"/>
      <c r="K1474"/>
      <c r="L1474" s="5">
        <f t="shared" si="23"/>
        <v>0</v>
      </c>
    </row>
    <row r="1475" spans="1:12" ht="12.75" customHeight="1">
      <c r="A1475" s="21" t="s">
        <v>477</v>
      </c>
      <c r="B1475" s="22" t="s">
        <v>3336</v>
      </c>
      <c r="C1475" s="14" t="s">
        <v>3337</v>
      </c>
      <c r="D1475" s="23" t="s">
        <v>753</v>
      </c>
      <c r="E1475" s="24">
        <v>1</v>
      </c>
      <c r="F1475"/>
      <c r="G1475"/>
      <c r="H1475"/>
      <c r="I1475"/>
      <c r="J1475"/>
      <c r="K1475"/>
      <c r="L1475" s="5">
        <f t="shared" ref="L1475:L1538" si="24">IF(F1475 = "Error Occurred", "Error", IF(F1475 = "NA", "Indeterminate", IF(LOWER(D1475) = LOWER(F1475), 1, 0)))</f>
        <v>0</v>
      </c>
    </row>
    <row r="1476" spans="1:12" ht="12.75" customHeight="1">
      <c r="A1476" s="21" t="s">
        <v>477</v>
      </c>
      <c r="B1476" s="22" t="s">
        <v>3338</v>
      </c>
      <c r="C1476" s="14" t="s">
        <v>3339</v>
      </c>
      <c r="D1476" s="23" t="s">
        <v>891</v>
      </c>
      <c r="E1476" s="24">
        <v>1</v>
      </c>
      <c r="F1476"/>
      <c r="G1476"/>
      <c r="H1476"/>
      <c r="I1476"/>
      <c r="J1476"/>
      <c r="K1476"/>
      <c r="L1476" s="5">
        <f t="shared" si="24"/>
        <v>0</v>
      </c>
    </row>
    <row r="1477" spans="1:12" ht="12.75" customHeight="1">
      <c r="A1477" s="21" t="s">
        <v>477</v>
      </c>
      <c r="B1477" s="22" t="s">
        <v>3340</v>
      </c>
      <c r="C1477" s="14" t="s">
        <v>3341</v>
      </c>
      <c r="D1477" s="23" t="s">
        <v>117</v>
      </c>
      <c r="E1477" s="24">
        <v>1</v>
      </c>
      <c r="F1477"/>
      <c r="G1477"/>
      <c r="H1477"/>
      <c r="I1477"/>
      <c r="J1477"/>
      <c r="K1477"/>
      <c r="L1477" s="5">
        <f t="shared" si="24"/>
        <v>0</v>
      </c>
    </row>
    <row r="1478" spans="1:12" ht="12.75" customHeight="1">
      <c r="A1478" s="21" t="s">
        <v>477</v>
      </c>
      <c r="B1478" s="22" t="s">
        <v>3342</v>
      </c>
      <c r="C1478" s="14" t="s">
        <v>3343</v>
      </c>
      <c r="D1478" s="23" t="s">
        <v>712</v>
      </c>
      <c r="E1478" s="24">
        <v>1</v>
      </c>
      <c r="F1478"/>
      <c r="G1478"/>
      <c r="H1478"/>
      <c r="I1478"/>
      <c r="J1478"/>
      <c r="K1478"/>
      <c r="L1478" s="5">
        <f t="shared" si="24"/>
        <v>0</v>
      </c>
    </row>
    <row r="1479" spans="1:12" ht="12.75" customHeight="1">
      <c r="A1479" s="21" t="s">
        <v>477</v>
      </c>
      <c r="B1479" s="22" t="s">
        <v>3344</v>
      </c>
      <c r="C1479" s="14" t="s">
        <v>3345</v>
      </c>
      <c r="D1479" s="23" t="s">
        <v>891</v>
      </c>
      <c r="E1479" s="24">
        <v>1</v>
      </c>
      <c r="F1479"/>
      <c r="G1479"/>
      <c r="H1479"/>
      <c r="I1479"/>
      <c r="J1479"/>
      <c r="K1479"/>
      <c r="L1479" s="5">
        <f t="shared" si="24"/>
        <v>0</v>
      </c>
    </row>
    <row r="1480" spans="1:12" ht="12.75" customHeight="1">
      <c r="A1480" s="21" t="s">
        <v>477</v>
      </c>
      <c r="B1480" s="22" t="s">
        <v>3346</v>
      </c>
      <c r="C1480" s="14" t="s">
        <v>3347</v>
      </c>
      <c r="D1480" s="23" t="s">
        <v>136</v>
      </c>
      <c r="E1480" s="24">
        <v>0</v>
      </c>
      <c r="F1480"/>
      <c r="G1480"/>
      <c r="H1480"/>
      <c r="I1480"/>
      <c r="J1480"/>
      <c r="K1480"/>
      <c r="L1480" s="5">
        <f t="shared" si="24"/>
        <v>0</v>
      </c>
    </row>
    <row r="1481" spans="1:12" ht="12.75" customHeight="1">
      <c r="A1481" s="21" t="s">
        <v>477</v>
      </c>
      <c r="B1481" s="22" t="s">
        <v>3348</v>
      </c>
      <c r="C1481" s="14" t="s">
        <v>3349</v>
      </c>
      <c r="D1481" s="23" t="s">
        <v>52</v>
      </c>
      <c r="E1481" s="24">
        <v>1</v>
      </c>
      <c r="F1481"/>
      <c r="G1481"/>
      <c r="H1481"/>
      <c r="I1481"/>
      <c r="J1481"/>
      <c r="K1481"/>
      <c r="L1481" s="5">
        <f t="shared" si="24"/>
        <v>0</v>
      </c>
    </row>
    <row r="1482" spans="1:12" ht="12.75" customHeight="1">
      <c r="A1482" s="21" t="s">
        <v>477</v>
      </c>
      <c r="B1482" s="22" t="s">
        <v>3350</v>
      </c>
      <c r="C1482" s="14" t="s">
        <v>3351</v>
      </c>
      <c r="D1482" s="23" t="s">
        <v>468</v>
      </c>
      <c r="E1482" s="24">
        <v>1</v>
      </c>
      <c r="F1482"/>
      <c r="G1482"/>
      <c r="H1482"/>
      <c r="I1482"/>
      <c r="J1482"/>
      <c r="K1482"/>
      <c r="L1482" s="5">
        <f t="shared" si="24"/>
        <v>0</v>
      </c>
    </row>
    <row r="1483" spans="1:12" ht="12.75" customHeight="1">
      <c r="A1483" s="21" t="s">
        <v>2373</v>
      </c>
      <c r="B1483" s="22" t="s">
        <v>3352</v>
      </c>
      <c r="C1483" s="14" t="s">
        <v>3353</v>
      </c>
      <c r="D1483" s="23" t="s">
        <v>136</v>
      </c>
      <c r="E1483" s="24">
        <v>1</v>
      </c>
      <c r="F1483"/>
      <c r="G1483"/>
      <c r="H1483"/>
      <c r="I1483"/>
      <c r="J1483"/>
      <c r="K1483"/>
      <c r="L1483" s="5">
        <f t="shared" si="24"/>
        <v>0</v>
      </c>
    </row>
    <row r="1484" spans="1:12" ht="12.75" customHeight="1">
      <c r="A1484" s="21" t="s">
        <v>2373</v>
      </c>
      <c r="B1484" s="22" t="s">
        <v>3354</v>
      </c>
      <c r="C1484" s="14" t="s">
        <v>3355</v>
      </c>
      <c r="D1484" s="23" t="s">
        <v>85</v>
      </c>
      <c r="E1484" s="24">
        <v>1</v>
      </c>
      <c r="F1484"/>
      <c r="G1484"/>
      <c r="H1484"/>
      <c r="I1484"/>
      <c r="J1484"/>
      <c r="K1484"/>
      <c r="L1484" s="5">
        <f t="shared" si="24"/>
        <v>0</v>
      </c>
    </row>
    <row r="1485" spans="1:12" ht="12.75" customHeight="1">
      <c r="A1485" s="21" t="s">
        <v>2373</v>
      </c>
      <c r="B1485" s="22" t="s">
        <v>3356</v>
      </c>
      <c r="C1485" s="14" t="s">
        <v>3357</v>
      </c>
      <c r="D1485" s="23" t="s">
        <v>712</v>
      </c>
      <c r="E1485" s="24">
        <v>1</v>
      </c>
      <c r="F1485"/>
      <c r="G1485"/>
      <c r="H1485"/>
      <c r="I1485"/>
      <c r="J1485"/>
      <c r="K1485"/>
      <c r="L1485" s="5">
        <f t="shared" si="24"/>
        <v>0</v>
      </c>
    </row>
    <row r="1486" spans="1:12" ht="12.75" customHeight="1">
      <c r="A1486" s="21" t="s">
        <v>2373</v>
      </c>
      <c r="B1486" s="22" t="s">
        <v>3358</v>
      </c>
      <c r="C1486" s="14" t="s">
        <v>3359</v>
      </c>
      <c r="D1486" s="23" t="s">
        <v>250</v>
      </c>
      <c r="E1486" s="24">
        <v>1</v>
      </c>
      <c r="F1486"/>
      <c r="G1486"/>
      <c r="H1486"/>
      <c r="I1486"/>
      <c r="J1486"/>
      <c r="K1486"/>
      <c r="L1486" s="5">
        <f t="shared" si="24"/>
        <v>0</v>
      </c>
    </row>
    <row r="1487" spans="1:12" ht="12.75" customHeight="1">
      <c r="A1487" s="21" t="s">
        <v>2373</v>
      </c>
      <c r="B1487" s="22" t="s">
        <v>3360</v>
      </c>
      <c r="C1487" s="14" t="s">
        <v>3361</v>
      </c>
      <c r="D1487" s="23" t="s">
        <v>1678</v>
      </c>
      <c r="E1487" s="24">
        <v>1</v>
      </c>
      <c r="F1487"/>
      <c r="G1487"/>
      <c r="H1487"/>
      <c r="I1487"/>
      <c r="J1487"/>
      <c r="K1487"/>
      <c r="L1487" s="5">
        <f t="shared" si="24"/>
        <v>0</v>
      </c>
    </row>
    <row r="1488" spans="1:12" ht="12.75" customHeight="1">
      <c r="A1488" s="21" t="s">
        <v>2373</v>
      </c>
      <c r="B1488" s="22" t="s">
        <v>3362</v>
      </c>
      <c r="C1488" s="14" t="s">
        <v>3363</v>
      </c>
      <c r="D1488" s="23" t="s">
        <v>1678</v>
      </c>
      <c r="E1488" s="24">
        <v>1</v>
      </c>
      <c r="F1488"/>
      <c r="G1488"/>
      <c r="H1488"/>
      <c r="I1488"/>
      <c r="J1488"/>
      <c r="K1488"/>
      <c r="L1488" s="5">
        <f t="shared" si="24"/>
        <v>0</v>
      </c>
    </row>
    <row r="1489" spans="1:13" ht="12.75" customHeight="1">
      <c r="A1489" s="21" t="s">
        <v>2373</v>
      </c>
      <c r="B1489" s="22" t="s">
        <v>3364</v>
      </c>
      <c r="C1489" s="14" t="s">
        <v>3365</v>
      </c>
      <c r="D1489" s="23" t="s">
        <v>712</v>
      </c>
      <c r="E1489" s="24">
        <v>1</v>
      </c>
      <c r="F1489"/>
      <c r="G1489"/>
      <c r="H1489"/>
      <c r="I1489"/>
      <c r="J1489"/>
      <c r="K1489"/>
      <c r="L1489" s="5">
        <f t="shared" si="24"/>
        <v>0</v>
      </c>
    </row>
    <row r="1490" spans="1:13" ht="12.75" customHeight="1">
      <c r="A1490" s="21" t="s">
        <v>2373</v>
      </c>
      <c r="B1490" s="22" t="s">
        <v>3366</v>
      </c>
      <c r="C1490" s="14" t="s">
        <v>3367</v>
      </c>
      <c r="D1490" s="23" t="s">
        <v>1678</v>
      </c>
      <c r="E1490" s="24">
        <v>1</v>
      </c>
      <c r="F1490"/>
      <c r="G1490"/>
      <c r="H1490"/>
      <c r="I1490"/>
      <c r="J1490"/>
      <c r="K1490"/>
      <c r="L1490" s="5">
        <f t="shared" si="24"/>
        <v>0</v>
      </c>
    </row>
    <row r="1491" spans="1:13" ht="12.75" customHeight="1">
      <c r="A1491" s="21" t="s">
        <v>2373</v>
      </c>
      <c r="B1491" s="22" t="s">
        <v>3368</v>
      </c>
      <c r="C1491" s="14" t="s">
        <v>3369</v>
      </c>
      <c r="D1491" s="23" t="s">
        <v>90</v>
      </c>
      <c r="E1491" s="24">
        <v>1</v>
      </c>
      <c r="F1491"/>
      <c r="G1491"/>
      <c r="H1491"/>
      <c r="I1491"/>
      <c r="J1491"/>
      <c r="K1491"/>
      <c r="L1491" s="5">
        <f t="shared" si="24"/>
        <v>0</v>
      </c>
    </row>
    <row r="1492" spans="1:13" ht="12.75" customHeight="1">
      <c r="A1492" s="21" t="s">
        <v>2373</v>
      </c>
      <c r="B1492" s="22" t="s">
        <v>3370</v>
      </c>
      <c r="C1492" s="14" t="s">
        <v>3371</v>
      </c>
      <c r="D1492" s="23" t="s">
        <v>712</v>
      </c>
      <c r="E1492" s="24">
        <v>1</v>
      </c>
      <c r="F1492"/>
      <c r="G1492"/>
      <c r="H1492"/>
      <c r="I1492"/>
      <c r="J1492"/>
      <c r="K1492"/>
      <c r="L1492" s="5">
        <f t="shared" si="24"/>
        <v>0</v>
      </c>
    </row>
    <row r="1493" spans="1:13" ht="12.75" customHeight="1">
      <c r="A1493" s="21" t="s">
        <v>2373</v>
      </c>
      <c r="B1493" s="22" t="s">
        <v>3372</v>
      </c>
      <c r="C1493" s="14" t="s">
        <v>3373</v>
      </c>
      <c r="D1493" s="23" t="s">
        <v>22</v>
      </c>
      <c r="E1493" s="24">
        <v>1</v>
      </c>
      <c r="F1493"/>
      <c r="G1493"/>
      <c r="H1493"/>
      <c r="I1493"/>
      <c r="J1493"/>
      <c r="K1493"/>
      <c r="L1493" s="5">
        <f t="shared" si="24"/>
        <v>0</v>
      </c>
    </row>
    <row r="1494" spans="1:13" ht="12.75" customHeight="1">
      <c r="A1494" s="21" t="s">
        <v>2373</v>
      </c>
      <c r="B1494" s="22" t="s">
        <v>3374</v>
      </c>
      <c r="C1494" s="14" t="s">
        <v>3375</v>
      </c>
      <c r="D1494" s="23" t="s">
        <v>90</v>
      </c>
      <c r="E1494" s="24">
        <v>1</v>
      </c>
      <c r="F1494"/>
      <c r="G1494"/>
      <c r="H1494"/>
      <c r="I1494"/>
      <c r="J1494"/>
      <c r="K1494"/>
      <c r="L1494" s="5">
        <f t="shared" si="24"/>
        <v>0</v>
      </c>
    </row>
    <row r="1495" spans="1:13" ht="12.75" customHeight="1">
      <c r="A1495" s="21" t="s">
        <v>2373</v>
      </c>
      <c r="B1495" s="22" t="s">
        <v>3376</v>
      </c>
      <c r="C1495" s="14" t="s">
        <v>3377</v>
      </c>
      <c r="D1495" s="23" t="s">
        <v>90</v>
      </c>
      <c r="E1495" s="24">
        <v>1</v>
      </c>
      <c r="F1495"/>
      <c r="G1495"/>
      <c r="H1495"/>
      <c r="I1495"/>
      <c r="J1495"/>
      <c r="K1495"/>
      <c r="L1495" s="5">
        <f t="shared" si="24"/>
        <v>0</v>
      </c>
    </row>
    <row r="1496" spans="1:13" ht="12.75" customHeight="1">
      <c r="A1496" s="21" t="s">
        <v>2373</v>
      </c>
      <c r="B1496" s="22" t="s">
        <v>3378</v>
      </c>
      <c r="C1496" s="14" t="s">
        <v>3379</v>
      </c>
      <c r="D1496" s="23" t="s">
        <v>117</v>
      </c>
      <c r="E1496" s="24">
        <v>1</v>
      </c>
      <c r="F1496"/>
      <c r="G1496"/>
      <c r="H1496"/>
      <c r="I1496"/>
      <c r="J1496"/>
      <c r="K1496"/>
      <c r="L1496" s="5">
        <f t="shared" si="24"/>
        <v>0</v>
      </c>
    </row>
    <row r="1497" spans="1:13" ht="12.75" customHeight="1">
      <c r="A1497" s="21" t="s">
        <v>2373</v>
      </c>
      <c r="B1497" s="22" t="s">
        <v>3380</v>
      </c>
      <c r="C1497" s="14" t="s">
        <v>3381</v>
      </c>
      <c r="D1497" s="23" t="s">
        <v>468</v>
      </c>
      <c r="E1497" s="24">
        <v>1</v>
      </c>
      <c r="F1497"/>
      <c r="G1497"/>
      <c r="H1497"/>
      <c r="I1497"/>
      <c r="J1497"/>
      <c r="K1497"/>
      <c r="L1497" s="5">
        <f t="shared" si="24"/>
        <v>0</v>
      </c>
    </row>
    <row r="1498" spans="1:13" ht="12.75" customHeight="1">
      <c r="A1498" s="21" t="s">
        <v>2373</v>
      </c>
      <c r="B1498" s="22" t="s">
        <v>3382</v>
      </c>
      <c r="C1498" s="14" t="s">
        <v>3383</v>
      </c>
      <c r="D1498" s="23" t="s">
        <v>1064</v>
      </c>
      <c r="E1498" s="24">
        <v>1</v>
      </c>
      <c r="F1498"/>
      <c r="G1498"/>
      <c r="H1498"/>
      <c r="I1498"/>
      <c r="J1498"/>
      <c r="K1498"/>
      <c r="L1498" s="5">
        <f t="shared" si="24"/>
        <v>0</v>
      </c>
    </row>
    <row r="1499" spans="1:13" ht="12.75" customHeight="1">
      <c r="A1499" s="21" t="s">
        <v>2373</v>
      </c>
      <c r="B1499" s="22" t="s">
        <v>3384</v>
      </c>
      <c r="C1499" s="14" t="s">
        <v>3385</v>
      </c>
      <c r="D1499" s="23" t="s">
        <v>230</v>
      </c>
      <c r="E1499" s="24">
        <v>1</v>
      </c>
      <c r="F1499"/>
      <c r="G1499"/>
      <c r="H1499"/>
      <c r="I1499"/>
      <c r="J1499"/>
      <c r="K1499"/>
      <c r="L1499" s="5">
        <f t="shared" si="24"/>
        <v>0</v>
      </c>
    </row>
    <row r="1500" spans="1:13" s="20" customFormat="1" ht="12.75" customHeight="1">
      <c r="A1500" s="26" t="s">
        <v>2373</v>
      </c>
      <c r="B1500" s="27" t="s">
        <v>3386</v>
      </c>
      <c r="C1500" s="28" t="s">
        <v>3387</v>
      </c>
      <c r="D1500" s="29" t="s">
        <v>90</v>
      </c>
      <c r="E1500" s="30">
        <v>1</v>
      </c>
      <c r="F1500" s="19"/>
      <c r="G1500" s="19"/>
      <c r="H1500" s="19"/>
      <c r="I1500" s="19"/>
      <c r="J1500" s="19"/>
      <c r="K1500" s="19"/>
      <c r="L1500" s="5">
        <f t="shared" si="24"/>
        <v>0</v>
      </c>
      <c r="M1500" s="19"/>
    </row>
    <row r="1501" spans="1:13" ht="12.75" customHeight="1">
      <c r="A1501" s="9" t="s">
        <v>3388</v>
      </c>
      <c r="B1501" s="10" t="s">
        <v>3389</v>
      </c>
      <c r="C1501" s="14" t="s">
        <v>3390</v>
      </c>
      <c r="D1501" s="9" t="s">
        <v>3391</v>
      </c>
      <c r="E1501" s="18">
        <v>0</v>
      </c>
      <c r="L1501" s="5">
        <f t="shared" si="24"/>
        <v>0</v>
      </c>
    </row>
    <row r="1502" spans="1:13" ht="12.75" customHeight="1">
      <c r="A1502" s="9" t="s">
        <v>3388</v>
      </c>
      <c r="B1502" s="10" t="s">
        <v>3392</v>
      </c>
      <c r="C1502" s="14" t="s">
        <v>3393</v>
      </c>
      <c r="D1502" s="9" t="s">
        <v>3394</v>
      </c>
      <c r="E1502" s="18">
        <v>0</v>
      </c>
      <c r="L1502" s="5">
        <f t="shared" si="24"/>
        <v>0</v>
      </c>
    </row>
    <row r="1503" spans="1:13" ht="12.75" customHeight="1">
      <c r="A1503" s="9" t="s">
        <v>3388</v>
      </c>
      <c r="B1503" s="10" t="s">
        <v>3395</v>
      </c>
      <c r="C1503" s="14" t="s">
        <v>3396</v>
      </c>
      <c r="D1503" s="9" t="s">
        <v>3397</v>
      </c>
      <c r="E1503" s="18">
        <v>0</v>
      </c>
      <c r="L1503" s="5">
        <f t="shared" si="24"/>
        <v>0</v>
      </c>
    </row>
    <row r="1504" spans="1:13" ht="12.75" customHeight="1">
      <c r="A1504" s="9" t="s">
        <v>3388</v>
      </c>
      <c r="B1504" s="10" t="s">
        <v>3398</v>
      </c>
      <c r="C1504" s="14" t="s">
        <v>3399</v>
      </c>
      <c r="D1504" s="9" t="s">
        <v>3400</v>
      </c>
      <c r="E1504" s="18">
        <v>0</v>
      </c>
      <c r="L1504" s="5">
        <f t="shared" si="24"/>
        <v>0</v>
      </c>
    </row>
    <row r="1505" spans="1:12" ht="12.75" customHeight="1">
      <c r="A1505" s="9" t="s">
        <v>3388</v>
      </c>
      <c r="B1505" s="10" t="s">
        <v>3401</v>
      </c>
      <c r="C1505" s="14" t="s">
        <v>3402</v>
      </c>
      <c r="D1505" s="9" t="s">
        <v>3403</v>
      </c>
      <c r="E1505" s="18">
        <v>0</v>
      </c>
      <c r="L1505" s="5">
        <f t="shared" si="24"/>
        <v>0</v>
      </c>
    </row>
    <row r="1506" spans="1:12" ht="12.75" customHeight="1">
      <c r="A1506" s="9" t="s">
        <v>3388</v>
      </c>
      <c r="B1506" s="10" t="s">
        <v>3404</v>
      </c>
      <c r="C1506" s="14" t="s">
        <v>3405</v>
      </c>
      <c r="D1506" s="9" t="s">
        <v>3406</v>
      </c>
      <c r="E1506" s="18">
        <v>0</v>
      </c>
      <c r="L1506" s="5">
        <f t="shared" si="24"/>
        <v>0</v>
      </c>
    </row>
    <row r="1507" spans="1:12" ht="12.75" customHeight="1">
      <c r="A1507" s="9" t="s">
        <v>3388</v>
      </c>
      <c r="B1507" s="10" t="s">
        <v>3407</v>
      </c>
      <c r="C1507" s="14" t="s">
        <v>3408</v>
      </c>
      <c r="D1507" s="9" t="s">
        <v>3409</v>
      </c>
      <c r="E1507" s="18">
        <v>0</v>
      </c>
      <c r="L1507" s="5">
        <f t="shared" si="24"/>
        <v>0</v>
      </c>
    </row>
    <row r="1508" spans="1:12" ht="12.75" customHeight="1">
      <c r="A1508" s="9" t="s">
        <v>3388</v>
      </c>
      <c r="B1508" s="10" t="s">
        <v>3410</v>
      </c>
      <c r="C1508" s="14" t="s">
        <v>3411</v>
      </c>
      <c r="D1508" s="9" t="s">
        <v>3412</v>
      </c>
      <c r="E1508" s="18">
        <v>0</v>
      </c>
      <c r="L1508" s="5">
        <f t="shared" si="24"/>
        <v>0</v>
      </c>
    </row>
    <row r="1509" spans="1:12" ht="12.75" customHeight="1">
      <c r="A1509" s="9" t="s">
        <v>3388</v>
      </c>
      <c r="B1509" s="10" t="s">
        <v>3413</v>
      </c>
      <c r="C1509" s="14" t="s">
        <v>3414</v>
      </c>
      <c r="D1509" s="9" t="s">
        <v>3415</v>
      </c>
      <c r="E1509" s="18">
        <v>0</v>
      </c>
      <c r="L1509" s="5">
        <f t="shared" si="24"/>
        <v>0</v>
      </c>
    </row>
    <row r="1510" spans="1:12" ht="12.75" customHeight="1">
      <c r="A1510" s="9" t="s">
        <v>3388</v>
      </c>
      <c r="B1510" s="10" t="s">
        <v>3416</v>
      </c>
      <c r="C1510" s="14" t="s">
        <v>3417</v>
      </c>
      <c r="D1510" s="9" t="s">
        <v>3418</v>
      </c>
      <c r="E1510" s="18">
        <v>0</v>
      </c>
      <c r="L1510" s="5">
        <f t="shared" si="24"/>
        <v>0</v>
      </c>
    </row>
    <row r="1511" spans="1:12" ht="12.75" customHeight="1">
      <c r="A1511" s="9" t="s">
        <v>3388</v>
      </c>
      <c r="B1511" s="10" t="s">
        <v>3419</v>
      </c>
      <c r="C1511" s="14" t="s">
        <v>3420</v>
      </c>
      <c r="D1511" s="9" t="s">
        <v>3421</v>
      </c>
      <c r="E1511" s="18">
        <v>0</v>
      </c>
      <c r="L1511" s="5">
        <f t="shared" si="24"/>
        <v>0</v>
      </c>
    </row>
    <row r="1512" spans="1:12" ht="12.75" customHeight="1">
      <c r="A1512" s="9" t="s">
        <v>3388</v>
      </c>
      <c r="B1512" s="10" t="s">
        <v>3422</v>
      </c>
      <c r="C1512" s="14" t="s">
        <v>3423</v>
      </c>
      <c r="D1512" s="9" t="s">
        <v>3424</v>
      </c>
      <c r="E1512" s="18">
        <v>0</v>
      </c>
      <c r="L1512" s="5">
        <f t="shared" si="24"/>
        <v>0</v>
      </c>
    </row>
    <row r="1513" spans="1:12" ht="12.75" customHeight="1">
      <c r="A1513" s="9" t="s">
        <v>3388</v>
      </c>
      <c r="B1513" s="10" t="s">
        <v>3425</v>
      </c>
      <c r="C1513" s="14" t="s">
        <v>3426</v>
      </c>
      <c r="D1513" s="9" t="s">
        <v>3427</v>
      </c>
      <c r="E1513" s="18">
        <v>0</v>
      </c>
      <c r="L1513" s="5">
        <f t="shared" si="24"/>
        <v>0</v>
      </c>
    </row>
    <row r="1514" spans="1:12" ht="12.75" customHeight="1">
      <c r="A1514" s="9" t="s">
        <v>3388</v>
      </c>
      <c r="B1514" s="10" t="s">
        <v>3428</v>
      </c>
      <c r="C1514" s="14" t="s">
        <v>3429</v>
      </c>
      <c r="D1514" s="9" t="s">
        <v>3430</v>
      </c>
      <c r="E1514" s="18">
        <v>0</v>
      </c>
      <c r="L1514" s="5">
        <f t="shared" si="24"/>
        <v>0</v>
      </c>
    </row>
    <row r="1515" spans="1:12" ht="12.75" customHeight="1">
      <c r="A1515" s="9" t="s">
        <v>3388</v>
      </c>
      <c r="B1515" s="10" t="s">
        <v>3431</v>
      </c>
      <c r="C1515" s="14" t="s">
        <v>3432</v>
      </c>
      <c r="D1515" s="9" t="s">
        <v>3433</v>
      </c>
      <c r="E1515" s="18">
        <v>0</v>
      </c>
      <c r="L1515" s="5">
        <f t="shared" si="24"/>
        <v>0</v>
      </c>
    </row>
    <row r="1516" spans="1:12" ht="12.75" customHeight="1">
      <c r="A1516" s="9" t="s">
        <v>3388</v>
      </c>
      <c r="B1516" s="10" t="s">
        <v>3434</v>
      </c>
      <c r="C1516" s="14" t="s">
        <v>3435</v>
      </c>
      <c r="D1516" s="9" t="s">
        <v>3436</v>
      </c>
      <c r="E1516" s="18">
        <v>0</v>
      </c>
      <c r="L1516" s="5">
        <f t="shared" si="24"/>
        <v>0</v>
      </c>
    </row>
    <row r="1517" spans="1:12" ht="12.75" customHeight="1">
      <c r="A1517" s="9" t="s">
        <v>3388</v>
      </c>
      <c r="B1517" s="10" t="s">
        <v>3437</v>
      </c>
      <c r="C1517" s="14" t="s">
        <v>3438</v>
      </c>
      <c r="D1517" s="9" t="s">
        <v>3439</v>
      </c>
      <c r="E1517" s="18">
        <v>0</v>
      </c>
      <c r="L1517" s="5">
        <f t="shared" si="24"/>
        <v>0</v>
      </c>
    </row>
    <row r="1518" spans="1:12" ht="12.75" customHeight="1">
      <c r="A1518" s="9" t="s">
        <v>3388</v>
      </c>
      <c r="B1518" s="10" t="s">
        <v>3440</v>
      </c>
      <c r="C1518" s="14" t="s">
        <v>3441</v>
      </c>
      <c r="D1518" s="9" t="s">
        <v>3442</v>
      </c>
      <c r="E1518" s="18">
        <v>0</v>
      </c>
      <c r="L1518" s="5">
        <f t="shared" si="24"/>
        <v>0</v>
      </c>
    </row>
    <row r="1519" spans="1:12" ht="12.75" customHeight="1">
      <c r="A1519" s="9" t="s">
        <v>3388</v>
      </c>
      <c r="B1519" s="10" t="s">
        <v>3443</v>
      </c>
      <c r="C1519" s="14" t="s">
        <v>3444</v>
      </c>
      <c r="D1519" s="9" t="s">
        <v>3445</v>
      </c>
      <c r="E1519" s="18">
        <v>0</v>
      </c>
      <c r="L1519" s="5">
        <f t="shared" si="24"/>
        <v>0</v>
      </c>
    </row>
    <row r="1520" spans="1:12" ht="12.75" customHeight="1">
      <c r="A1520" s="9" t="s">
        <v>3388</v>
      </c>
      <c r="B1520" s="10" t="s">
        <v>3446</v>
      </c>
      <c r="C1520" s="14" t="s">
        <v>3447</v>
      </c>
      <c r="D1520" s="9" t="s">
        <v>3448</v>
      </c>
      <c r="E1520" s="18">
        <v>0</v>
      </c>
      <c r="L1520" s="5">
        <f t="shared" si="24"/>
        <v>0</v>
      </c>
    </row>
    <row r="1521" spans="1:12" ht="12.75" customHeight="1">
      <c r="A1521" s="9" t="s">
        <v>3388</v>
      </c>
      <c r="B1521" s="10" t="s">
        <v>3449</v>
      </c>
      <c r="C1521" s="14" t="s">
        <v>3450</v>
      </c>
      <c r="D1521" s="9" t="s">
        <v>3451</v>
      </c>
      <c r="E1521" s="18">
        <v>0</v>
      </c>
      <c r="L1521" s="5">
        <f t="shared" si="24"/>
        <v>0</v>
      </c>
    </row>
    <row r="1522" spans="1:12" ht="12.75" customHeight="1">
      <c r="A1522" s="9" t="s">
        <v>3388</v>
      </c>
      <c r="B1522" s="10" t="s">
        <v>3452</v>
      </c>
      <c r="C1522" s="14" t="s">
        <v>3453</v>
      </c>
      <c r="D1522" s="9" t="s">
        <v>3454</v>
      </c>
      <c r="E1522" s="18">
        <v>0</v>
      </c>
      <c r="L1522" s="5">
        <f t="shared" si="24"/>
        <v>0</v>
      </c>
    </row>
    <row r="1523" spans="1:12" ht="12.75" customHeight="1">
      <c r="A1523" s="9" t="s">
        <v>3388</v>
      </c>
      <c r="B1523" s="10" t="s">
        <v>3455</v>
      </c>
      <c r="C1523" s="14" t="s">
        <v>3456</v>
      </c>
      <c r="D1523" s="9" t="s">
        <v>3457</v>
      </c>
      <c r="E1523" s="18">
        <v>0</v>
      </c>
      <c r="L1523" s="5">
        <f t="shared" si="24"/>
        <v>0</v>
      </c>
    </row>
    <row r="1524" spans="1:12" ht="12.75" customHeight="1">
      <c r="A1524" s="9" t="s">
        <v>3388</v>
      </c>
      <c r="B1524" s="10" t="s">
        <v>3458</v>
      </c>
      <c r="C1524" s="14" t="s">
        <v>3459</v>
      </c>
      <c r="D1524" s="9" t="s">
        <v>3460</v>
      </c>
      <c r="E1524" s="18">
        <v>0</v>
      </c>
      <c r="L1524" s="5">
        <f t="shared" si="24"/>
        <v>0</v>
      </c>
    </row>
    <row r="1525" spans="1:12" ht="12.75" customHeight="1">
      <c r="A1525" s="9" t="s">
        <v>3388</v>
      </c>
      <c r="B1525" s="10" t="s">
        <v>3461</v>
      </c>
      <c r="C1525" s="14" t="s">
        <v>3462</v>
      </c>
      <c r="D1525" s="9" t="s">
        <v>59</v>
      </c>
      <c r="E1525" s="18">
        <v>0</v>
      </c>
      <c r="L1525" s="5">
        <f t="shared" si="24"/>
        <v>0</v>
      </c>
    </row>
    <row r="1526" spans="1:12" ht="12.75" customHeight="1">
      <c r="A1526" s="9" t="s">
        <v>3388</v>
      </c>
      <c r="B1526" s="10" t="s">
        <v>3463</v>
      </c>
      <c r="C1526" s="14" t="s">
        <v>3464</v>
      </c>
      <c r="D1526" s="9" t="s">
        <v>3465</v>
      </c>
      <c r="E1526" s="18">
        <v>0</v>
      </c>
      <c r="L1526" s="5">
        <f t="shared" si="24"/>
        <v>0</v>
      </c>
    </row>
    <row r="1527" spans="1:12" ht="12.75" customHeight="1">
      <c r="A1527" s="9" t="s">
        <v>3388</v>
      </c>
      <c r="B1527" s="10" t="s">
        <v>3466</v>
      </c>
      <c r="C1527" s="14" t="s">
        <v>3467</v>
      </c>
      <c r="D1527" s="9" t="s">
        <v>3468</v>
      </c>
      <c r="E1527" s="18">
        <v>0</v>
      </c>
      <c r="L1527" s="5">
        <f t="shared" si="24"/>
        <v>0</v>
      </c>
    </row>
    <row r="1528" spans="1:12" ht="12.75" customHeight="1">
      <c r="A1528" s="9" t="s">
        <v>3388</v>
      </c>
      <c r="B1528" s="10" t="s">
        <v>3469</v>
      </c>
      <c r="C1528" s="14" t="s">
        <v>3470</v>
      </c>
      <c r="D1528" s="9" t="s">
        <v>3471</v>
      </c>
      <c r="E1528" s="18">
        <v>0</v>
      </c>
      <c r="L1528" s="5">
        <f t="shared" si="24"/>
        <v>0</v>
      </c>
    </row>
    <row r="1529" spans="1:12" ht="12.75" customHeight="1">
      <c r="A1529" s="9" t="s">
        <v>3388</v>
      </c>
      <c r="B1529" s="10" t="s">
        <v>3472</v>
      </c>
      <c r="C1529" s="14" t="s">
        <v>3473</v>
      </c>
      <c r="D1529" s="9" t="s">
        <v>3474</v>
      </c>
      <c r="E1529" s="18">
        <v>0</v>
      </c>
      <c r="L1529" s="5">
        <f t="shared" si="24"/>
        <v>0</v>
      </c>
    </row>
    <row r="1530" spans="1:12" ht="12.75" customHeight="1">
      <c r="A1530" s="9" t="s">
        <v>3388</v>
      </c>
      <c r="B1530" s="10" t="s">
        <v>3475</v>
      </c>
      <c r="C1530" s="14" t="s">
        <v>3476</v>
      </c>
      <c r="D1530" s="9" t="s">
        <v>3477</v>
      </c>
      <c r="E1530" s="18">
        <v>0</v>
      </c>
      <c r="L1530" s="5">
        <f t="shared" si="24"/>
        <v>0</v>
      </c>
    </row>
    <row r="1531" spans="1:12" ht="12.75" customHeight="1">
      <c r="A1531" s="9" t="s">
        <v>3388</v>
      </c>
      <c r="B1531" s="10" t="s">
        <v>3478</v>
      </c>
      <c r="C1531" s="14" t="s">
        <v>3479</v>
      </c>
      <c r="D1531" s="9" t="s">
        <v>3480</v>
      </c>
      <c r="E1531" s="18">
        <v>0</v>
      </c>
      <c r="L1531" s="5">
        <f t="shared" si="24"/>
        <v>0</v>
      </c>
    </row>
    <row r="1532" spans="1:12" ht="12.75" customHeight="1">
      <c r="A1532" s="9" t="s">
        <v>3388</v>
      </c>
      <c r="B1532" s="10" t="s">
        <v>3481</v>
      </c>
      <c r="C1532" s="14" t="s">
        <v>3482</v>
      </c>
      <c r="D1532" s="9" t="s">
        <v>3483</v>
      </c>
      <c r="E1532" s="18">
        <v>0</v>
      </c>
      <c r="L1532" s="5">
        <f t="shared" si="24"/>
        <v>0</v>
      </c>
    </row>
    <row r="1533" spans="1:12" ht="12.75" customHeight="1">
      <c r="A1533" s="9" t="s">
        <v>3388</v>
      </c>
      <c r="B1533" s="10" t="s">
        <v>3484</v>
      </c>
      <c r="C1533" s="14" t="s">
        <v>3485</v>
      </c>
      <c r="D1533" s="9" t="s">
        <v>3486</v>
      </c>
      <c r="E1533" s="18">
        <v>0</v>
      </c>
      <c r="L1533" s="5">
        <f t="shared" si="24"/>
        <v>0</v>
      </c>
    </row>
    <row r="1534" spans="1:12" ht="12.75" customHeight="1">
      <c r="A1534" s="9" t="s">
        <v>3388</v>
      </c>
      <c r="B1534" s="10" t="s">
        <v>3487</v>
      </c>
      <c r="C1534" s="14" t="s">
        <v>3488</v>
      </c>
      <c r="D1534" s="9" t="s">
        <v>3489</v>
      </c>
      <c r="E1534" s="18">
        <v>0</v>
      </c>
      <c r="L1534" s="5">
        <f t="shared" si="24"/>
        <v>0</v>
      </c>
    </row>
    <row r="1535" spans="1:12" ht="12.75" customHeight="1">
      <c r="A1535" s="9" t="s">
        <v>3388</v>
      </c>
      <c r="B1535" s="10" t="s">
        <v>3490</v>
      </c>
      <c r="C1535" s="14" t="s">
        <v>3491</v>
      </c>
      <c r="D1535" s="9" t="s">
        <v>3492</v>
      </c>
      <c r="E1535" s="18">
        <v>0</v>
      </c>
      <c r="L1535" s="5">
        <f t="shared" si="24"/>
        <v>0</v>
      </c>
    </row>
    <row r="1536" spans="1:12" ht="12.75" customHeight="1">
      <c r="A1536" s="9" t="s">
        <v>3388</v>
      </c>
      <c r="B1536" s="10" t="s">
        <v>3493</v>
      </c>
      <c r="C1536" s="14" t="s">
        <v>3494</v>
      </c>
      <c r="D1536" s="9" t="s">
        <v>3495</v>
      </c>
      <c r="E1536" s="18">
        <v>0</v>
      </c>
      <c r="L1536" s="5">
        <f t="shared" si="24"/>
        <v>0</v>
      </c>
    </row>
    <row r="1537" spans="1:12" ht="12.75" customHeight="1">
      <c r="A1537" s="9" t="s">
        <v>3388</v>
      </c>
      <c r="B1537" s="10" t="s">
        <v>3496</v>
      </c>
      <c r="C1537" s="14" t="s">
        <v>3497</v>
      </c>
      <c r="D1537" s="9" t="s">
        <v>3498</v>
      </c>
      <c r="E1537" s="18">
        <v>0</v>
      </c>
      <c r="L1537" s="5">
        <f t="shared" si="24"/>
        <v>0</v>
      </c>
    </row>
    <row r="1538" spans="1:12" ht="12.75" customHeight="1">
      <c r="A1538" s="9" t="s">
        <v>3388</v>
      </c>
      <c r="B1538" s="10" t="s">
        <v>3499</v>
      </c>
      <c r="C1538" s="14" t="s">
        <v>3500</v>
      </c>
      <c r="D1538" s="9" t="s">
        <v>3501</v>
      </c>
      <c r="E1538" s="18">
        <v>0</v>
      </c>
      <c r="L1538" s="5">
        <f t="shared" si="24"/>
        <v>0</v>
      </c>
    </row>
    <row r="1539" spans="1:12" ht="12.75" customHeight="1">
      <c r="A1539" s="9" t="s">
        <v>3388</v>
      </c>
      <c r="B1539" s="10" t="s">
        <v>3502</v>
      </c>
      <c r="C1539" s="14" t="s">
        <v>3503</v>
      </c>
      <c r="D1539" s="9" t="s">
        <v>3504</v>
      </c>
      <c r="E1539" s="18">
        <v>0</v>
      </c>
      <c r="L1539" s="5">
        <f t="shared" ref="L1539:L1602" si="25">IF(F1539 = "Error Occurred", "Error", IF(F1539 = "NA", "Indeterminate", IF(LOWER(D1539) = LOWER(F1539), 1, 0)))</f>
        <v>0</v>
      </c>
    </row>
    <row r="1540" spans="1:12" ht="12.75" customHeight="1">
      <c r="A1540" s="9" t="s">
        <v>3388</v>
      </c>
      <c r="B1540" s="10" t="s">
        <v>3505</v>
      </c>
      <c r="C1540" s="14" t="s">
        <v>3506</v>
      </c>
      <c r="D1540" s="9" t="s">
        <v>3507</v>
      </c>
      <c r="E1540" s="18">
        <v>0</v>
      </c>
      <c r="L1540" s="5">
        <f t="shared" si="25"/>
        <v>0</v>
      </c>
    </row>
    <row r="1541" spans="1:12" ht="12.75" customHeight="1">
      <c r="A1541" s="9" t="s">
        <v>3388</v>
      </c>
      <c r="B1541" s="10" t="s">
        <v>3508</v>
      </c>
      <c r="C1541" s="14" t="s">
        <v>3509</v>
      </c>
      <c r="D1541" s="9" t="s">
        <v>72</v>
      </c>
      <c r="E1541" s="18">
        <v>0</v>
      </c>
      <c r="L1541" s="5">
        <f t="shared" si="25"/>
        <v>0</v>
      </c>
    </row>
    <row r="1542" spans="1:12" ht="12.75" customHeight="1">
      <c r="A1542" s="9" t="s">
        <v>3388</v>
      </c>
      <c r="B1542" s="10" t="s">
        <v>3510</v>
      </c>
      <c r="C1542" s="14" t="s">
        <v>3511</v>
      </c>
      <c r="D1542" s="9" t="s">
        <v>3512</v>
      </c>
      <c r="E1542" s="18">
        <v>0</v>
      </c>
      <c r="L1542" s="5">
        <f t="shared" si="25"/>
        <v>0</v>
      </c>
    </row>
    <row r="1543" spans="1:12" ht="12.75" customHeight="1">
      <c r="A1543" s="9" t="s">
        <v>3388</v>
      </c>
      <c r="B1543" s="10" t="s">
        <v>3513</v>
      </c>
      <c r="C1543" s="14" t="s">
        <v>3514</v>
      </c>
      <c r="D1543" s="9" t="s">
        <v>3515</v>
      </c>
      <c r="E1543" s="18">
        <v>0</v>
      </c>
      <c r="L1543" s="5">
        <f t="shared" si="25"/>
        <v>0</v>
      </c>
    </row>
    <row r="1544" spans="1:12" ht="12.75" customHeight="1">
      <c r="A1544" s="9" t="s">
        <v>3388</v>
      </c>
      <c r="B1544" s="10" t="s">
        <v>3516</v>
      </c>
      <c r="C1544" s="14" t="s">
        <v>3517</v>
      </c>
      <c r="D1544" s="9" t="s">
        <v>59</v>
      </c>
      <c r="E1544" s="18">
        <v>0</v>
      </c>
      <c r="L1544" s="5">
        <f t="shared" si="25"/>
        <v>0</v>
      </c>
    </row>
    <row r="1545" spans="1:12" ht="12.75" customHeight="1">
      <c r="A1545" s="9" t="s">
        <v>3388</v>
      </c>
      <c r="B1545" s="10" t="s">
        <v>3518</v>
      </c>
      <c r="C1545" s="14" t="s">
        <v>3519</v>
      </c>
      <c r="D1545" s="9" t="s">
        <v>3520</v>
      </c>
      <c r="E1545" s="18">
        <v>0</v>
      </c>
      <c r="L1545" s="5">
        <f t="shared" si="25"/>
        <v>0</v>
      </c>
    </row>
    <row r="1546" spans="1:12" ht="12.75" customHeight="1">
      <c r="A1546" s="9" t="s">
        <v>3388</v>
      </c>
      <c r="B1546" s="10" t="s">
        <v>3521</v>
      </c>
      <c r="C1546" s="14" t="s">
        <v>3522</v>
      </c>
      <c r="D1546" s="9" t="s">
        <v>52</v>
      </c>
      <c r="E1546" s="18">
        <v>0</v>
      </c>
      <c r="L1546" s="5">
        <f t="shared" si="25"/>
        <v>0</v>
      </c>
    </row>
    <row r="1547" spans="1:12" ht="12.75" customHeight="1">
      <c r="A1547" s="9" t="s">
        <v>3388</v>
      </c>
      <c r="B1547" s="10" t="s">
        <v>3523</v>
      </c>
      <c r="C1547" s="14" t="s">
        <v>3524</v>
      </c>
      <c r="D1547" s="9" t="s">
        <v>59</v>
      </c>
      <c r="E1547" s="18">
        <v>0</v>
      </c>
      <c r="L1547" s="5">
        <f t="shared" si="25"/>
        <v>0</v>
      </c>
    </row>
    <row r="1548" spans="1:12" ht="12.75" customHeight="1">
      <c r="A1548" s="9" t="s">
        <v>3388</v>
      </c>
      <c r="B1548" s="10" t="s">
        <v>3525</v>
      </c>
      <c r="C1548" s="14" t="s">
        <v>3526</v>
      </c>
      <c r="D1548" s="9" t="s">
        <v>3527</v>
      </c>
      <c r="E1548" s="18">
        <v>0</v>
      </c>
      <c r="L1548" s="5">
        <f t="shared" si="25"/>
        <v>0</v>
      </c>
    </row>
    <row r="1549" spans="1:12" ht="12.75" customHeight="1">
      <c r="A1549" s="9" t="s">
        <v>3388</v>
      </c>
      <c r="B1549" s="10" t="s">
        <v>3528</v>
      </c>
      <c r="C1549" s="14" t="s">
        <v>3529</v>
      </c>
      <c r="D1549" s="9" t="s">
        <v>3530</v>
      </c>
      <c r="E1549" s="18">
        <v>0</v>
      </c>
      <c r="L1549" s="5">
        <f t="shared" si="25"/>
        <v>0</v>
      </c>
    </row>
    <row r="1550" spans="1:12" ht="12.75" customHeight="1">
      <c r="A1550" s="9" t="s">
        <v>3388</v>
      </c>
      <c r="B1550" s="10" t="s">
        <v>3531</v>
      </c>
      <c r="C1550" s="14" t="s">
        <v>3532</v>
      </c>
      <c r="D1550" s="9" t="s">
        <v>3533</v>
      </c>
      <c r="E1550" s="18">
        <v>0</v>
      </c>
      <c r="L1550" s="5">
        <f t="shared" si="25"/>
        <v>0</v>
      </c>
    </row>
    <row r="1551" spans="1:12" ht="12.75" customHeight="1">
      <c r="A1551" s="9" t="s">
        <v>3388</v>
      </c>
      <c r="B1551" s="10" t="s">
        <v>3534</v>
      </c>
      <c r="C1551" s="14" t="s">
        <v>3535</v>
      </c>
      <c r="D1551" s="9" t="s">
        <v>3536</v>
      </c>
      <c r="E1551" s="18">
        <v>0</v>
      </c>
      <c r="L1551" s="5">
        <f t="shared" si="25"/>
        <v>0</v>
      </c>
    </row>
    <row r="1552" spans="1:12" ht="12.75" customHeight="1">
      <c r="A1552" s="9" t="s">
        <v>3388</v>
      </c>
      <c r="B1552" s="10" t="s">
        <v>3537</v>
      </c>
      <c r="C1552" s="14" t="s">
        <v>3538</v>
      </c>
      <c r="D1552" s="9" t="s">
        <v>3539</v>
      </c>
      <c r="E1552" s="18">
        <v>0</v>
      </c>
      <c r="L1552" s="5">
        <f t="shared" si="25"/>
        <v>0</v>
      </c>
    </row>
    <row r="1553" spans="1:12" ht="12.75" customHeight="1">
      <c r="A1553" s="9" t="s">
        <v>3388</v>
      </c>
      <c r="B1553" s="10" t="s">
        <v>3540</v>
      </c>
      <c r="C1553" s="14" t="s">
        <v>3541</v>
      </c>
      <c r="D1553" s="9" t="s">
        <v>3542</v>
      </c>
      <c r="E1553" s="18">
        <v>0</v>
      </c>
      <c r="L1553" s="5">
        <f t="shared" si="25"/>
        <v>0</v>
      </c>
    </row>
    <row r="1554" spans="1:12" ht="12.75" customHeight="1">
      <c r="A1554" s="9" t="s">
        <v>3388</v>
      </c>
      <c r="B1554" s="10" t="s">
        <v>3543</v>
      </c>
      <c r="C1554" s="14" t="s">
        <v>3544</v>
      </c>
      <c r="D1554" s="9" t="s">
        <v>3545</v>
      </c>
      <c r="E1554" s="18">
        <v>0</v>
      </c>
      <c r="L1554" s="5">
        <f t="shared" si="25"/>
        <v>0</v>
      </c>
    </row>
    <row r="1555" spans="1:12" ht="12.75" customHeight="1">
      <c r="A1555" s="9" t="s">
        <v>3388</v>
      </c>
      <c r="B1555" s="10" t="s">
        <v>3546</v>
      </c>
      <c r="C1555" s="14" t="s">
        <v>3547</v>
      </c>
      <c r="D1555" s="9" t="s">
        <v>3548</v>
      </c>
      <c r="E1555" s="18">
        <v>0</v>
      </c>
      <c r="L1555" s="5">
        <f t="shared" si="25"/>
        <v>0</v>
      </c>
    </row>
    <row r="1556" spans="1:12" ht="12.75" customHeight="1">
      <c r="A1556" s="9" t="s">
        <v>3388</v>
      </c>
      <c r="B1556" s="10" t="s">
        <v>3549</v>
      </c>
      <c r="C1556" s="14" t="s">
        <v>3550</v>
      </c>
      <c r="D1556" s="9" t="s">
        <v>3551</v>
      </c>
      <c r="E1556" s="18">
        <v>0</v>
      </c>
      <c r="L1556" s="5">
        <f t="shared" si="25"/>
        <v>0</v>
      </c>
    </row>
    <row r="1557" spans="1:12" ht="12.75" customHeight="1">
      <c r="A1557" s="9" t="s">
        <v>3388</v>
      </c>
      <c r="B1557" s="10" t="s">
        <v>3552</v>
      </c>
      <c r="C1557" s="14" t="s">
        <v>3553</v>
      </c>
      <c r="D1557" s="9" t="s">
        <v>3554</v>
      </c>
      <c r="E1557" s="18">
        <v>0</v>
      </c>
      <c r="L1557" s="5">
        <f t="shared" si="25"/>
        <v>0</v>
      </c>
    </row>
    <row r="1558" spans="1:12" ht="12.75" customHeight="1">
      <c r="A1558" s="9" t="s">
        <v>3388</v>
      </c>
      <c r="B1558" s="10" t="s">
        <v>3555</v>
      </c>
      <c r="C1558" s="14" t="s">
        <v>3556</v>
      </c>
      <c r="D1558" s="9" t="s">
        <v>3557</v>
      </c>
      <c r="E1558" s="18">
        <v>0</v>
      </c>
      <c r="L1558" s="5">
        <f t="shared" si="25"/>
        <v>0</v>
      </c>
    </row>
    <row r="1559" spans="1:12" ht="12.75" customHeight="1">
      <c r="A1559" s="9" t="s">
        <v>3388</v>
      </c>
      <c r="B1559" s="10" t="s">
        <v>3558</v>
      </c>
      <c r="C1559" s="14" t="s">
        <v>3559</v>
      </c>
      <c r="D1559" s="9" t="s">
        <v>59</v>
      </c>
      <c r="E1559" s="18">
        <v>0</v>
      </c>
      <c r="L1559" s="5">
        <f t="shared" si="25"/>
        <v>0</v>
      </c>
    </row>
    <row r="1560" spans="1:12" ht="12.75" customHeight="1">
      <c r="A1560" s="9" t="s">
        <v>3388</v>
      </c>
      <c r="B1560" s="10" t="s">
        <v>3560</v>
      </c>
      <c r="C1560" s="14" t="s">
        <v>3561</v>
      </c>
      <c r="D1560" s="9" t="s">
        <v>59</v>
      </c>
      <c r="E1560" s="18">
        <v>0</v>
      </c>
      <c r="L1560" s="5">
        <f t="shared" si="25"/>
        <v>0</v>
      </c>
    </row>
    <row r="1561" spans="1:12" ht="12.75" customHeight="1">
      <c r="A1561" s="9" t="s">
        <v>3388</v>
      </c>
      <c r="B1561" s="10" t="s">
        <v>3562</v>
      </c>
      <c r="C1561" s="14" t="s">
        <v>3563</v>
      </c>
      <c r="D1561" s="9" t="s">
        <v>3564</v>
      </c>
      <c r="E1561" s="18">
        <v>0</v>
      </c>
      <c r="L1561" s="5">
        <f t="shared" si="25"/>
        <v>0</v>
      </c>
    </row>
    <row r="1562" spans="1:12" ht="12.75" customHeight="1">
      <c r="A1562" s="9" t="s">
        <v>3388</v>
      </c>
      <c r="B1562" s="10" t="s">
        <v>3565</v>
      </c>
      <c r="C1562" s="14" t="s">
        <v>3566</v>
      </c>
      <c r="D1562" s="9" t="s">
        <v>3567</v>
      </c>
      <c r="E1562" s="18">
        <v>0</v>
      </c>
      <c r="L1562" s="5">
        <f t="shared" si="25"/>
        <v>0</v>
      </c>
    </row>
    <row r="1563" spans="1:12" ht="12.75" customHeight="1">
      <c r="A1563" s="9" t="s">
        <v>3388</v>
      </c>
      <c r="B1563" s="10" t="s">
        <v>3568</v>
      </c>
      <c r="C1563" s="14" t="s">
        <v>3569</v>
      </c>
      <c r="D1563" s="9" t="s">
        <v>3570</v>
      </c>
      <c r="E1563" s="18">
        <v>0</v>
      </c>
      <c r="L1563" s="5">
        <f t="shared" si="25"/>
        <v>0</v>
      </c>
    </row>
    <row r="1564" spans="1:12" ht="12.75" customHeight="1">
      <c r="A1564" s="9" t="s">
        <v>3388</v>
      </c>
      <c r="B1564" s="10" t="s">
        <v>3571</v>
      </c>
      <c r="C1564" s="14" t="s">
        <v>3572</v>
      </c>
      <c r="D1564" s="9" t="s">
        <v>3573</v>
      </c>
      <c r="E1564" s="18">
        <v>0</v>
      </c>
      <c r="L1564" s="5">
        <f t="shared" si="25"/>
        <v>0</v>
      </c>
    </row>
    <row r="1565" spans="1:12" ht="12.75" customHeight="1">
      <c r="A1565" s="9" t="s">
        <v>3388</v>
      </c>
      <c r="B1565" s="10" t="s">
        <v>3574</v>
      </c>
      <c r="C1565" s="14" t="s">
        <v>3575</v>
      </c>
      <c r="D1565" s="9" t="s">
        <v>3576</v>
      </c>
      <c r="E1565" s="18">
        <v>0</v>
      </c>
      <c r="L1565" s="5">
        <f t="shared" si="25"/>
        <v>0</v>
      </c>
    </row>
    <row r="1566" spans="1:12" ht="12.75" customHeight="1">
      <c r="A1566" s="9" t="s">
        <v>3388</v>
      </c>
      <c r="B1566" s="10" t="s">
        <v>3577</v>
      </c>
      <c r="C1566" s="14" t="s">
        <v>3578</v>
      </c>
      <c r="D1566" s="9" t="s">
        <v>3579</v>
      </c>
      <c r="E1566" s="18">
        <v>0</v>
      </c>
      <c r="L1566" s="5">
        <f t="shared" si="25"/>
        <v>0</v>
      </c>
    </row>
    <row r="1567" spans="1:12" ht="12.75" customHeight="1">
      <c r="A1567" s="9" t="s">
        <v>3388</v>
      </c>
      <c r="B1567" s="10" t="s">
        <v>3580</v>
      </c>
      <c r="C1567" s="14" t="s">
        <v>3581</v>
      </c>
      <c r="D1567" s="9" t="s">
        <v>3582</v>
      </c>
      <c r="E1567" s="18">
        <v>0</v>
      </c>
      <c r="L1567" s="5">
        <f t="shared" si="25"/>
        <v>0</v>
      </c>
    </row>
    <row r="1568" spans="1:12" ht="12.75" customHeight="1">
      <c r="A1568" s="9" t="s">
        <v>3388</v>
      </c>
      <c r="B1568" s="10" t="s">
        <v>3583</v>
      </c>
      <c r="C1568" s="14" t="s">
        <v>3584</v>
      </c>
      <c r="D1568" s="9" t="s">
        <v>3585</v>
      </c>
      <c r="E1568" s="18">
        <v>0</v>
      </c>
      <c r="L1568" s="5">
        <f t="shared" si="25"/>
        <v>0</v>
      </c>
    </row>
    <row r="1569" spans="1:12" ht="12.75" customHeight="1">
      <c r="A1569" s="9" t="s">
        <v>3388</v>
      </c>
      <c r="B1569" s="10" t="s">
        <v>3586</v>
      </c>
      <c r="C1569" s="14" t="s">
        <v>3587</v>
      </c>
      <c r="D1569" s="9" t="s">
        <v>3588</v>
      </c>
      <c r="E1569" s="18">
        <v>0</v>
      </c>
      <c r="L1569" s="5">
        <f t="shared" si="25"/>
        <v>0</v>
      </c>
    </row>
    <row r="1570" spans="1:12" ht="12.75" customHeight="1">
      <c r="A1570" s="9" t="s">
        <v>3388</v>
      </c>
      <c r="B1570" s="10" t="s">
        <v>3589</v>
      </c>
      <c r="C1570" s="14" t="s">
        <v>3590</v>
      </c>
      <c r="D1570" s="9" t="s">
        <v>3591</v>
      </c>
      <c r="E1570" s="18">
        <v>0</v>
      </c>
      <c r="L1570" s="5">
        <f t="shared" si="25"/>
        <v>0</v>
      </c>
    </row>
    <row r="1571" spans="1:12" ht="12.75" customHeight="1">
      <c r="A1571" s="9" t="s">
        <v>3388</v>
      </c>
      <c r="B1571" s="10" t="s">
        <v>3592</v>
      </c>
      <c r="C1571" s="14" t="s">
        <v>3593</v>
      </c>
      <c r="D1571" s="9" t="s">
        <v>3594</v>
      </c>
      <c r="E1571" s="18">
        <v>0</v>
      </c>
      <c r="L1571" s="5">
        <f t="shared" si="25"/>
        <v>0</v>
      </c>
    </row>
    <row r="1572" spans="1:12" ht="12.75" customHeight="1">
      <c r="A1572" s="9" t="s">
        <v>3388</v>
      </c>
      <c r="B1572" s="10" t="s">
        <v>3595</v>
      </c>
      <c r="C1572" s="14" t="s">
        <v>3596</v>
      </c>
      <c r="D1572" s="9" t="s">
        <v>3597</v>
      </c>
      <c r="E1572" s="18">
        <v>0</v>
      </c>
      <c r="L1572" s="5">
        <f t="shared" si="25"/>
        <v>0</v>
      </c>
    </row>
    <row r="1573" spans="1:12" ht="12.75" customHeight="1">
      <c r="A1573" s="9" t="s">
        <v>3388</v>
      </c>
      <c r="B1573" s="10" t="s">
        <v>3598</v>
      </c>
      <c r="C1573" s="14" t="s">
        <v>3599</v>
      </c>
      <c r="D1573" s="9" t="s">
        <v>3600</v>
      </c>
      <c r="E1573" s="18">
        <v>0</v>
      </c>
      <c r="L1573" s="5">
        <f t="shared" si="25"/>
        <v>0</v>
      </c>
    </row>
    <row r="1574" spans="1:12" ht="12.75" customHeight="1">
      <c r="A1574" s="9" t="s">
        <v>3388</v>
      </c>
      <c r="B1574" s="10" t="s">
        <v>3601</v>
      </c>
      <c r="C1574" s="14" t="s">
        <v>3602</v>
      </c>
      <c r="D1574" s="9" t="s">
        <v>3603</v>
      </c>
      <c r="E1574" s="18">
        <v>0</v>
      </c>
      <c r="L1574" s="5">
        <f t="shared" si="25"/>
        <v>0</v>
      </c>
    </row>
    <row r="1575" spans="1:12" ht="12.75" customHeight="1">
      <c r="A1575" s="9" t="s">
        <v>3388</v>
      </c>
      <c r="B1575" s="10" t="s">
        <v>3604</v>
      </c>
      <c r="C1575" s="14" t="s">
        <v>3605</v>
      </c>
      <c r="D1575" s="9" t="s">
        <v>3606</v>
      </c>
      <c r="E1575" s="18">
        <v>0</v>
      </c>
      <c r="L1575" s="5">
        <f t="shared" si="25"/>
        <v>0</v>
      </c>
    </row>
    <row r="1576" spans="1:12" ht="12.75" customHeight="1">
      <c r="A1576" s="9" t="s">
        <v>3388</v>
      </c>
      <c r="B1576" s="10" t="s">
        <v>3607</v>
      </c>
      <c r="C1576" s="14" t="s">
        <v>3608</v>
      </c>
      <c r="D1576" s="9" t="s">
        <v>3609</v>
      </c>
      <c r="E1576" s="18">
        <v>0</v>
      </c>
      <c r="L1576" s="5">
        <f t="shared" si="25"/>
        <v>0</v>
      </c>
    </row>
    <row r="1577" spans="1:12" ht="12.75" customHeight="1">
      <c r="A1577" s="9" t="s">
        <v>3388</v>
      </c>
      <c r="B1577" s="10" t="s">
        <v>3610</v>
      </c>
      <c r="C1577" s="14" t="s">
        <v>3611</v>
      </c>
      <c r="D1577" s="9" t="s">
        <v>3612</v>
      </c>
      <c r="E1577" s="18">
        <v>0</v>
      </c>
      <c r="L1577" s="5">
        <f t="shared" si="25"/>
        <v>0</v>
      </c>
    </row>
    <row r="1578" spans="1:12" ht="12.75" customHeight="1">
      <c r="A1578" s="9" t="s">
        <v>3388</v>
      </c>
      <c r="B1578" s="10" t="s">
        <v>3613</v>
      </c>
      <c r="C1578" s="14" t="s">
        <v>3614</v>
      </c>
      <c r="D1578" s="9" t="s">
        <v>3615</v>
      </c>
      <c r="E1578" s="18">
        <v>0</v>
      </c>
      <c r="L1578" s="5">
        <f t="shared" si="25"/>
        <v>0</v>
      </c>
    </row>
    <row r="1579" spans="1:12" ht="12.75" customHeight="1">
      <c r="A1579" s="9" t="s">
        <v>3388</v>
      </c>
      <c r="B1579" s="10" t="s">
        <v>3616</v>
      </c>
      <c r="C1579" s="14" t="s">
        <v>3617</v>
      </c>
      <c r="D1579" s="9" t="s">
        <v>3618</v>
      </c>
      <c r="E1579" s="18">
        <v>0</v>
      </c>
      <c r="L1579" s="5">
        <f t="shared" si="25"/>
        <v>0</v>
      </c>
    </row>
    <row r="1580" spans="1:12" ht="12.75" customHeight="1">
      <c r="A1580" s="9" t="s">
        <v>3388</v>
      </c>
      <c r="B1580" s="10" t="s">
        <v>3619</v>
      </c>
      <c r="C1580" s="14" t="s">
        <v>3620</v>
      </c>
      <c r="D1580" s="9" t="s">
        <v>3621</v>
      </c>
      <c r="E1580" s="18">
        <v>0</v>
      </c>
      <c r="L1580" s="5">
        <f t="shared" si="25"/>
        <v>0</v>
      </c>
    </row>
    <row r="1581" spans="1:12" ht="12.75" customHeight="1">
      <c r="A1581" s="9" t="s">
        <v>3388</v>
      </c>
      <c r="B1581" s="10" t="s">
        <v>3622</v>
      </c>
      <c r="C1581" s="14" t="s">
        <v>3623</v>
      </c>
      <c r="D1581" s="9" t="s">
        <v>3624</v>
      </c>
      <c r="E1581" s="18">
        <v>0</v>
      </c>
      <c r="L1581" s="5">
        <f t="shared" si="25"/>
        <v>0</v>
      </c>
    </row>
    <row r="1582" spans="1:12" ht="12.75" customHeight="1">
      <c r="A1582" s="9" t="s">
        <v>3388</v>
      </c>
      <c r="B1582" s="10" t="s">
        <v>3625</v>
      </c>
      <c r="C1582" s="14" t="s">
        <v>3626</v>
      </c>
      <c r="D1582" s="9" t="s">
        <v>3627</v>
      </c>
      <c r="E1582" s="18">
        <v>0</v>
      </c>
      <c r="L1582" s="5">
        <f t="shared" si="25"/>
        <v>0</v>
      </c>
    </row>
    <row r="1583" spans="1:12" ht="12.75" customHeight="1">
      <c r="A1583" s="9" t="s">
        <v>3388</v>
      </c>
      <c r="B1583" s="10" t="s">
        <v>3628</v>
      </c>
      <c r="C1583" s="14" t="s">
        <v>3629</v>
      </c>
      <c r="D1583" s="9" t="s">
        <v>3630</v>
      </c>
      <c r="E1583" s="18">
        <v>0</v>
      </c>
      <c r="L1583" s="5">
        <f t="shared" si="25"/>
        <v>0</v>
      </c>
    </row>
    <row r="1584" spans="1:12" ht="12.75" customHeight="1">
      <c r="A1584" s="9" t="s">
        <v>3388</v>
      </c>
      <c r="B1584" s="10" t="s">
        <v>3631</v>
      </c>
      <c r="C1584" s="14" t="s">
        <v>3632</v>
      </c>
      <c r="D1584" s="9" t="s">
        <v>3633</v>
      </c>
      <c r="E1584" s="18">
        <v>0</v>
      </c>
      <c r="L1584" s="5">
        <f t="shared" si="25"/>
        <v>0</v>
      </c>
    </row>
    <row r="1585" spans="1:12" ht="12.75" customHeight="1">
      <c r="A1585" s="9" t="s">
        <v>3388</v>
      </c>
      <c r="B1585" s="10" t="s">
        <v>3634</v>
      </c>
      <c r="C1585" s="14" t="s">
        <v>3635</v>
      </c>
      <c r="D1585" s="9" t="s">
        <v>3636</v>
      </c>
      <c r="E1585" s="18">
        <v>0</v>
      </c>
      <c r="L1585" s="5">
        <f t="shared" si="25"/>
        <v>0</v>
      </c>
    </row>
    <row r="1586" spans="1:12" ht="12.75" customHeight="1">
      <c r="A1586" s="9" t="s">
        <v>3388</v>
      </c>
      <c r="B1586" s="10" t="s">
        <v>3637</v>
      </c>
      <c r="C1586" s="14" t="s">
        <v>3638</v>
      </c>
      <c r="D1586" s="9" t="s">
        <v>3639</v>
      </c>
      <c r="E1586" s="18">
        <v>0</v>
      </c>
      <c r="L1586" s="5">
        <f t="shared" si="25"/>
        <v>0</v>
      </c>
    </row>
    <row r="1587" spans="1:12" ht="12.75" customHeight="1">
      <c r="A1587" s="9" t="s">
        <v>3388</v>
      </c>
      <c r="B1587" s="10" t="s">
        <v>3640</v>
      </c>
      <c r="C1587" s="14" t="s">
        <v>3641</v>
      </c>
      <c r="D1587" s="9" t="s">
        <v>3642</v>
      </c>
      <c r="E1587" s="18">
        <v>0</v>
      </c>
      <c r="L1587" s="5">
        <f t="shared" si="25"/>
        <v>0</v>
      </c>
    </row>
    <row r="1588" spans="1:12" ht="12.75" customHeight="1">
      <c r="A1588" s="9" t="s">
        <v>3388</v>
      </c>
      <c r="B1588" s="10" t="s">
        <v>3643</v>
      </c>
      <c r="C1588" s="14" t="s">
        <v>3644</v>
      </c>
      <c r="D1588" s="9" t="s">
        <v>59</v>
      </c>
      <c r="E1588" s="18">
        <v>0</v>
      </c>
      <c r="L1588" s="5">
        <f t="shared" si="25"/>
        <v>0</v>
      </c>
    </row>
    <row r="1589" spans="1:12" ht="12.75" customHeight="1">
      <c r="A1589" s="9" t="s">
        <v>3388</v>
      </c>
      <c r="B1589" s="10" t="s">
        <v>3645</v>
      </c>
      <c r="C1589" s="14" t="s">
        <v>3646</v>
      </c>
      <c r="D1589" s="9" t="s">
        <v>3647</v>
      </c>
      <c r="E1589" s="18">
        <v>0</v>
      </c>
      <c r="L1589" s="5">
        <f t="shared" si="25"/>
        <v>0</v>
      </c>
    </row>
    <row r="1590" spans="1:12" ht="12.75" customHeight="1">
      <c r="A1590" s="9" t="s">
        <v>3388</v>
      </c>
      <c r="B1590" s="10" t="s">
        <v>3648</v>
      </c>
      <c r="C1590" s="14" t="s">
        <v>3649</v>
      </c>
      <c r="D1590" s="9" t="s">
        <v>3650</v>
      </c>
      <c r="E1590" s="18">
        <v>0</v>
      </c>
      <c r="L1590" s="5">
        <f t="shared" si="25"/>
        <v>0</v>
      </c>
    </row>
    <row r="1591" spans="1:12" ht="12.75" customHeight="1">
      <c r="A1591" s="9" t="s">
        <v>3388</v>
      </c>
      <c r="B1591" s="10" t="s">
        <v>3651</v>
      </c>
      <c r="C1591" s="14" t="s">
        <v>3652</v>
      </c>
      <c r="D1591" s="9" t="s">
        <v>3653</v>
      </c>
      <c r="E1591" s="18">
        <v>0</v>
      </c>
      <c r="L1591" s="5">
        <f t="shared" si="25"/>
        <v>0</v>
      </c>
    </row>
    <row r="1592" spans="1:12" ht="12.75" customHeight="1">
      <c r="A1592" s="9" t="s">
        <v>3388</v>
      </c>
      <c r="B1592" s="10" t="s">
        <v>3654</v>
      </c>
      <c r="C1592" s="14" t="s">
        <v>3655</v>
      </c>
      <c r="D1592" s="9" t="s">
        <v>3656</v>
      </c>
      <c r="E1592" s="18">
        <v>0</v>
      </c>
      <c r="L1592" s="5">
        <f t="shared" si="25"/>
        <v>0</v>
      </c>
    </row>
    <row r="1593" spans="1:12" ht="12.75" customHeight="1">
      <c r="A1593" s="9" t="s">
        <v>3388</v>
      </c>
      <c r="B1593" s="10" t="s">
        <v>3657</v>
      </c>
      <c r="C1593" s="14" t="s">
        <v>3658</v>
      </c>
      <c r="D1593" s="9" t="s">
        <v>3659</v>
      </c>
      <c r="E1593" s="18">
        <v>0</v>
      </c>
      <c r="L1593" s="5">
        <f t="shared" si="25"/>
        <v>0</v>
      </c>
    </row>
    <row r="1594" spans="1:12" ht="12.75" customHeight="1">
      <c r="A1594" s="9" t="s">
        <v>3388</v>
      </c>
      <c r="B1594" s="10" t="s">
        <v>3660</v>
      </c>
      <c r="C1594" s="14" t="s">
        <v>3661</v>
      </c>
      <c r="D1594" s="9" t="s">
        <v>3662</v>
      </c>
      <c r="E1594" s="18">
        <v>0</v>
      </c>
      <c r="L1594" s="5">
        <f t="shared" si="25"/>
        <v>0</v>
      </c>
    </row>
    <row r="1595" spans="1:12" ht="12.75" customHeight="1">
      <c r="A1595" s="9" t="s">
        <v>3388</v>
      </c>
      <c r="B1595" s="10" t="s">
        <v>3663</v>
      </c>
      <c r="C1595" s="14" t="s">
        <v>3664</v>
      </c>
      <c r="D1595" s="9" t="s">
        <v>3665</v>
      </c>
      <c r="E1595" s="18">
        <v>0</v>
      </c>
      <c r="L1595" s="5">
        <f t="shared" si="25"/>
        <v>0</v>
      </c>
    </row>
    <row r="1596" spans="1:12" ht="12.75" customHeight="1">
      <c r="A1596" s="9" t="s">
        <v>3388</v>
      </c>
      <c r="B1596" s="10" t="s">
        <v>3666</v>
      </c>
      <c r="C1596" s="14" t="s">
        <v>3667</v>
      </c>
      <c r="D1596" s="9" t="s">
        <v>3668</v>
      </c>
      <c r="E1596" s="18">
        <v>0</v>
      </c>
      <c r="L1596" s="5">
        <f t="shared" si="25"/>
        <v>0</v>
      </c>
    </row>
    <row r="1597" spans="1:12" ht="12.75" customHeight="1">
      <c r="A1597" s="9" t="s">
        <v>3388</v>
      </c>
      <c r="B1597" s="10" t="s">
        <v>3669</v>
      </c>
      <c r="C1597" s="14" t="s">
        <v>3670</v>
      </c>
      <c r="D1597" s="9" t="s">
        <v>3671</v>
      </c>
      <c r="E1597" s="18">
        <v>0</v>
      </c>
      <c r="L1597" s="5">
        <f t="shared" si="25"/>
        <v>0</v>
      </c>
    </row>
    <row r="1598" spans="1:12" ht="12.75" customHeight="1">
      <c r="A1598" s="9" t="s">
        <v>3388</v>
      </c>
      <c r="B1598" s="10" t="s">
        <v>3672</v>
      </c>
      <c r="C1598" s="14" t="s">
        <v>3673</v>
      </c>
      <c r="D1598" s="9" t="s">
        <v>3674</v>
      </c>
      <c r="E1598" s="18">
        <v>0</v>
      </c>
      <c r="L1598" s="5">
        <f t="shared" si="25"/>
        <v>0</v>
      </c>
    </row>
    <row r="1599" spans="1:12" ht="12.75" customHeight="1">
      <c r="A1599" s="9" t="s">
        <v>3388</v>
      </c>
      <c r="B1599" s="10" t="s">
        <v>3675</v>
      </c>
      <c r="C1599" s="14" t="s">
        <v>3676</v>
      </c>
      <c r="D1599" s="9" t="s">
        <v>3677</v>
      </c>
      <c r="E1599" s="18">
        <v>0</v>
      </c>
      <c r="L1599" s="5">
        <f t="shared" si="25"/>
        <v>0</v>
      </c>
    </row>
    <row r="1600" spans="1:12" ht="12.75" customHeight="1">
      <c r="A1600" s="9" t="s">
        <v>3388</v>
      </c>
      <c r="B1600" s="10" t="s">
        <v>3678</v>
      </c>
      <c r="C1600" s="14" t="s">
        <v>3679</v>
      </c>
      <c r="D1600" s="9" t="s">
        <v>3680</v>
      </c>
      <c r="E1600" s="18">
        <v>0</v>
      </c>
      <c r="L1600" s="5">
        <f t="shared" si="25"/>
        <v>0</v>
      </c>
    </row>
    <row r="1601" spans="1:12" ht="12.75" customHeight="1">
      <c r="A1601" s="9" t="s">
        <v>3388</v>
      </c>
      <c r="B1601" s="10" t="s">
        <v>3681</v>
      </c>
      <c r="C1601" s="14" t="s">
        <v>3682</v>
      </c>
      <c r="D1601" s="9" t="s">
        <v>3683</v>
      </c>
      <c r="E1601" s="18">
        <v>0</v>
      </c>
      <c r="L1601" s="5">
        <f t="shared" si="25"/>
        <v>0</v>
      </c>
    </row>
    <row r="1602" spans="1:12" ht="12.75" customHeight="1">
      <c r="A1602" s="9" t="s">
        <v>3388</v>
      </c>
      <c r="B1602" s="10" t="s">
        <v>3684</v>
      </c>
      <c r="C1602" s="14" t="s">
        <v>3685</v>
      </c>
      <c r="D1602" s="9" t="s">
        <v>3686</v>
      </c>
      <c r="E1602" s="18">
        <v>0</v>
      </c>
      <c r="L1602" s="5">
        <f t="shared" si="25"/>
        <v>0</v>
      </c>
    </row>
    <row r="1603" spans="1:12" ht="12.75" customHeight="1">
      <c r="A1603" s="9" t="s">
        <v>3388</v>
      </c>
      <c r="B1603" s="10" t="s">
        <v>3687</v>
      </c>
      <c r="C1603" s="14" t="s">
        <v>3688</v>
      </c>
      <c r="D1603" s="9" t="s">
        <v>3689</v>
      </c>
      <c r="E1603" s="18">
        <v>0</v>
      </c>
      <c r="L1603" s="5">
        <f t="shared" ref="L1603:L1666" si="26">IF(F1603 = "Error Occurred", "Error", IF(F1603 = "NA", "Indeterminate", IF(LOWER(D1603) = LOWER(F1603), 1, 0)))</f>
        <v>0</v>
      </c>
    </row>
    <row r="1604" spans="1:12" ht="12.75" customHeight="1">
      <c r="A1604" s="9" t="s">
        <v>3388</v>
      </c>
      <c r="B1604" s="10" t="s">
        <v>3690</v>
      </c>
      <c r="C1604" s="14" t="s">
        <v>3691</v>
      </c>
      <c r="D1604" s="9" t="s">
        <v>3692</v>
      </c>
      <c r="E1604" s="18">
        <v>0</v>
      </c>
      <c r="L1604" s="5">
        <f t="shared" si="26"/>
        <v>0</v>
      </c>
    </row>
    <row r="1605" spans="1:12" ht="12.75" customHeight="1">
      <c r="A1605" s="9" t="s">
        <v>3388</v>
      </c>
      <c r="B1605" s="10" t="s">
        <v>3693</v>
      </c>
      <c r="C1605" s="14" t="s">
        <v>3694</v>
      </c>
      <c r="D1605" s="9" t="s">
        <v>3695</v>
      </c>
      <c r="E1605" s="18">
        <v>0</v>
      </c>
      <c r="L1605" s="5">
        <f t="shared" si="26"/>
        <v>0</v>
      </c>
    </row>
    <row r="1606" spans="1:12" ht="12.75" customHeight="1">
      <c r="A1606" s="9" t="s">
        <v>3388</v>
      </c>
      <c r="B1606" s="10" t="s">
        <v>3696</v>
      </c>
      <c r="C1606" s="14" t="s">
        <v>3697</v>
      </c>
      <c r="D1606" s="9" t="s">
        <v>3698</v>
      </c>
      <c r="E1606" s="18">
        <v>0</v>
      </c>
      <c r="L1606" s="5">
        <f t="shared" si="26"/>
        <v>0</v>
      </c>
    </row>
    <row r="1607" spans="1:12" ht="12.75" customHeight="1">
      <c r="A1607" s="9" t="s">
        <v>3388</v>
      </c>
      <c r="B1607" s="10" t="s">
        <v>3699</v>
      </c>
      <c r="C1607" s="14" t="s">
        <v>3700</v>
      </c>
      <c r="D1607" s="9" t="s">
        <v>3701</v>
      </c>
      <c r="E1607" s="18">
        <v>0</v>
      </c>
      <c r="L1607" s="5">
        <f t="shared" si="26"/>
        <v>0</v>
      </c>
    </row>
    <row r="1608" spans="1:12" ht="12.75" customHeight="1">
      <c r="A1608" s="9" t="s">
        <v>3388</v>
      </c>
      <c r="B1608" s="10" t="s">
        <v>3702</v>
      </c>
      <c r="C1608" s="14" t="s">
        <v>3703</v>
      </c>
      <c r="D1608" s="9" t="s">
        <v>3704</v>
      </c>
      <c r="E1608" s="18">
        <v>0</v>
      </c>
      <c r="L1608" s="5">
        <f t="shared" si="26"/>
        <v>0</v>
      </c>
    </row>
    <row r="1609" spans="1:12" ht="12.75" customHeight="1">
      <c r="A1609" s="9" t="s">
        <v>3388</v>
      </c>
      <c r="B1609" s="10" t="s">
        <v>3705</v>
      </c>
      <c r="C1609" s="14" t="s">
        <v>3706</v>
      </c>
      <c r="D1609" s="9" t="s">
        <v>3707</v>
      </c>
      <c r="E1609" s="18">
        <v>0</v>
      </c>
      <c r="L1609" s="5">
        <f t="shared" si="26"/>
        <v>0</v>
      </c>
    </row>
    <row r="1610" spans="1:12" ht="12.75" customHeight="1">
      <c r="A1610" s="9" t="s">
        <v>3388</v>
      </c>
      <c r="B1610" s="10" t="s">
        <v>3708</v>
      </c>
      <c r="C1610" s="14" t="s">
        <v>3709</v>
      </c>
      <c r="D1610" s="9" t="s">
        <v>2769</v>
      </c>
      <c r="E1610" s="18">
        <v>0</v>
      </c>
      <c r="L1610" s="5">
        <f t="shared" si="26"/>
        <v>0</v>
      </c>
    </row>
    <row r="1611" spans="1:12" ht="12.75" customHeight="1">
      <c r="A1611" s="9" t="s">
        <v>3388</v>
      </c>
      <c r="B1611" s="10" t="s">
        <v>3710</v>
      </c>
      <c r="C1611" s="14" t="s">
        <v>3711</v>
      </c>
      <c r="D1611" s="9" t="s">
        <v>374</v>
      </c>
      <c r="E1611" s="18">
        <v>0</v>
      </c>
      <c r="L1611" s="5">
        <f t="shared" si="26"/>
        <v>0</v>
      </c>
    </row>
    <row r="1612" spans="1:12" ht="12.75" customHeight="1">
      <c r="A1612" s="9" t="s">
        <v>3388</v>
      </c>
      <c r="B1612" s="10" t="s">
        <v>3712</v>
      </c>
      <c r="C1612" s="14" t="s">
        <v>3713</v>
      </c>
      <c r="D1612" s="9" t="s">
        <v>3714</v>
      </c>
      <c r="E1612" s="18">
        <v>0</v>
      </c>
      <c r="L1612" s="5">
        <f t="shared" si="26"/>
        <v>0</v>
      </c>
    </row>
    <row r="1613" spans="1:12" ht="12.75" customHeight="1">
      <c r="A1613" s="9" t="s">
        <v>3388</v>
      </c>
      <c r="B1613" s="10" t="s">
        <v>3715</v>
      </c>
      <c r="C1613" s="14" t="s">
        <v>3716</v>
      </c>
      <c r="D1613" s="9" t="s">
        <v>3717</v>
      </c>
      <c r="E1613" s="18">
        <v>0</v>
      </c>
      <c r="L1613" s="5">
        <f t="shared" si="26"/>
        <v>0</v>
      </c>
    </row>
    <row r="1614" spans="1:12" ht="12.75" customHeight="1">
      <c r="A1614" s="9" t="s">
        <v>3388</v>
      </c>
      <c r="B1614" s="10" t="s">
        <v>3718</v>
      </c>
      <c r="C1614" s="14" t="s">
        <v>3719</v>
      </c>
      <c r="D1614" s="9" t="s">
        <v>3720</v>
      </c>
      <c r="E1614" s="18">
        <v>0</v>
      </c>
      <c r="L1614" s="5">
        <f t="shared" si="26"/>
        <v>0</v>
      </c>
    </row>
    <row r="1615" spans="1:12" ht="12.75" customHeight="1">
      <c r="A1615" s="9" t="s">
        <v>3388</v>
      </c>
      <c r="B1615" s="10" t="s">
        <v>3721</v>
      </c>
      <c r="C1615" s="14" t="s">
        <v>3722</v>
      </c>
      <c r="D1615" s="9" t="s">
        <v>3723</v>
      </c>
      <c r="E1615" s="18">
        <v>0</v>
      </c>
      <c r="L1615" s="5">
        <f t="shared" si="26"/>
        <v>0</v>
      </c>
    </row>
    <row r="1616" spans="1:12" ht="12.75" customHeight="1">
      <c r="A1616" s="9" t="s">
        <v>3388</v>
      </c>
      <c r="B1616" s="10" t="s">
        <v>3724</v>
      </c>
      <c r="C1616" s="14" t="s">
        <v>3725</v>
      </c>
      <c r="D1616" s="9" t="s">
        <v>3726</v>
      </c>
      <c r="E1616" s="18">
        <v>0</v>
      </c>
      <c r="L1616" s="5">
        <f t="shared" si="26"/>
        <v>0</v>
      </c>
    </row>
    <row r="1617" spans="1:12" ht="12.75" customHeight="1">
      <c r="A1617" s="9" t="s">
        <v>3388</v>
      </c>
      <c r="B1617" s="10" t="s">
        <v>3727</v>
      </c>
      <c r="C1617" s="14" t="s">
        <v>3728</v>
      </c>
      <c r="D1617" s="9" t="s">
        <v>3729</v>
      </c>
      <c r="E1617" s="18">
        <v>0</v>
      </c>
      <c r="L1617" s="5">
        <f t="shared" si="26"/>
        <v>0</v>
      </c>
    </row>
    <row r="1618" spans="1:12" ht="12.75" customHeight="1">
      <c r="A1618" s="9" t="s">
        <v>3388</v>
      </c>
      <c r="B1618" s="10" t="s">
        <v>3730</v>
      </c>
      <c r="C1618" s="14" t="s">
        <v>3731</v>
      </c>
      <c r="D1618" s="9" t="s">
        <v>3732</v>
      </c>
      <c r="E1618" s="18">
        <v>0</v>
      </c>
      <c r="L1618" s="5">
        <f t="shared" si="26"/>
        <v>0</v>
      </c>
    </row>
    <row r="1619" spans="1:12" ht="12.75" customHeight="1">
      <c r="A1619" s="9" t="s">
        <v>3388</v>
      </c>
      <c r="B1619" s="10" t="s">
        <v>3733</v>
      </c>
      <c r="C1619" s="14" t="s">
        <v>3734</v>
      </c>
      <c r="D1619" s="9" t="s">
        <v>3735</v>
      </c>
      <c r="E1619" s="18">
        <v>0</v>
      </c>
      <c r="L1619" s="5">
        <f t="shared" si="26"/>
        <v>0</v>
      </c>
    </row>
    <row r="1620" spans="1:12" ht="12.75" customHeight="1">
      <c r="A1620" s="9" t="s">
        <v>3388</v>
      </c>
      <c r="B1620" s="10" t="s">
        <v>3736</v>
      </c>
      <c r="C1620" s="14" t="s">
        <v>3737</v>
      </c>
      <c r="D1620" s="9" t="s">
        <v>3738</v>
      </c>
      <c r="E1620" s="18">
        <v>0</v>
      </c>
      <c r="L1620" s="5">
        <f t="shared" si="26"/>
        <v>0</v>
      </c>
    </row>
    <row r="1621" spans="1:12" ht="12.75" customHeight="1">
      <c r="A1621" s="9" t="s">
        <v>3388</v>
      </c>
      <c r="B1621" s="10" t="s">
        <v>3739</v>
      </c>
      <c r="C1621" s="14" t="s">
        <v>3740</v>
      </c>
      <c r="D1621" s="9" t="s">
        <v>3741</v>
      </c>
      <c r="E1621" s="18">
        <v>0</v>
      </c>
      <c r="L1621" s="5">
        <f t="shared" si="26"/>
        <v>0</v>
      </c>
    </row>
    <row r="1622" spans="1:12" ht="12.75" customHeight="1">
      <c r="A1622" s="9" t="s">
        <v>3388</v>
      </c>
      <c r="B1622" s="10" t="s">
        <v>3742</v>
      </c>
      <c r="C1622" s="14" t="s">
        <v>3743</v>
      </c>
      <c r="D1622" s="9" t="s">
        <v>3744</v>
      </c>
      <c r="E1622" s="18">
        <v>0</v>
      </c>
      <c r="L1622" s="5">
        <f t="shared" si="26"/>
        <v>0</v>
      </c>
    </row>
    <row r="1623" spans="1:12" ht="12.75" customHeight="1">
      <c r="A1623" s="9" t="s">
        <v>3388</v>
      </c>
      <c r="B1623" s="10" t="s">
        <v>3745</v>
      </c>
      <c r="C1623" s="14" t="s">
        <v>3746</v>
      </c>
      <c r="D1623" s="9" t="s">
        <v>489</v>
      </c>
      <c r="E1623" s="18">
        <v>0</v>
      </c>
      <c r="L1623" s="5">
        <f t="shared" si="26"/>
        <v>0</v>
      </c>
    </row>
    <row r="1624" spans="1:12" ht="12.75" customHeight="1">
      <c r="A1624" s="9" t="s">
        <v>3388</v>
      </c>
      <c r="B1624" s="10" t="s">
        <v>3747</v>
      </c>
      <c r="C1624" s="14" t="s">
        <v>3748</v>
      </c>
      <c r="D1624" s="9" t="s">
        <v>3749</v>
      </c>
      <c r="E1624" s="18">
        <v>0</v>
      </c>
      <c r="L1624" s="5">
        <f t="shared" si="26"/>
        <v>0</v>
      </c>
    </row>
    <row r="1625" spans="1:12" ht="12.75" customHeight="1">
      <c r="A1625" s="9" t="s">
        <v>3388</v>
      </c>
      <c r="B1625" s="10" t="s">
        <v>3750</v>
      </c>
      <c r="C1625" s="14" t="s">
        <v>3751</v>
      </c>
      <c r="D1625" s="9" t="s">
        <v>374</v>
      </c>
      <c r="E1625" s="18">
        <v>0</v>
      </c>
      <c r="L1625" s="5">
        <f t="shared" si="26"/>
        <v>0</v>
      </c>
    </row>
    <row r="1626" spans="1:12" ht="12.75" customHeight="1">
      <c r="A1626" s="9" t="s">
        <v>3388</v>
      </c>
      <c r="B1626" s="10" t="s">
        <v>3752</v>
      </c>
      <c r="C1626" s="14" t="s">
        <v>3753</v>
      </c>
      <c r="D1626" s="9" t="s">
        <v>374</v>
      </c>
      <c r="E1626" s="18">
        <v>0</v>
      </c>
      <c r="L1626" s="5">
        <f t="shared" si="26"/>
        <v>0</v>
      </c>
    </row>
    <row r="1627" spans="1:12" ht="12.75" customHeight="1">
      <c r="A1627" s="9" t="s">
        <v>3388</v>
      </c>
      <c r="B1627" s="10" t="s">
        <v>3754</v>
      </c>
      <c r="C1627" s="14" t="s">
        <v>3755</v>
      </c>
      <c r="D1627" s="9" t="s">
        <v>3756</v>
      </c>
      <c r="E1627" s="18">
        <v>0</v>
      </c>
      <c r="L1627" s="5">
        <f t="shared" si="26"/>
        <v>0</v>
      </c>
    </row>
    <row r="1628" spans="1:12" ht="12.75" customHeight="1">
      <c r="A1628" s="9" t="s">
        <v>3388</v>
      </c>
      <c r="B1628" s="10" t="s">
        <v>3757</v>
      </c>
      <c r="C1628" s="14" t="s">
        <v>3758</v>
      </c>
      <c r="D1628" s="9" t="s">
        <v>3759</v>
      </c>
      <c r="E1628" s="18">
        <v>0</v>
      </c>
      <c r="L1628" s="5">
        <f t="shared" si="26"/>
        <v>0</v>
      </c>
    </row>
    <row r="1629" spans="1:12" ht="12.75" customHeight="1">
      <c r="A1629" s="9" t="s">
        <v>3388</v>
      </c>
      <c r="B1629" s="10" t="s">
        <v>3760</v>
      </c>
      <c r="C1629" s="14" t="s">
        <v>3761</v>
      </c>
      <c r="D1629" s="9" t="s">
        <v>374</v>
      </c>
      <c r="E1629" s="18">
        <v>0</v>
      </c>
      <c r="L1629" s="5">
        <f t="shared" si="26"/>
        <v>0</v>
      </c>
    </row>
    <row r="1630" spans="1:12" ht="12.75" customHeight="1">
      <c r="A1630" s="9" t="s">
        <v>3388</v>
      </c>
      <c r="B1630" s="10" t="s">
        <v>3762</v>
      </c>
      <c r="C1630" s="14" t="s">
        <v>3763</v>
      </c>
      <c r="D1630" s="9" t="s">
        <v>3764</v>
      </c>
      <c r="E1630" s="18">
        <v>0</v>
      </c>
      <c r="L1630" s="5">
        <f t="shared" si="26"/>
        <v>0</v>
      </c>
    </row>
    <row r="1631" spans="1:12" ht="12.75" customHeight="1">
      <c r="A1631" s="9" t="s">
        <v>3388</v>
      </c>
      <c r="B1631" s="10" t="s">
        <v>3765</v>
      </c>
      <c r="C1631" s="14" t="s">
        <v>3766</v>
      </c>
      <c r="D1631" s="9" t="s">
        <v>3767</v>
      </c>
      <c r="E1631" s="18">
        <v>0</v>
      </c>
      <c r="L1631" s="5">
        <f t="shared" si="26"/>
        <v>0</v>
      </c>
    </row>
    <row r="1632" spans="1:12" ht="12.75" customHeight="1">
      <c r="A1632" s="9" t="s">
        <v>3388</v>
      </c>
      <c r="B1632" s="10" t="s">
        <v>3768</v>
      </c>
      <c r="C1632" s="14" t="s">
        <v>3769</v>
      </c>
      <c r="D1632" s="9" t="s">
        <v>3770</v>
      </c>
      <c r="E1632" s="18">
        <v>0</v>
      </c>
      <c r="L1632" s="5">
        <f t="shared" si="26"/>
        <v>0</v>
      </c>
    </row>
    <row r="1633" spans="1:12" ht="12.75" customHeight="1">
      <c r="A1633" s="9" t="s">
        <v>3388</v>
      </c>
      <c r="B1633" s="10" t="s">
        <v>3771</v>
      </c>
      <c r="C1633" s="14" t="s">
        <v>3772</v>
      </c>
      <c r="D1633" s="9" t="s">
        <v>3773</v>
      </c>
      <c r="E1633" s="18">
        <v>0</v>
      </c>
      <c r="L1633" s="5">
        <f t="shared" si="26"/>
        <v>0</v>
      </c>
    </row>
    <row r="1634" spans="1:12" ht="12.75" customHeight="1">
      <c r="A1634" s="9" t="s">
        <v>3388</v>
      </c>
      <c r="B1634" s="10" t="s">
        <v>3774</v>
      </c>
      <c r="C1634" s="14" t="s">
        <v>3775</v>
      </c>
      <c r="D1634" s="9" t="s">
        <v>3776</v>
      </c>
      <c r="E1634" s="18">
        <v>0</v>
      </c>
      <c r="L1634" s="5">
        <f t="shared" si="26"/>
        <v>0</v>
      </c>
    </row>
    <row r="1635" spans="1:12" ht="12.75" customHeight="1">
      <c r="A1635" s="9" t="s">
        <v>3388</v>
      </c>
      <c r="B1635" s="10" t="s">
        <v>3777</v>
      </c>
      <c r="C1635" s="14" t="s">
        <v>3778</v>
      </c>
      <c r="D1635" s="9" t="s">
        <v>3779</v>
      </c>
      <c r="E1635" s="18">
        <v>0</v>
      </c>
      <c r="L1635" s="5">
        <f t="shared" si="26"/>
        <v>0</v>
      </c>
    </row>
    <row r="1636" spans="1:12" ht="12.75" customHeight="1">
      <c r="A1636" s="9" t="s">
        <v>3388</v>
      </c>
      <c r="B1636" s="10" t="s">
        <v>3780</v>
      </c>
      <c r="C1636" s="14" t="s">
        <v>3781</v>
      </c>
      <c r="D1636" s="9" t="s">
        <v>3782</v>
      </c>
      <c r="E1636" s="18">
        <v>0</v>
      </c>
      <c r="L1636" s="5">
        <f t="shared" si="26"/>
        <v>0</v>
      </c>
    </row>
    <row r="1637" spans="1:12" ht="12.75" customHeight="1">
      <c r="A1637" s="9" t="s">
        <v>3388</v>
      </c>
      <c r="B1637" s="10" t="s">
        <v>3783</v>
      </c>
      <c r="C1637" s="14" t="s">
        <v>3784</v>
      </c>
      <c r="D1637" s="9" t="s">
        <v>3785</v>
      </c>
      <c r="E1637" s="18">
        <v>0</v>
      </c>
      <c r="L1637" s="5">
        <f t="shared" si="26"/>
        <v>0</v>
      </c>
    </row>
    <row r="1638" spans="1:12" ht="12.75" customHeight="1">
      <c r="A1638" s="9" t="s">
        <v>3388</v>
      </c>
      <c r="B1638" s="10" t="s">
        <v>3786</v>
      </c>
      <c r="C1638" s="14" t="s">
        <v>3787</v>
      </c>
      <c r="D1638" s="9" t="s">
        <v>3788</v>
      </c>
      <c r="E1638" s="18">
        <v>0</v>
      </c>
      <c r="L1638" s="5">
        <f t="shared" si="26"/>
        <v>0</v>
      </c>
    </row>
    <row r="1639" spans="1:12" ht="12.75" customHeight="1">
      <c r="A1639" s="9" t="s">
        <v>3388</v>
      </c>
      <c r="B1639" s="10" t="s">
        <v>3789</v>
      </c>
      <c r="C1639" s="14" t="s">
        <v>3790</v>
      </c>
      <c r="D1639" s="9" t="s">
        <v>374</v>
      </c>
      <c r="E1639" s="18">
        <v>0</v>
      </c>
      <c r="L1639" s="5">
        <f t="shared" si="26"/>
        <v>0</v>
      </c>
    </row>
    <row r="1640" spans="1:12" ht="12.75" customHeight="1">
      <c r="A1640" s="9" t="s">
        <v>3388</v>
      </c>
      <c r="B1640" s="10" t="s">
        <v>3791</v>
      </c>
      <c r="C1640" s="14" t="s">
        <v>3792</v>
      </c>
      <c r="D1640" s="9" t="s">
        <v>374</v>
      </c>
      <c r="E1640" s="18">
        <v>0</v>
      </c>
      <c r="L1640" s="5">
        <f t="shared" si="26"/>
        <v>0</v>
      </c>
    </row>
    <row r="1641" spans="1:12" ht="12.75" customHeight="1">
      <c r="A1641" s="9" t="s">
        <v>3388</v>
      </c>
      <c r="B1641" s="10" t="s">
        <v>3793</v>
      </c>
      <c r="C1641" s="14" t="s">
        <v>3794</v>
      </c>
      <c r="D1641" s="9" t="s">
        <v>3795</v>
      </c>
      <c r="E1641" s="18">
        <v>0</v>
      </c>
      <c r="L1641" s="5">
        <f t="shared" si="26"/>
        <v>0</v>
      </c>
    </row>
    <row r="1642" spans="1:12" ht="12.75" customHeight="1">
      <c r="A1642" s="9" t="s">
        <v>3388</v>
      </c>
      <c r="B1642" s="10" t="s">
        <v>3796</v>
      </c>
      <c r="C1642" s="14" t="s">
        <v>3797</v>
      </c>
      <c r="D1642" s="9" t="s">
        <v>3798</v>
      </c>
      <c r="E1642" s="18">
        <v>0</v>
      </c>
      <c r="L1642" s="5">
        <f t="shared" si="26"/>
        <v>0</v>
      </c>
    </row>
    <row r="1643" spans="1:12" ht="12.75" customHeight="1">
      <c r="A1643" s="9" t="s">
        <v>3388</v>
      </c>
      <c r="B1643" s="10" t="s">
        <v>3799</v>
      </c>
      <c r="C1643" s="14" t="s">
        <v>3800</v>
      </c>
      <c r="D1643" s="9" t="s">
        <v>3801</v>
      </c>
      <c r="E1643" s="18">
        <v>0</v>
      </c>
      <c r="L1643" s="5">
        <f t="shared" si="26"/>
        <v>0</v>
      </c>
    </row>
    <row r="1644" spans="1:12" ht="12.75" customHeight="1">
      <c r="A1644" s="9" t="s">
        <v>3388</v>
      </c>
      <c r="B1644" s="10" t="s">
        <v>3802</v>
      </c>
      <c r="C1644" s="14" t="s">
        <v>3803</v>
      </c>
      <c r="D1644" s="9" t="s">
        <v>3804</v>
      </c>
      <c r="E1644" s="18">
        <v>0</v>
      </c>
      <c r="L1644" s="5">
        <f t="shared" si="26"/>
        <v>0</v>
      </c>
    </row>
    <row r="1645" spans="1:12" ht="12.75" customHeight="1">
      <c r="A1645" s="9" t="s">
        <v>3388</v>
      </c>
      <c r="B1645" s="10" t="s">
        <v>3805</v>
      </c>
      <c r="C1645" s="14" t="s">
        <v>3806</v>
      </c>
      <c r="D1645" s="9" t="s">
        <v>3807</v>
      </c>
      <c r="E1645" s="18">
        <v>0</v>
      </c>
      <c r="L1645" s="5">
        <f t="shared" si="26"/>
        <v>0</v>
      </c>
    </row>
    <row r="1646" spans="1:12" ht="12.75" customHeight="1">
      <c r="A1646" s="9" t="s">
        <v>3388</v>
      </c>
      <c r="B1646" s="10" t="s">
        <v>3808</v>
      </c>
      <c r="C1646" s="14" t="s">
        <v>3809</v>
      </c>
      <c r="D1646" s="9" t="s">
        <v>3810</v>
      </c>
      <c r="E1646" s="18">
        <v>0</v>
      </c>
      <c r="L1646" s="5">
        <f t="shared" si="26"/>
        <v>0</v>
      </c>
    </row>
    <row r="1647" spans="1:12" ht="12.75" customHeight="1">
      <c r="A1647" s="9" t="s">
        <v>3388</v>
      </c>
      <c r="B1647" s="10" t="s">
        <v>3811</v>
      </c>
      <c r="C1647" s="14" t="s">
        <v>3812</v>
      </c>
      <c r="D1647" s="9" t="s">
        <v>3813</v>
      </c>
      <c r="E1647" s="18">
        <v>0</v>
      </c>
      <c r="L1647" s="5">
        <f t="shared" si="26"/>
        <v>0</v>
      </c>
    </row>
    <row r="1648" spans="1:12" ht="12.75" customHeight="1">
      <c r="A1648" s="9" t="s">
        <v>3388</v>
      </c>
      <c r="B1648" s="10" t="s">
        <v>3814</v>
      </c>
      <c r="C1648" s="14" t="s">
        <v>3815</v>
      </c>
      <c r="D1648" s="9" t="s">
        <v>3816</v>
      </c>
      <c r="E1648" s="18">
        <v>0</v>
      </c>
      <c r="L1648" s="5">
        <f t="shared" si="26"/>
        <v>0</v>
      </c>
    </row>
    <row r="1649" spans="1:12" ht="12.75" customHeight="1">
      <c r="A1649" s="9" t="s">
        <v>3388</v>
      </c>
      <c r="B1649" s="10" t="s">
        <v>3817</v>
      </c>
      <c r="C1649" s="14" t="s">
        <v>3818</v>
      </c>
      <c r="D1649" s="9" t="s">
        <v>3819</v>
      </c>
      <c r="E1649" s="18">
        <v>0</v>
      </c>
      <c r="L1649" s="5">
        <f t="shared" si="26"/>
        <v>0</v>
      </c>
    </row>
    <row r="1650" spans="1:12" ht="12.75" customHeight="1">
      <c r="A1650" s="9" t="s">
        <v>3388</v>
      </c>
      <c r="B1650" s="10" t="s">
        <v>3820</v>
      </c>
      <c r="C1650" s="14" t="s">
        <v>3821</v>
      </c>
      <c r="D1650" s="9" t="s">
        <v>3822</v>
      </c>
      <c r="E1650" s="18">
        <v>0</v>
      </c>
      <c r="L1650" s="5">
        <f t="shared" si="26"/>
        <v>0</v>
      </c>
    </row>
    <row r="1651" spans="1:12" ht="12.75" customHeight="1">
      <c r="A1651" s="9" t="s">
        <v>3388</v>
      </c>
      <c r="B1651" s="10" t="s">
        <v>3823</v>
      </c>
      <c r="C1651" s="14" t="s">
        <v>3824</v>
      </c>
      <c r="D1651" s="9" t="s">
        <v>3825</v>
      </c>
      <c r="E1651" s="18">
        <v>0</v>
      </c>
      <c r="L1651" s="5">
        <f t="shared" si="26"/>
        <v>0</v>
      </c>
    </row>
    <row r="1652" spans="1:12" ht="12.75" customHeight="1">
      <c r="A1652" s="9" t="s">
        <v>3388</v>
      </c>
      <c r="B1652" s="10" t="s">
        <v>3826</v>
      </c>
      <c r="C1652" s="14" t="s">
        <v>3827</v>
      </c>
      <c r="D1652" s="9" t="s">
        <v>3828</v>
      </c>
      <c r="E1652" s="18">
        <v>0</v>
      </c>
      <c r="L1652" s="5">
        <f t="shared" si="26"/>
        <v>0</v>
      </c>
    </row>
    <row r="1653" spans="1:12" ht="12.75" customHeight="1">
      <c r="A1653" s="9" t="s">
        <v>3388</v>
      </c>
      <c r="B1653" s="10" t="s">
        <v>3829</v>
      </c>
      <c r="C1653" s="14" t="s">
        <v>3830</v>
      </c>
      <c r="D1653" s="9" t="s">
        <v>52</v>
      </c>
      <c r="E1653" s="18">
        <v>0</v>
      </c>
      <c r="L1653" s="5">
        <f t="shared" si="26"/>
        <v>0</v>
      </c>
    </row>
    <row r="1654" spans="1:12" ht="12.75" customHeight="1">
      <c r="A1654" s="9" t="s">
        <v>3388</v>
      </c>
      <c r="B1654" s="10" t="s">
        <v>3831</v>
      </c>
      <c r="C1654" s="14" t="s">
        <v>3832</v>
      </c>
      <c r="D1654" s="9" t="s">
        <v>59</v>
      </c>
      <c r="E1654" s="18">
        <v>0</v>
      </c>
      <c r="L1654" s="5">
        <f t="shared" si="26"/>
        <v>0</v>
      </c>
    </row>
    <row r="1655" spans="1:12" ht="12.75" customHeight="1">
      <c r="A1655" s="9" t="s">
        <v>3388</v>
      </c>
      <c r="B1655" s="10" t="s">
        <v>3833</v>
      </c>
      <c r="C1655" s="14" t="s">
        <v>3834</v>
      </c>
      <c r="D1655" s="9" t="s">
        <v>3835</v>
      </c>
      <c r="E1655" s="18">
        <v>0</v>
      </c>
      <c r="L1655" s="5">
        <f t="shared" si="26"/>
        <v>0</v>
      </c>
    </row>
    <row r="1656" spans="1:12" ht="12.75" customHeight="1">
      <c r="A1656" s="9" t="s">
        <v>3388</v>
      </c>
      <c r="B1656" s="10" t="s">
        <v>3836</v>
      </c>
      <c r="C1656" s="14" t="s">
        <v>3837</v>
      </c>
      <c r="D1656" s="9" t="s">
        <v>3838</v>
      </c>
      <c r="E1656" s="18">
        <v>0</v>
      </c>
      <c r="L1656" s="5">
        <f t="shared" si="26"/>
        <v>0</v>
      </c>
    </row>
    <row r="1657" spans="1:12" ht="12.75" customHeight="1">
      <c r="A1657" s="9" t="s">
        <v>3388</v>
      </c>
      <c r="B1657" s="10" t="s">
        <v>3839</v>
      </c>
      <c r="C1657" s="14" t="s">
        <v>3840</v>
      </c>
      <c r="D1657" s="9" t="s">
        <v>3841</v>
      </c>
      <c r="E1657" s="18">
        <v>0</v>
      </c>
      <c r="L1657" s="5">
        <f t="shared" si="26"/>
        <v>0</v>
      </c>
    </row>
    <row r="1658" spans="1:12" ht="12.75" customHeight="1">
      <c r="A1658" s="9" t="s">
        <v>3388</v>
      </c>
      <c r="B1658" s="10" t="s">
        <v>3842</v>
      </c>
      <c r="C1658" s="14" t="s">
        <v>3843</v>
      </c>
      <c r="D1658" s="9" t="s">
        <v>3844</v>
      </c>
      <c r="E1658" s="18">
        <v>0</v>
      </c>
      <c r="L1658" s="5">
        <f t="shared" si="26"/>
        <v>0</v>
      </c>
    </row>
    <row r="1659" spans="1:12" ht="12.75" customHeight="1">
      <c r="A1659" s="9" t="s">
        <v>3388</v>
      </c>
      <c r="B1659" s="10" t="s">
        <v>3845</v>
      </c>
      <c r="C1659" s="14" t="s">
        <v>3846</v>
      </c>
      <c r="D1659" s="9" t="s">
        <v>52</v>
      </c>
      <c r="E1659" s="18">
        <v>0</v>
      </c>
      <c r="L1659" s="5">
        <f t="shared" si="26"/>
        <v>0</v>
      </c>
    </row>
    <row r="1660" spans="1:12" ht="12.75" customHeight="1">
      <c r="A1660" s="9" t="s">
        <v>3388</v>
      </c>
      <c r="B1660" s="10" t="s">
        <v>3847</v>
      </c>
      <c r="C1660" s="14" t="s">
        <v>3848</v>
      </c>
      <c r="D1660" s="9" t="s">
        <v>206</v>
      </c>
      <c r="E1660" s="18">
        <v>0</v>
      </c>
      <c r="L1660" s="5">
        <f t="shared" si="26"/>
        <v>0</v>
      </c>
    </row>
    <row r="1661" spans="1:12" ht="12.75" customHeight="1">
      <c r="A1661" s="9" t="s">
        <v>3388</v>
      </c>
      <c r="B1661" s="10" t="s">
        <v>3849</v>
      </c>
      <c r="C1661" s="14" t="s">
        <v>3850</v>
      </c>
      <c r="D1661" s="9" t="s">
        <v>3851</v>
      </c>
      <c r="E1661" s="18">
        <v>0</v>
      </c>
      <c r="L1661" s="5">
        <f t="shared" si="26"/>
        <v>0</v>
      </c>
    </row>
    <row r="1662" spans="1:12" ht="12.75" customHeight="1">
      <c r="A1662" s="9" t="s">
        <v>3388</v>
      </c>
      <c r="B1662" s="10" t="s">
        <v>3852</v>
      </c>
      <c r="C1662" s="14" t="s">
        <v>3853</v>
      </c>
      <c r="D1662" s="9" t="s">
        <v>3854</v>
      </c>
      <c r="E1662" s="18">
        <v>0</v>
      </c>
      <c r="L1662" s="5">
        <f t="shared" si="26"/>
        <v>0</v>
      </c>
    </row>
    <row r="1663" spans="1:12" ht="12.75" customHeight="1">
      <c r="A1663" s="9" t="s">
        <v>3388</v>
      </c>
      <c r="B1663" s="10" t="s">
        <v>3855</v>
      </c>
      <c r="C1663" s="14" t="s">
        <v>3856</v>
      </c>
      <c r="D1663" s="9" t="s">
        <v>3857</v>
      </c>
      <c r="E1663" s="18">
        <v>0</v>
      </c>
      <c r="L1663" s="5">
        <f t="shared" si="26"/>
        <v>0</v>
      </c>
    </row>
    <row r="1664" spans="1:12" ht="12.75" customHeight="1">
      <c r="A1664" s="9" t="s">
        <v>3388</v>
      </c>
      <c r="B1664" s="10" t="s">
        <v>3858</v>
      </c>
      <c r="C1664" s="14" t="s">
        <v>3859</v>
      </c>
      <c r="D1664" s="9" t="s">
        <v>3860</v>
      </c>
      <c r="E1664" s="18">
        <v>0</v>
      </c>
      <c r="L1664" s="5">
        <f t="shared" si="26"/>
        <v>0</v>
      </c>
    </row>
    <row r="1665" spans="1:12" ht="12.75" customHeight="1">
      <c r="A1665" s="9" t="s">
        <v>3388</v>
      </c>
      <c r="B1665" s="10" t="s">
        <v>3861</v>
      </c>
      <c r="C1665" s="14" t="s">
        <v>3862</v>
      </c>
      <c r="D1665" s="9" t="s">
        <v>3863</v>
      </c>
      <c r="E1665" s="18">
        <v>0</v>
      </c>
      <c r="L1665" s="5">
        <f t="shared" si="26"/>
        <v>0</v>
      </c>
    </row>
    <row r="1666" spans="1:12" ht="12.75" customHeight="1">
      <c r="A1666" s="9" t="s">
        <v>3388</v>
      </c>
      <c r="B1666" s="10" t="s">
        <v>3864</v>
      </c>
      <c r="C1666" s="14" t="s">
        <v>3865</v>
      </c>
      <c r="D1666" s="9" t="s">
        <v>3866</v>
      </c>
      <c r="E1666" s="18">
        <v>0</v>
      </c>
      <c r="L1666" s="5">
        <f t="shared" si="26"/>
        <v>0</v>
      </c>
    </row>
    <row r="1667" spans="1:12" ht="12.75" customHeight="1">
      <c r="A1667" s="9" t="s">
        <v>3388</v>
      </c>
      <c r="B1667" s="10" t="s">
        <v>3867</v>
      </c>
      <c r="C1667" s="14" t="s">
        <v>3868</v>
      </c>
      <c r="D1667" s="9" t="s">
        <v>3869</v>
      </c>
      <c r="E1667" s="18">
        <v>0</v>
      </c>
      <c r="L1667" s="5">
        <f t="shared" ref="L1667:L1730" si="27">IF(F1667 = "Error Occurred", "Error", IF(F1667 = "NA", "Indeterminate", IF(LOWER(D1667) = LOWER(F1667), 1, 0)))</f>
        <v>0</v>
      </c>
    </row>
    <row r="1668" spans="1:12" ht="12.75" customHeight="1">
      <c r="A1668" s="9" t="s">
        <v>3388</v>
      </c>
      <c r="B1668" s="10" t="s">
        <v>3870</v>
      </c>
      <c r="C1668" s="14" t="s">
        <v>3871</v>
      </c>
      <c r="D1668" s="9" t="s">
        <v>3872</v>
      </c>
      <c r="E1668" s="18">
        <v>0</v>
      </c>
      <c r="L1668" s="5">
        <f t="shared" si="27"/>
        <v>0</v>
      </c>
    </row>
    <row r="1669" spans="1:12" ht="12.75" customHeight="1">
      <c r="A1669" s="9" t="s">
        <v>3388</v>
      </c>
      <c r="B1669" s="10" t="s">
        <v>3873</v>
      </c>
      <c r="C1669" s="14" t="s">
        <v>3874</v>
      </c>
      <c r="D1669" s="9" t="s">
        <v>3875</v>
      </c>
      <c r="E1669" s="18">
        <v>0</v>
      </c>
      <c r="L1669" s="5">
        <f t="shared" si="27"/>
        <v>0</v>
      </c>
    </row>
    <row r="1670" spans="1:12" ht="12.75" customHeight="1">
      <c r="A1670" s="9" t="s">
        <v>3388</v>
      </c>
      <c r="B1670" s="10" t="s">
        <v>3876</v>
      </c>
      <c r="C1670" s="14" t="s">
        <v>3877</v>
      </c>
      <c r="D1670" s="9" t="s">
        <v>3878</v>
      </c>
      <c r="E1670" s="18">
        <v>0</v>
      </c>
      <c r="L1670" s="5">
        <f t="shared" si="27"/>
        <v>0</v>
      </c>
    </row>
    <row r="1671" spans="1:12" ht="12.75" customHeight="1">
      <c r="A1671" s="9" t="s">
        <v>3388</v>
      </c>
      <c r="B1671" s="10" t="s">
        <v>3879</v>
      </c>
      <c r="C1671" s="14" t="s">
        <v>3880</v>
      </c>
      <c r="D1671" s="9" t="s">
        <v>3881</v>
      </c>
      <c r="E1671" s="18">
        <v>0</v>
      </c>
      <c r="L1671" s="5">
        <f t="shared" si="27"/>
        <v>0</v>
      </c>
    </row>
    <row r="1672" spans="1:12" ht="12.75" customHeight="1">
      <c r="A1672" s="9" t="s">
        <v>3388</v>
      </c>
      <c r="B1672" s="10" t="s">
        <v>3882</v>
      </c>
      <c r="C1672" s="14" t="s">
        <v>3883</v>
      </c>
      <c r="D1672" s="9" t="s">
        <v>3884</v>
      </c>
      <c r="E1672" s="18">
        <v>0</v>
      </c>
      <c r="L1672" s="5">
        <f t="shared" si="27"/>
        <v>0</v>
      </c>
    </row>
    <row r="1673" spans="1:12" ht="12.75" customHeight="1">
      <c r="A1673" s="9" t="s">
        <v>3388</v>
      </c>
      <c r="B1673" s="10" t="s">
        <v>3885</v>
      </c>
      <c r="C1673" s="14" t="s">
        <v>3886</v>
      </c>
      <c r="D1673" s="9" t="s">
        <v>3887</v>
      </c>
      <c r="E1673" s="18">
        <v>0</v>
      </c>
      <c r="L1673" s="5">
        <f t="shared" si="27"/>
        <v>0</v>
      </c>
    </row>
    <row r="1674" spans="1:12" ht="12.75" customHeight="1">
      <c r="A1674" s="9" t="s">
        <v>3388</v>
      </c>
      <c r="B1674" s="10" t="s">
        <v>3888</v>
      </c>
      <c r="C1674" s="14" t="s">
        <v>3889</v>
      </c>
      <c r="D1674" s="9" t="s">
        <v>3890</v>
      </c>
      <c r="E1674" s="18">
        <v>0</v>
      </c>
      <c r="L1674" s="5">
        <f t="shared" si="27"/>
        <v>0</v>
      </c>
    </row>
    <row r="1675" spans="1:12" ht="12.75" customHeight="1">
      <c r="A1675" s="9" t="s">
        <v>3388</v>
      </c>
      <c r="B1675" s="10" t="s">
        <v>3891</v>
      </c>
      <c r="C1675" s="14" t="s">
        <v>3892</v>
      </c>
      <c r="D1675" s="9" t="s">
        <v>3893</v>
      </c>
      <c r="E1675" s="18">
        <v>0</v>
      </c>
      <c r="L1675" s="5">
        <f t="shared" si="27"/>
        <v>0</v>
      </c>
    </row>
    <row r="1676" spans="1:12" ht="12.75" customHeight="1">
      <c r="A1676" s="9" t="s">
        <v>3388</v>
      </c>
      <c r="B1676" s="10" t="s">
        <v>3894</v>
      </c>
      <c r="C1676" s="14" t="s">
        <v>3895</v>
      </c>
      <c r="D1676" s="9" t="s">
        <v>3896</v>
      </c>
      <c r="E1676" s="18">
        <v>0</v>
      </c>
      <c r="L1676" s="5">
        <f t="shared" si="27"/>
        <v>0</v>
      </c>
    </row>
    <row r="1677" spans="1:12" ht="12.75" customHeight="1">
      <c r="A1677" s="9" t="s">
        <v>3388</v>
      </c>
      <c r="B1677" s="10" t="s">
        <v>3897</v>
      </c>
      <c r="C1677" s="14" t="s">
        <v>3898</v>
      </c>
      <c r="D1677" s="9" t="s">
        <v>3899</v>
      </c>
      <c r="E1677" s="18">
        <v>0</v>
      </c>
      <c r="L1677" s="5">
        <f t="shared" si="27"/>
        <v>0</v>
      </c>
    </row>
    <row r="1678" spans="1:12" ht="12.75" customHeight="1">
      <c r="A1678" s="9" t="s">
        <v>3388</v>
      </c>
      <c r="B1678" s="10" t="s">
        <v>3900</v>
      </c>
      <c r="C1678" s="14" t="s">
        <v>3901</v>
      </c>
      <c r="D1678" s="9" t="s">
        <v>3902</v>
      </c>
      <c r="E1678" s="18">
        <v>0</v>
      </c>
      <c r="L1678" s="5">
        <f t="shared" si="27"/>
        <v>0</v>
      </c>
    </row>
    <row r="1679" spans="1:12" ht="12.75" customHeight="1">
      <c r="A1679" s="9" t="s">
        <v>3388</v>
      </c>
      <c r="B1679" s="10" t="s">
        <v>3903</v>
      </c>
      <c r="C1679" s="14" t="s">
        <v>3904</v>
      </c>
      <c r="D1679" s="9" t="s">
        <v>3813</v>
      </c>
      <c r="E1679" s="18">
        <v>0</v>
      </c>
      <c r="L1679" s="5">
        <f t="shared" si="27"/>
        <v>0</v>
      </c>
    </row>
    <row r="1680" spans="1:12" ht="12.75" customHeight="1">
      <c r="A1680" s="9" t="s">
        <v>3388</v>
      </c>
      <c r="B1680" s="10" t="s">
        <v>3905</v>
      </c>
      <c r="C1680" s="14" t="s">
        <v>3906</v>
      </c>
      <c r="D1680" s="9" t="s">
        <v>3907</v>
      </c>
      <c r="E1680" s="18">
        <v>0</v>
      </c>
      <c r="L1680" s="5">
        <f t="shared" si="27"/>
        <v>0</v>
      </c>
    </row>
    <row r="1681" spans="1:12" ht="12.75" customHeight="1">
      <c r="A1681" s="9" t="s">
        <v>3388</v>
      </c>
      <c r="B1681" s="10" t="s">
        <v>3908</v>
      </c>
      <c r="C1681" s="14" t="s">
        <v>3909</v>
      </c>
      <c r="D1681" s="9" t="s">
        <v>3910</v>
      </c>
      <c r="E1681" s="18">
        <v>0</v>
      </c>
      <c r="L1681" s="5">
        <f t="shared" si="27"/>
        <v>0</v>
      </c>
    </row>
    <row r="1682" spans="1:12" ht="12.75" customHeight="1">
      <c r="A1682" s="9" t="s">
        <v>3388</v>
      </c>
      <c r="B1682" s="10" t="s">
        <v>3911</v>
      </c>
      <c r="C1682" s="14" t="s">
        <v>3912</v>
      </c>
      <c r="D1682" s="9" t="s">
        <v>3913</v>
      </c>
      <c r="E1682" s="18">
        <v>0</v>
      </c>
      <c r="L1682" s="5">
        <f t="shared" si="27"/>
        <v>0</v>
      </c>
    </row>
    <row r="1683" spans="1:12" ht="12.75" customHeight="1">
      <c r="A1683" s="9" t="s">
        <v>3388</v>
      </c>
      <c r="B1683" s="10" t="s">
        <v>3914</v>
      </c>
      <c r="C1683" s="14" t="s">
        <v>3915</v>
      </c>
      <c r="D1683" s="9" t="s">
        <v>3916</v>
      </c>
      <c r="E1683" s="18">
        <v>0</v>
      </c>
      <c r="L1683" s="5">
        <f t="shared" si="27"/>
        <v>0</v>
      </c>
    </row>
    <row r="1684" spans="1:12" ht="12.75" customHeight="1">
      <c r="A1684" s="9" t="s">
        <v>3388</v>
      </c>
      <c r="B1684" s="10" t="s">
        <v>3917</v>
      </c>
      <c r="C1684" s="14" t="s">
        <v>3918</v>
      </c>
      <c r="D1684" s="9" t="s">
        <v>3919</v>
      </c>
      <c r="E1684" s="18">
        <v>0</v>
      </c>
      <c r="L1684" s="5">
        <f t="shared" si="27"/>
        <v>0</v>
      </c>
    </row>
    <row r="1685" spans="1:12" ht="12.75" customHeight="1">
      <c r="A1685" s="9" t="s">
        <v>3388</v>
      </c>
      <c r="B1685" s="10" t="s">
        <v>3920</v>
      </c>
      <c r="C1685" s="14" t="s">
        <v>3921</v>
      </c>
      <c r="D1685" s="9" t="s">
        <v>218</v>
      </c>
      <c r="E1685" s="18">
        <v>0</v>
      </c>
      <c r="L1685" s="5">
        <f t="shared" si="27"/>
        <v>0</v>
      </c>
    </row>
    <row r="1686" spans="1:12" ht="12.75" customHeight="1">
      <c r="A1686" s="9" t="s">
        <v>3388</v>
      </c>
      <c r="B1686" s="10" t="s">
        <v>3922</v>
      </c>
      <c r="C1686" s="14" t="s">
        <v>3923</v>
      </c>
      <c r="D1686" s="9" t="s">
        <v>3924</v>
      </c>
      <c r="E1686" s="18">
        <v>0</v>
      </c>
      <c r="L1686" s="5">
        <f t="shared" si="27"/>
        <v>0</v>
      </c>
    </row>
    <row r="1687" spans="1:12" ht="12.75" customHeight="1">
      <c r="A1687" s="9" t="s">
        <v>3388</v>
      </c>
      <c r="B1687" s="10" t="s">
        <v>3925</v>
      </c>
      <c r="C1687" s="14" t="s">
        <v>3926</v>
      </c>
      <c r="D1687" s="9" t="s">
        <v>3927</v>
      </c>
      <c r="E1687" s="18">
        <v>0</v>
      </c>
      <c r="L1687" s="5">
        <f t="shared" si="27"/>
        <v>0</v>
      </c>
    </row>
    <row r="1688" spans="1:12" ht="12.75" customHeight="1">
      <c r="A1688" s="9" t="s">
        <v>3388</v>
      </c>
      <c r="B1688" s="10" t="s">
        <v>3928</v>
      </c>
      <c r="C1688" s="14" t="s">
        <v>3929</v>
      </c>
      <c r="D1688" s="9" t="s">
        <v>3930</v>
      </c>
      <c r="E1688" s="18">
        <v>0</v>
      </c>
      <c r="L1688" s="5">
        <f t="shared" si="27"/>
        <v>0</v>
      </c>
    </row>
    <row r="1689" spans="1:12" ht="12.75" customHeight="1">
      <c r="A1689" s="9" t="s">
        <v>3388</v>
      </c>
      <c r="B1689" s="10" t="s">
        <v>3931</v>
      </c>
      <c r="C1689" s="14" t="s">
        <v>3932</v>
      </c>
      <c r="D1689" s="9" t="s">
        <v>3933</v>
      </c>
      <c r="E1689" s="18">
        <v>0</v>
      </c>
      <c r="L1689" s="5">
        <f t="shared" si="27"/>
        <v>0</v>
      </c>
    </row>
    <row r="1690" spans="1:12" ht="12.75" customHeight="1">
      <c r="A1690" s="9" t="s">
        <v>3388</v>
      </c>
      <c r="B1690" s="10" t="s">
        <v>3934</v>
      </c>
      <c r="C1690" s="14" t="s">
        <v>3935</v>
      </c>
      <c r="D1690" s="9" t="s">
        <v>3936</v>
      </c>
      <c r="E1690" s="18">
        <v>0</v>
      </c>
      <c r="L1690" s="5">
        <f t="shared" si="27"/>
        <v>0</v>
      </c>
    </row>
    <row r="1691" spans="1:12" ht="12.75" customHeight="1">
      <c r="A1691" s="9" t="s">
        <v>3388</v>
      </c>
      <c r="B1691" s="10" t="s">
        <v>3937</v>
      </c>
      <c r="C1691" s="14" t="s">
        <v>3938</v>
      </c>
      <c r="D1691" s="9" t="s">
        <v>3939</v>
      </c>
      <c r="E1691" s="18">
        <v>0</v>
      </c>
      <c r="L1691" s="5">
        <f t="shared" si="27"/>
        <v>0</v>
      </c>
    </row>
    <row r="1692" spans="1:12" ht="12.75" customHeight="1">
      <c r="A1692" s="9" t="s">
        <v>3388</v>
      </c>
      <c r="B1692" s="10" t="s">
        <v>3940</v>
      </c>
      <c r="C1692" s="14" t="s">
        <v>3941</v>
      </c>
      <c r="D1692" s="9" t="s">
        <v>3942</v>
      </c>
      <c r="E1692" s="18">
        <v>0</v>
      </c>
      <c r="L1692" s="5">
        <f t="shared" si="27"/>
        <v>0</v>
      </c>
    </row>
    <row r="1693" spans="1:12" ht="12.75" customHeight="1">
      <c r="A1693" s="9" t="s">
        <v>3388</v>
      </c>
      <c r="B1693" s="10" t="s">
        <v>3943</v>
      </c>
      <c r="C1693" s="14" t="s">
        <v>3944</v>
      </c>
      <c r="D1693" s="9" t="s">
        <v>3945</v>
      </c>
      <c r="E1693" s="18">
        <v>0</v>
      </c>
      <c r="L1693" s="5">
        <f t="shared" si="27"/>
        <v>0</v>
      </c>
    </row>
    <row r="1694" spans="1:12" ht="12.75" customHeight="1">
      <c r="A1694" s="9" t="s">
        <v>3388</v>
      </c>
      <c r="B1694" s="10" t="s">
        <v>3946</v>
      </c>
      <c r="C1694" s="14" t="s">
        <v>3947</v>
      </c>
      <c r="D1694" s="9" t="s">
        <v>3948</v>
      </c>
      <c r="E1694" s="18">
        <v>0</v>
      </c>
      <c r="L1694" s="5">
        <f t="shared" si="27"/>
        <v>0</v>
      </c>
    </row>
    <row r="1695" spans="1:12" ht="12.75" customHeight="1">
      <c r="A1695" s="9" t="s">
        <v>3388</v>
      </c>
      <c r="B1695" s="10" t="s">
        <v>3949</v>
      </c>
      <c r="C1695" s="14" t="s">
        <v>3950</v>
      </c>
      <c r="D1695" s="9" t="s">
        <v>374</v>
      </c>
      <c r="E1695" s="18">
        <v>0</v>
      </c>
      <c r="L1695" s="5">
        <f t="shared" si="27"/>
        <v>0</v>
      </c>
    </row>
    <row r="1696" spans="1:12" ht="12.75" customHeight="1">
      <c r="A1696" s="9" t="s">
        <v>3388</v>
      </c>
      <c r="B1696" s="10" t="s">
        <v>3951</v>
      </c>
      <c r="C1696" s="14" t="s">
        <v>3952</v>
      </c>
      <c r="D1696" s="9" t="s">
        <v>3953</v>
      </c>
      <c r="E1696" s="18">
        <v>0</v>
      </c>
      <c r="L1696" s="5">
        <f t="shared" si="27"/>
        <v>0</v>
      </c>
    </row>
    <row r="1697" spans="1:12" ht="12.75" customHeight="1">
      <c r="A1697" s="9" t="s">
        <v>3388</v>
      </c>
      <c r="B1697" s="10" t="s">
        <v>3954</v>
      </c>
      <c r="C1697" s="14" t="s">
        <v>3955</v>
      </c>
      <c r="D1697" s="9" t="s">
        <v>3956</v>
      </c>
      <c r="E1697" s="18">
        <v>0</v>
      </c>
      <c r="L1697" s="5">
        <f t="shared" si="27"/>
        <v>0</v>
      </c>
    </row>
    <row r="1698" spans="1:12" ht="12.75" customHeight="1">
      <c r="A1698" s="9" t="s">
        <v>3388</v>
      </c>
      <c r="B1698" s="10" t="s">
        <v>3957</v>
      </c>
      <c r="C1698" s="14" t="s">
        <v>3958</v>
      </c>
      <c r="D1698" s="9" t="s">
        <v>3959</v>
      </c>
      <c r="E1698" s="18">
        <v>0</v>
      </c>
      <c r="L1698" s="5">
        <f t="shared" si="27"/>
        <v>0</v>
      </c>
    </row>
    <row r="1699" spans="1:12" ht="12.75" customHeight="1">
      <c r="A1699" s="9" t="s">
        <v>3388</v>
      </c>
      <c r="B1699" s="10" t="s">
        <v>3960</v>
      </c>
      <c r="C1699" s="14" t="s">
        <v>3961</v>
      </c>
      <c r="D1699" s="9" t="s">
        <v>3962</v>
      </c>
      <c r="E1699" s="18">
        <v>0</v>
      </c>
      <c r="L1699" s="5">
        <f t="shared" si="27"/>
        <v>0</v>
      </c>
    </row>
    <row r="1700" spans="1:12" ht="12.75" customHeight="1">
      <c r="A1700" s="9" t="s">
        <v>3388</v>
      </c>
      <c r="B1700" s="10" t="s">
        <v>3963</v>
      </c>
      <c r="C1700" s="14" t="s">
        <v>3964</v>
      </c>
      <c r="D1700" s="9" t="s">
        <v>3965</v>
      </c>
      <c r="E1700" s="18">
        <v>0</v>
      </c>
      <c r="L1700" s="5">
        <f t="shared" si="27"/>
        <v>0</v>
      </c>
    </row>
    <row r="1701" spans="1:12" ht="12.75" customHeight="1">
      <c r="A1701" s="9" t="s">
        <v>3388</v>
      </c>
      <c r="B1701" s="10" t="s">
        <v>3966</v>
      </c>
      <c r="C1701" s="14" t="s">
        <v>3967</v>
      </c>
      <c r="D1701" s="9" t="s">
        <v>3968</v>
      </c>
      <c r="E1701" s="18">
        <v>0</v>
      </c>
      <c r="L1701" s="5">
        <f t="shared" si="27"/>
        <v>0</v>
      </c>
    </row>
    <row r="1702" spans="1:12" ht="12.75" customHeight="1">
      <c r="A1702" s="9" t="s">
        <v>3388</v>
      </c>
      <c r="B1702" s="10" t="s">
        <v>3969</v>
      </c>
      <c r="C1702" s="14" t="s">
        <v>3970</v>
      </c>
      <c r="D1702" s="9" t="s">
        <v>3971</v>
      </c>
      <c r="E1702" s="18">
        <v>0</v>
      </c>
      <c r="L1702" s="5">
        <f t="shared" si="27"/>
        <v>0</v>
      </c>
    </row>
    <row r="1703" spans="1:12" ht="12.75" customHeight="1">
      <c r="A1703" s="9" t="s">
        <v>3388</v>
      </c>
      <c r="B1703" s="10" t="s">
        <v>3972</v>
      </c>
      <c r="C1703" s="14" t="s">
        <v>3973</v>
      </c>
      <c r="D1703" s="9" t="s">
        <v>3974</v>
      </c>
      <c r="E1703" s="18">
        <v>0</v>
      </c>
      <c r="L1703" s="5">
        <f t="shared" si="27"/>
        <v>0</v>
      </c>
    </row>
    <row r="1704" spans="1:12" ht="12.75" customHeight="1">
      <c r="A1704" s="9" t="s">
        <v>3388</v>
      </c>
      <c r="B1704" s="10" t="s">
        <v>3975</v>
      </c>
      <c r="C1704" s="14" t="s">
        <v>3976</v>
      </c>
      <c r="D1704" s="9" t="s">
        <v>3977</v>
      </c>
      <c r="E1704" s="18">
        <v>0</v>
      </c>
      <c r="L1704" s="5">
        <f t="shared" si="27"/>
        <v>0</v>
      </c>
    </row>
    <row r="1705" spans="1:12" ht="12.75" customHeight="1">
      <c r="A1705" s="9" t="s">
        <v>3388</v>
      </c>
      <c r="B1705" s="10" t="s">
        <v>3978</v>
      </c>
      <c r="C1705" s="14" t="s">
        <v>3979</v>
      </c>
      <c r="D1705" s="9" t="s">
        <v>3980</v>
      </c>
      <c r="E1705" s="18">
        <v>0</v>
      </c>
      <c r="L1705" s="5">
        <f t="shared" si="27"/>
        <v>0</v>
      </c>
    </row>
    <row r="1706" spans="1:12" ht="12.75" customHeight="1">
      <c r="A1706" s="9" t="s">
        <v>3388</v>
      </c>
      <c r="B1706" s="10" t="s">
        <v>3981</v>
      </c>
      <c r="C1706" s="14" t="s">
        <v>3982</v>
      </c>
      <c r="D1706" s="9" t="s">
        <v>3983</v>
      </c>
      <c r="E1706" s="18">
        <v>0</v>
      </c>
      <c r="L1706" s="5">
        <f t="shared" si="27"/>
        <v>0</v>
      </c>
    </row>
    <row r="1707" spans="1:12" ht="12.75" customHeight="1">
      <c r="A1707" s="9" t="s">
        <v>3388</v>
      </c>
      <c r="B1707" s="10" t="s">
        <v>3984</v>
      </c>
      <c r="C1707" s="14" t="s">
        <v>3985</v>
      </c>
      <c r="D1707" s="9" t="s">
        <v>59</v>
      </c>
      <c r="E1707" s="18">
        <v>0</v>
      </c>
      <c r="L1707" s="5">
        <f t="shared" si="27"/>
        <v>0</v>
      </c>
    </row>
    <row r="1708" spans="1:12" ht="12.75" customHeight="1">
      <c r="A1708" s="9" t="s">
        <v>3388</v>
      </c>
      <c r="B1708" s="10" t="s">
        <v>3986</v>
      </c>
      <c r="C1708" s="14" t="s">
        <v>3987</v>
      </c>
      <c r="D1708" s="9" t="s">
        <v>3988</v>
      </c>
      <c r="E1708" s="18">
        <v>0</v>
      </c>
      <c r="L1708" s="5">
        <f t="shared" si="27"/>
        <v>0</v>
      </c>
    </row>
    <row r="1709" spans="1:12" ht="12.75" customHeight="1">
      <c r="A1709" s="9" t="s">
        <v>3388</v>
      </c>
      <c r="B1709" s="10" t="s">
        <v>3989</v>
      </c>
      <c r="C1709" s="14" t="s">
        <v>3990</v>
      </c>
      <c r="D1709" s="9" t="s">
        <v>3991</v>
      </c>
      <c r="E1709" s="18">
        <v>0</v>
      </c>
      <c r="L1709" s="5">
        <f t="shared" si="27"/>
        <v>0</v>
      </c>
    </row>
    <row r="1710" spans="1:12" ht="12.75" customHeight="1">
      <c r="A1710" s="9" t="s">
        <v>3388</v>
      </c>
      <c r="B1710" s="10" t="s">
        <v>3992</v>
      </c>
      <c r="C1710" s="14" t="s">
        <v>3993</v>
      </c>
      <c r="D1710" s="9" t="s">
        <v>3994</v>
      </c>
      <c r="E1710" s="18">
        <v>0</v>
      </c>
      <c r="L1710" s="5">
        <f t="shared" si="27"/>
        <v>0</v>
      </c>
    </row>
    <row r="1711" spans="1:12" ht="12.75" customHeight="1">
      <c r="A1711" s="9" t="s">
        <v>3388</v>
      </c>
      <c r="B1711" s="10" t="s">
        <v>3995</v>
      </c>
      <c r="C1711" s="14" t="s">
        <v>3996</v>
      </c>
      <c r="D1711" s="9" t="s">
        <v>374</v>
      </c>
      <c r="E1711" s="18">
        <v>0</v>
      </c>
      <c r="L1711" s="5">
        <f t="shared" si="27"/>
        <v>0</v>
      </c>
    </row>
    <row r="1712" spans="1:12" ht="12.75" customHeight="1">
      <c r="A1712" s="9" t="s">
        <v>3388</v>
      </c>
      <c r="B1712" s="10" t="s">
        <v>3997</v>
      </c>
      <c r="C1712" s="14" t="s">
        <v>3998</v>
      </c>
      <c r="D1712" s="9" t="s">
        <v>3999</v>
      </c>
      <c r="E1712" s="18">
        <v>0</v>
      </c>
      <c r="L1712" s="5">
        <f t="shared" si="27"/>
        <v>0</v>
      </c>
    </row>
    <row r="1713" spans="1:12" ht="12.75" customHeight="1">
      <c r="A1713" s="9" t="s">
        <v>3388</v>
      </c>
      <c r="B1713" s="10" t="s">
        <v>4000</v>
      </c>
      <c r="C1713" s="14" t="s">
        <v>4001</v>
      </c>
      <c r="D1713" s="9" t="s">
        <v>4002</v>
      </c>
      <c r="E1713" s="18">
        <v>0</v>
      </c>
      <c r="L1713" s="5">
        <f t="shared" si="27"/>
        <v>0</v>
      </c>
    </row>
    <row r="1714" spans="1:12" ht="12.75" customHeight="1">
      <c r="A1714" s="9" t="s">
        <v>3388</v>
      </c>
      <c r="B1714" s="10" t="s">
        <v>4003</v>
      </c>
      <c r="C1714" s="14" t="s">
        <v>4004</v>
      </c>
      <c r="D1714" s="9" t="s">
        <v>4005</v>
      </c>
      <c r="E1714" s="18">
        <v>0</v>
      </c>
      <c r="L1714" s="5">
        <f t="shared" si="27"/>
        <v>0</v>
      </c>
    </row>
    <row r="1715" spans="1:12" ht="12.75" customHeight="1">
      <c r="A1715" s="9" t="s">
        <v>3388</v>
      </c>
      <c r="B1715" s="10" t="s">
        <v>4006</v>
      </c>
      <c r="C1715" s="14" t="s">
        <v>4007</v>
      </c>
      <c r="D1715" s="9" t="s">
        <v>4008</v>
      </c>
      <c r="E1715" s="18">
        <v>0</v>
      </c>
      <c r="L1715" s="5">
        <f t="shared" si="27"/>
        <v>0</v>
      </c>
    </row>
    <row r="1716" spans="1:12" ht="12.75" customHeight="1">
      <c r="A1716" s="9" t="s">
        <v>3388</v>
      </c>
      <c r="B1716" s="10" t="s">
        <v>4009</v>
      </c>
      <c r="C1716" s="14" t="s">
        <v>4010</v>
      </c>
      <c r="D1716" s="9" t="s">
        <v>374</v>
      </c>
      <c r="E1716" s="18">
        <v>0</v>
      </c>
      <c r="L1716" s="5">
        <f t="shared" si="27"/>
        <v>0</v>
      </c>
    </row>
    <row r="1717" spans="1:12" ht="12.75" customHeight="1">
      <c r="A1717" s="9" t="s">
        <v>3388</v>
      </c>
      <c r="B1717" s="10" t="s">
        <v>4011</v>
      </c>
      <c r="C1717" s="14" t="s">
        <v>4012</v>
      </c>
      <c r="D1717" s="9" t="s">
        <v>4013</v>
      </c>
      <c r="E1717" s="18">
        <v>0</v>
      </c>
      <c r="L1717" s="5">
        <f t="shared" si="27"/>
        <v>0</v>
      </c>
    </row>
    <row r="1718" spans="1:12" ht="12.75" customHeight="1">
      <c r="A1718" s="9" t="s">
        <v>3388</v>
      </c>
      <c r="B1718" s="10" t="s">
        <v>4014</v>
      </c>
      <c r="C1718" s="14" t="s">
        <v>4015</v>
      </c>
      <c r="D1718" s="9" t="s">
        <v>4016</v>
      </c>
      <c r="E1718" s="18">
        <v>0</v>
      </c>
      <c r="L1718" s="5">
        <f t="shared" si="27"/>
        <v>0</v>
      </c>
    </row>
    <row r="1719" spans="1:12" ht="12.75" customHeight="1">
      <c r="A1719" s="9" t="s">
        <v>3388</v>
      </c>
      <c r="B1719" s="10" t="s">
        <v>4017</v>
      </c>
      <c r="C1719" s="14" t="s">
        <v>4018</v>
      </c>
      <c r="D1719" s="9" t="s">
        <v>4019</v>
      </c>
      <c r="E1719" s="18">
        <v>0</v>
      </c>
      <c r="L1719" s="5">
        <f t="shared" si="27"/>
        <v>0</v>
      </c>
    </row>
    <row r="1720" spans="1:12" ht="12.75" customHeight="1">
      <c r="A1720" s="9" t="s">
        <v>3388</v>
      </c>
      <c r="B1720" s="10" t="s">
        <v>4020</v>
      </c>
      <c r="C1720" s="14" t="s">
        <v>4021</v>
      </c>
      <c r="D1720" s="9" t="s">
        <v>4022</v>
      </c>
      <c r="E1720" s="18">
        <v>0</v>
      </c>
      <c r="L1720" s="5">
        <f t="shared" si="27"/>
        <v>0</v>
      </c>
    </row>
    <row r="1721" spans="1:12" ht="12.75" customHeight="1">
      <c r="A1721" s="9" t="s">
        <v>3388</v>
      </c>
      <c r="B1721" s="10" t="s">
        <v>4023</v>
      </c>
      <c r="C1721" s="14" t="s">
        <v>4024</v>
      </c>
      <c r="D1721" s="9" t="s">
        <v>4025</v>
      </c>
      <c r="E1721" s="18">
        <v>0</v>
      </c>
      <c r="L1721" s="5">
        <f t="shared" si="27"/>
        <v>0</v>
      </c>
    </row>
    <row r="1722" spans="1:12" ht="12.75" customHeight="1">
      <c r="A1722" s="9" t="s">
        <v>3388</v>
      </c>
      <c r="B1722" s="10" t="s">
        <v>4026</v>
      </c>
      <c r="C1722" s="14" t="s">
        <v>4027</v>
      </c>
      <c r="D1722" s="9" t="s">
        <v>4028</v>
      </c>
      <c r="E1722" s="18">
        <v>0</v>
      </c>
      <c r="L1722" s="5">
        <f t="shared" si="27"/>
        <v>0</v>
      </c>
    </row>
    <row r="1723" spans="1:12" ht="12.75" customHeight="1">
      <c r="A1723" s="9" t="s">
        <v>3388</v>
      </c>
      <c r="B1723" s="10" t="s">
        <v>4029</v>
      </c>
      <c r="C1723" s="14" t="s">
        <v>4030</v>
      </c>
      <c r="D1723" s="9" t="s">
        <v>4031</v>
      </c>
      <c r="E1723" s="18">
        <v>0</v>
      </c>
      <c r="L1723" s="5">
        <f t="shared" si="27"/>
        <v>0</v>
      </c>
    </row>
    <row r="1724" spans="1:12" ht="12.75" customHeight="1">
      <c r="A1724" s="9" t="s">
        <v>3388</v>
      </c>
      <c r="B1724" s="10" t="s">
        <v>4032</v>
      </c>
      <c r="C1724" s="14" t="s">
        <v>4033</v>
      </c>
      <c r="D1724" s="9" t="s">
        <v>4034</v>
      </c>
      <c r="E1724" s="18">
        <v>0</v>
      </c>
      <c r="L1724" s="5">
        <f t="shared" si="27"/>
        <v>0</v>
      </c>
    </row>
    <row r="1725" spans="1:12" ht="12.75" customHeight="1">
      <c r="A1725" s="9" t="s">
        <v>3388</v>
      </c>
      <c r="B1725" s="10" t="s">
        <v>4035</v>
      </c>
      <c r="C1725" s="14" t="s">
        <v>4036</v>
      </c>
      <c r="D1725" s="9" t="s">
        <v>4037</v>
      </c>
      <c r="E1725" s="18">
        <v>0</v>
      </c>
      <c r="L1725" s="5">
        <f t="shared" si="27"/>
        <v>0</v>
      </c>
    </row>
    <row r="1726" spans="1:12" ht="12.75" customHeight="1">
      <c r="A1726" s="9" t="s">
        <v>3388</v>
      </c>
      <c r="B1726" s="10" t="s">
        <v>4038</v>
      </c>
      <c r="C1726" s="14" t="s">
        <v>4039</v>
      </c>
      <c r="D1726" s="9" t="s">
        <v>374</v>
      </c>
      <c r="E1726" s="18">
        <v>0</v>
      </c>
      <c r="L1726" s="5">
        <f t="shared" si="27"/>
        <v>0</v>
      </c>
    </row>
    <row r="1727" spans="1:12" ht="12.75" customHeight="1">
      <c r="A1727" s="9" t="s">
        <v>3388</v>
      </c>
      <c r="B1727" s="10" t="s">
        <v>4040</v>
      </c>
      <c r="C1727" s="14" t="s">
        <v>4041</v>
      </c>
      <c r="D1727" s="9" t="s">
        <v>4042</v>
      </c>
      <c r="E1727" s="18">
        <v>0</v>
      </c>
      <c r="L1727" s="5">
        <f t="shared" si="27"/>
        <v>0</v>
      </c>
    </row>
    <row r="1728" spans="1:12" ht="12.75" customHeight="1">
      <c r="A1728" s="9" t="s">
        <v>3388</v>
      </c>
      <c r="B1728" s="10" t="s">
        <v>4043</v>
      </c>
      <c r="C1728" s="14" t="s">
        <v>4044</v>
      </c>
      <c r="D1728" s="9" t="s">
        <v>4045</v>
      </c>
      <c r="E1728" s="18">
        <v>0</v>
      </c>
      <c r="L1728" s="5">
        <f t="shared" si="27"/>
        <v>0</v>
      </c>
    </row>
    <row r="1729" spans="1:12" ht="12.75" customHeight="1">
      <c r="A1729" s="9" t="s">
        <v>3388</v>
      </c>
      <c r="B1729" s="10" t="s">
        <v>4046</v>
      </c>
      <c r="C1729" s="14" t="s">
        <v>4047</v>
      </c>
      <c r="D1729" s="9" t="s">
        <v>4048</v>
      </c>
      <c r="E1729" s="18">
        <v>0</v>
      </c>
      <c r="L1729" s="5">
        <f t="shared" si="27"/>
        <v>0</v>
      </c>
    </row>
    <row r="1730" spans="1:12" ht="12.75" customHeight="1">
      <c r="A1730" s="9" t="s">
        <v>3388</v>
      </c>
      <c r="B1730" s="10" t="s">
        <v>4049</v>
      </c>
      <c r="C1730" s="14" t="s">
        <v>4050</v>
      </c>
      <c r="D1730" s="9" t="s">
        <v>4051</v>
      </c>
      <c r="E1730" s="18">
        <v>0</v>
      </c>
      <c r="L1730" s="5">
        <f t="shared" si="27"/>
        <v>0</v>
      </c>
    </row>
    <row r="1731" spans="1:12" ht="12.75" customHeight="1">
      <c r="A1731" s="9" t="s">
        <v>3388</v>
      </c>
      <c r="B1731" s="10" t="s">
        <v>4052</v>
      </c>
      <c r="C1731" s="14" t="s">
        <v>4053</v>
      </c>
      <c r="D1731" s="9" t="s">
        <v>59</v>
      </c>
      <c r="E1731" s="18">
        <v>0</v>
      </c>
      <c r="L1731" s="5">
        <f t="shared" ref="L1731:L1794" si="28">IF(F1731 = "Error Occurred", "Error", IF(F1731 = "NA", "Indeterminate", IF(LOWER(D1731) = LOWER(F1731), 1, 0)))</f>
        <v>0</v>
      </c>
    </row>
    <row r="1732" spans="1:12" ht="12.75" customHeight="1">
      <c r="A1732" s="9" t="s">
        <v>3388</v>
      </c>
      <c r="B1732" s="10" t="s">
        <v>4054</v>
      </c>
      <c r="C1732" s="14" t="s">
        <v>4055</v>
      </c>
      <c r="D1732" s="9" t="s">
        <v>4056</v>
      </c>
      <c r="E1732" s="18">
        <v>0</v>
      </c>
      <c r="L1732" s="5">
        <f t="shared" si="28"/>
        <v>0</v>
      </c>
    </row>
    <row r="1733" spans="1:12" ht="12.75" customHeight="1">
      <c r="A1733" s="9" t="s">
        <v>3388</v>
      </c>
      <c r="B1733" s="10" t="s">
        <v>4057</v>
      </c>
      <c r="C1733" s="14" t="s">
        <v>4058</v>
      </c>
      <c r="D1733" s="9" t="s">
        <v>4059</v>
      </c>
      <c r="E1733" s="18">
        <v>0</v>
      </c>
      <c r="L1733" s="5">
        <f t="shared" si="28"/>
        <v>0</v>
      </c>
    </row>
    <row r="1734" spans="1:12" ht="12.75" customHeight="1">
      <c r="A1734" s="9" t="s">
        <v>3388</v>
      </c>
      <c r="B1734" s="10" t="s">
        <v>4060</v>
      </c>
      <c r="C1734" s="14" t="s">
        <v>4061</v>
      </c>
      <c r="D1734" s="9" t="s">
        <v>4062</v>
      </c>
      <c r="E1734" s="18">
        <v>0</v>
      </c>
      <c r="L1734" s="5">
        <f t="shared" si="28"/>
        <v>0</v>
      </c>
    </row>
    <row r="1735" spans="1:12" ht="12.75" customHeight="1">
      <c r="A1735" s="9" t="s">
        <v>3388</v>
      </c>
      <c r="B1735" s="10" t="s">
        <v>4063</v>
      </c>
      <c r="C1735" s="14" t="s">
        <v>4064</v>
      </c>
      <c r="D1735" s="9" t="s">
        <v>4065</v>
      </c>
      <c r="E1735" s="18">
        <v>0</v>
      </c>
      <c r="L1735" s="5">
        <f t="shared" si="28"/>
        <v>0</v>
      </c>
    </row>
    <row r="1736" spans="1:12" ht="12.75" customHeight="1">
      <c r="A1736" s="9" t="s">
        <v>3388</v>
      </c>
      <c r="B1736" s="10" t="s">
        <v>4066</v>
      </c>
      <c r="C1736" s="14" t="s">
        <v>3792</v>
      </c>
      <c r="D1736" s="9" t="s">
        <v>374</v>
      </c>
      <c r="E1736" s="18">
        <v>0</v>
      </c>
      <c r="L1736" s="5">
        <f t="shared" si="28"/>
        <v>0</v>
      </c>
    </row>
    <row r="1737" spans="1:12" ht="12.75" customHeight="1">
      <c r="A1737" s="9" t="s">
        <v>3388</v>
      </c>
      <c r="B1737" s="10" t="s">
        <v>4067</v>
      </c>
      <c r="C1737" s="14" t="s">
        <v>4068</v>
      </c>
      <c r="D1737" s="9" t="s">
        <v>4069</v>
      </c>
      <c r="E1737" s="18">
        <v>0</v>
      </c>
      <c r="L1737" s="5">
        <f t="shared" si="28"/>
        <v>0</v>
      </c>
    </row>
    <row r="1738" spans="1:12" ht="12.75" customHeight="1">
      <c r="A1738" s="9" t="s">
        <v>3388</v>
      </c>
      <c r="B1738" s="10" t="s">
        <v>4070</v>
      </c>
      <c r="C1738" s="14" t="s">
        <v>4071</v>
      </c>
      <c r="D1738" s="9" t="s">
        <v>4072</v>
      </c>
      <c r="E1738" s="18">
        <v>0</v>
      </c>
      <c r="L1738" s="5">
        <f t="shared" si="28"/>
        <v>0</v>
      </c>
    </row>
    <row r="1739" spans="1:12" ht="12.75" customHeight="1">
      <c r="A1739" s="9" t="s">
        <v>3388</v>
      </c>
      <c r="B1739" s="10" t="s">
        <v>4073</v>
      </c>
      <c r="C1739" s="14" t="s">
        <v>4074</v>
      </c>
      <c r="D1739" s="9" t="s">
        <v>4075</v>
      </c>
      <c r="E1739" s="18">
        <v>0</v>
      </c>
      <c r="L1739" s="5">
        <f t="shared" si="28"/>
        <v>0</v>
      </c>
    </row>
    <row r="1740" spans="1:12" ht="12.75" customHeight="1">
      <c r="A1740" s="9" t="s">
        <v>3388</v>
      </c>
      <c r="B1740" s="10" t="s">
        <v>4076</v>
      </c>
      <c r="C1740" s="14" t="s">
        <v>4077</v>
      </c>
      <c r="D1740" s="9" t="s">
        <v>4078</v>
      </c>
      <c r="E1740" s="18">
        <v>0</v>
      </c>
      <c r="L1740" s="5">
        <f t="shared" si="28"/>
        <v>0</v>
      </c>
    </row>
    <row r="1741" spans="1:12" ht="12.75" customHeight="1">
      <c r="A1741" s="9" t="s">
        <v>3388</v>
      </c>
      <c r="B1741" s="10" t="s">
        <v>4079</v>
      </c>
      <c r="C1741" s="14" t="s">
        <v>4080</v>
      </c>
      <c r="D1741" s="9" t="s">
        <v>4081</v>
      </c>
      <c r="E1741" s="18">
        <v>0</v>
      </c>
      <c r="L1741" s="5">
        <f t="shared" si="28"/>
        <v>0</v>
      </c>
    </row>
    <row r="1742" spans="1:12" ht="12.75" customHeight="1">
      <c r="A1742" s="9" t="s">
        <v>3388</v>
      </c>
      <c r="B1742" s="10" t="s">
        <v>4082</v>
      </c>
      <c r="C1742" s="14" t="s">
        <v>4083</v>
      </c>
      <c r="D1742" s="9" t="s">
        <v>52</v>
      </c>
      <c r="E1742" s="18">
        <v>0</v>
      </c>
      <c r="L1742" s="5">
        <f t="shared" si="28"/>
        <v>0</v>
      </c>
    </row>
    <row r="1743" spans="1:12" ht="12.75" customHeight="1">
      <c r="A1743" s="9" t="s">
        <v>3388</v>
      </c>
      <c r="B1743" s="10" t="s">
        <v>4084</v>
      </c>
      <c r="C1743" s="14" t="s">
        <v>4085</v>
      </c>
      <c r="D1743" s="9" t="s">
        <v>4086</v>
      </c>
      <c r="E1743" s="18">
        <v>0</v>
      </c>
      <c r="L1743" s="5">
        <f t="shared" si="28"/>
        <v>0</v>
      </c>
    </row>
    <row r="1744" spans="1:12" ht="12.75" customHeight="1">
      <c r="A1744" s="9" t="s">
        <v>3388</v>
      </c>
      <c r="B1744" s="10" t="s">
        <v>4087</v>
      </c>
      <c r="C1744" s="14" t="s">
        <v>4088</v>
      </c>
      <c r="D1744" s="9" t="s">
        <v>4089</v>
      </c>
      <c r="E1744" s="18">
        <v>0</v>
      </c>
      <c r="L1744" s="5">
        <f t="shared" si="28"/>
        <v>0</v>
      </c>
    </row>
    <row r="1745" spans="1:12" ht="12.75" customHeight="1">
      <c r="A1745" s="9" t="s">
        <v>3388</v>
      </c>
      <c r="B1745" s="10" t="s">
        <v>4090</v>
      </c>
      <c r="C1745" s="14" t="s">
        <v>3998</v>
      </c>
      <c r="D1745" s="9" t="s">
        <v>3999</v>
      </c>
      <c r="E1745" s="18">
        <v>0</v>
      </c>
      <c r="L1745" s="5">
        <f t="shared" si="28"/>
        <v>0</v>
      </c>
    </row>
    <row r="1746" spans="1:12" ht="12.75" customHeight="1">
      <c r="A1746" s="9" t="s">
        <v>3388</v>
      </c>
      <c r="B1746" s="10" t="s">
        <v>4091</v>
      </c>
      <c r="C1746" s="14" t="s">
        <v>4092</v>
      </c>
      <c r="D1746" s="9" t="s">
        <v>4093</v>
      </c>
      <c r="E1746" s="18">
        <v>0</v>
      </c>
      <c r="L1746" s="5">
        <f t="shared" si="28"/>
        <v>0</v>
      </c>
    </row>
    <row r="1747" spans="1:12" ht="12.75" customHeight="1">
      <c r="A1747" s="9" t="s">
        <v>3388</v>
      </c>
      <c r="B1747" s="10" t="s">
        <v>4094</v>
      </c>
      <c r="C1747" s="14" t="s">
        <v>4095</v>
      </c>
      <c r="D1747" s="9" t="s">
        <v>4096</v>
      </c>
      <c r="E1747" s="18">
        <v>0</v>
      </c>
      <c r="L1747" s="5">
        <f t="shared" si="28"/>
        <v>0</v>
      </c>
    </row>
    <row r="1748" spans="1:12" ht="12.75" customHeight="1">
      <c r="A1748" s="9" t="s">
        <v>3388</v>
      </c>
      <c r="B1748" s="10" t="s">
        <v>4097</v>
      </c>
      <c r="C1748" s="14" t="s">
        <v>4098</v>
      </c>
      <c r="D1748" s="9" t="s">
        <v>4099</v>
      </c>
      <c r="E1748" s="18">
        <v>0</v>
      </c>
      <c r="L1748" s="5">
        <f t="shared" si="28"/>
        <v>0</v>
      </c>
    </row>
    <row r="1749" spans="1:12" ht="12.75" customHeight="1">
      <c r="A1749" s="9" t="s">
        <v>3388</v>
      </c>
      <c r="B1749" s="10" t="s">
        <v>4100</v>
      </c>
      <c r="C1749" s="14" t="s">
        <v>4101</v>
      </c>
      <c r="D1749" s="9" t="s">
        <v>4102</v>
      </c>
      <c r="E1749" s="18">
        <v>0</v>
      </c>
      <c r="L1749" s="5">
        <f t="shared" si="28"/>
        <v>0</v>
      </c>
    </row>
    <row r="1750" spans="1:12" ht="12.75" customHeight="1">
      <c r="A1750" s="9" t="s">
        <v>3388</v>
      </c>
      <c r="B1750" s="10" t="s">
        <v>4103</v>
      </c>
      <c r="C1750" s="14" t="s">
        <v>4104</v>
      </c>
      <c r="D1750" s="9" t="s">
        <v>4105</v>
      </c>
      <c r="E1750" s="18">
        <v>0</v>
      </c>
      <c r="L1750" s="5">
        <f t="shared" si="28"/>
        <v>0</v>
      </c>
    </row>
    <row r="1751" spans="1:12" ht="12.75" customHeight="1">
      <c r="A1751" s="9" t="s">
        <v>3388</v>
      </c>
      <c r="B1751" s="10" t="s">
        <v>4106</v>
      </c>
      <c r="C1751" s="14" t="s">
        <v>4107</v>
      </c>
      <c r="D1751" s="9" t="s">
        <v>4108</v>
      </c>
      <c r="E1751" s="18">
        <v>0</v>
      </c>
      <c r="L1751" s="5">
        <f t="shared" si="28"/>
        <v>0</v>
      </c>
    </row>
    <row r="1752" spans="1:12" ht="12.75" customHeight="1">
      <c r="A1752" s="9" t="s">
        <v>3388</v>
      </c>
      <c r="B1752" s="10" t="s">
        <v>4109</v>
      </c>
      <c r="C1752" s="14" t="s">
        <v>4110</v>
      </c>
      <c r="D1752" s="9" t="s">
        <v>250</v>
      </c>
      <c r="E1752" s="18">
        <v>0</v>
      </c>
      <c r="L1752" s="5">
        <f t="shared" si="28"/>
        <v>0</v>
      </c>
    </row>
    <row r="1753" spans="1:12" ht="12.75" customHeight="1">
      <c r="A1753" s="9" t="s">
        <v>3388</v>
      </c>
      <c r="B1753" s="10" t="s">
        <v>4111</v>
      </c>
      <c r="C1753" s="14" t="s">
        <v>4112</v>
      </c>
      <c r="D1753" s="9" t="s">
        <v>4113</v>
      </c>
      <c r="E1753" s="18">
        <v>0</v>
      </c>
      <c r="L1753" s="5">
        <f t="shared" si="28"/>
        <v>0</v>
      </c>
    </row>
    <row r="1754" spans="1:12" ht="12.75" customHeight="1">
      <c r="A1754" s="9" t="s">
        <v>3388</v>
      </c>
      <c r="B1754" s="10" t="s">
        <v>4114</v>
      </c>
      <c r="C1754" s="14" t="s">
        <v>4115</v>
      </c>
      <c r="D1754" s="9" t="s">
        <v>4116</v>
      </c>
      <c r="E1754" s="18">
        <v>0</v>
      </c>
      <c r="L1754" s="5">
        <f t="shared" si="28"/>
        <v>0</v>
      </c>
    </row>
    <row r="1755" spans="1:12" ht="12.75" customHeight="1">
      <c r="A1755" s="9" t="s">
        <v>3388</v>
      </c>
      <c r="B1755" s="10" t="s">
        <v>4117</v>
      </c>
      <c r="C1755" s="14" t="s">
        <v>4118</v>
      </c>
      <c r="D1755" s="9" t="s">
        <v>4119</v>
      </c>
      <c r="E1755" s="18">
        <v>0</v>
      </c>
      <c r="L1755" s="5">
        <f t="shared" si="28"/>
        <v>0</v>
      </c>
    </row>
    <row r="1756" spans="1:12" ht="12.75" customHeight="1">
      <c r="A1756" s="9" t="s">
        <v>3388</v>
      </c>
      <c r="B1756" s="10" t="s">
        <v>4120</v>
      </c>
      <c r="C1756" s="14" t="s">
        <v>4121</v>
      </c>
      <c r="D1756" s="9" t="s">
        <v>4122</v>
      </c>
      <c r="E1756" s="18">
        <v>0</v>
      </c>
      <c r="L1756" s="5">
        <f t="shared" si="28"/>
        <v>0</v>
      </c>
    </row>
    <row r="1757" spans="1:12" ht="12.75" customHeight="1">
      <c r="A1757" s="9" t="s">
        <v>3388</v>
      </c>
      <c r="B1757" s="10" t="s">
        <v>4123</v>
      </c>
      <c r="C1757" s="14" t="s">
        <v>4124</v>
      </c>
      <c r="D1757" s="9" t="s">
        <v>468</v>
      </c>
      <c r="E1757" s="18">
        <v>0</v>
      </c>
      <c r="L1757" s="5">
        <f t="shared" si="28"/>
        <v>0</v>
      </c>
    </row>
    <row r="1758" spans="1:12" ht="12.75" customHeight="1">
      <c r="A1758" s="9" t="s">
        <v>3388</v>
      </c>
      <c r="B1758" s="10" t="s">
        <v>4125</v>
      </c>
      <c r="C1758" s="14" t="s">
        <v>4126</v>
      </c>
      <c r="D1758" s="9" t="s">
        <v>4127</v>
      </c>
      <c r="E1758" s="18">
        <v>0</v>
      </c>
      <c r="L1758" s="5">
        <f t="shared" si="28"/>
        <v>0</v>
      </c>
    </row>
    <row r="1759" spans="1:12" ht="12.75" customHeight="1">
      <c r="A1759" s="9" t="s">
        <v>3388</v>
      </c>
      <c r="B1759" s="10" t="s">
        <v>4128</v>
      </c>
      <c r="C1759" s="14" t="s">
        <v>4129</v>
      </c>
      <c r="D1759" s="9" t="s">
        <v>4130</v>
      </c>
      <c r="E1759" s="18">
        <v>0</v>
      </c>
      <c r="L1759" s="5">
        <f t="shared" si="28"/>
        <v>0</v>
      </c>
    </row>
    <row r="1760" spans="1:12" ht="12.75" customHeight="1">
      <c r="A1760" s="9" t="s">
        <v>3388</v>
      </c>
      <c r="B1760" s="10" t="s">
        <v>4131</v>
      </c>
      <c r="C1760" s="14" t="s">
        <v>4132</v>
      </c>
      <c r="D1760" s="9" t="s">
        <v>4133</v>
      </c>
      <c r="E1760" s="18">
        <v>0</v>
      </c>
      <c r="L1760" s="5">
        <f t="shared" si="28"/>
        <v>0</v>
      </c>
    </row>
    <row r="1761" spans="1:12" ht="12.75" customHeight="1">
      <c r="A1761" s="9" t="s">
        <v>3388</v>
      </c>
      <c r="B1761" s="10" t="s">
        <v>4134</v>
      </c>
      <c r="C1761" s="14" t="s">
        <v>4135</v>
      </c>
      <c r="D1761" s="9" t="s">
        <v>4136</v>
      </c>
      <c r="E1761" s="18">
        <v>0</v>
      </c>
      <c r="L1761" s="5">
        <f t="shared" si="28"/>
        <v>0</v>
      </c>
    </row>
    <row r="1762" spans="1:12" ht="12.75" customHeight="1">
      <c r="A1762" s="9" t="s">
        <v>3388</v>
      </c>
      <c r="B1762" s="10" t="s">
        <v>4137</v>
      </c>
      <c r="C1762" s="14" t="s">
        <v>4138</v>
      </c>
      <c r="D1762" s="9" t="s">
        <v>4139</v>
      </c>
      <c r="E1762" s="18">
        <v>0</v>
      </c>
      <c r="L1762" s="5">
        <f t="shared" si="28"/>
        <v>0</v>
      </c>
    </row>
    <row r="1763" spans="1:12" ht="12.75" customHeight="1">
      <c r="A1763" s="9" t="s">
        <v>3388</v>
      </c>
      <c r="B1763" s="10" t="s">
        <v>4140</v>
      </c>
      <c r="C1763" s="14" t="s">
        <v>4141</v>
      </c>
      <c r="D1763" s="9" t="s">
        <v>4142</v>
      </c>
      <c r="E1763" s="18">
        <v>0</v>
      </c>
      <c r="L1763" s="5">
        <f t="shared" si="28"/>
        <v>0</v>
      </c>
    </row>
    <row r="1764" spans="1:12" ht="12.75" customHeight="1">
      <c r="A1764" s="9" t="s">
        <v>3388</v>
      </c>
      <c r="B1764" s="10" t="s">
        <v>4143</v>
      </c>
      <c r="C1764" s="14" t="s">
        <v>4144</v>
      </c>
      <c r="D1764" s="9" t="s">
        <v>4145</v>
      </c>
      <c r="E1764" s="18">
        <v>0</v>
      </c>
      <c r="L1764" s="5">
        <f t="shared" si="28"/>
        <v>0</v>
      </c>
    </row>
    <row r="1765" spans="1:12" ht="12.75" customHeight="1">
      <c r="A1765" s="9" t="s">
        <v>3388</v>
      </c>
      <c r="B1765" s="10" t="s">
        <v>4146</v>
      </c>
      <c r="C1765" s="14" t="s">
        <v>4147</v>
      </c>
      <c r="D1765" s="9" t="s">
        <v>4148</v>
      </c>
      <c r="E1765" s="18">
        <v>0</v>
      </c>
      <c r="L1765" s="5">
        <f t="shared" si="28"/>
        <v>0</v>
      </c>
    </row>
    <row r="1766" spans="1:12" ht="12.75" customHeight="1">
      <c r="A1766" s="9" t="s">
        <v>3388</v>
      </c>
      <c r="B1766" s="10" t="s">
        <v>4149</v>
      </c>
      <c r="C1766" s="14" t="s">
        <v>4150</v>
      </c>
      <c r="D1766" s="9" t="s">
        <v>4151</v>
      </c>
      <c r="E1766" s="18">
        <v>0</v>
      </c>
      <c r="L1766" s="5">
        <f t="shared" si="28"/>
        <v>0</v>
      </c>
    </row>
    <row r="1767" spans="1:12" ht="12.75" customHeight="1">
      <c r="A1767" s="9" t="s">
        <v>3388</v>
      </c>
      <c r="B1767" s="10" t="s">
        <v>4152</v>
      </c>
      <c r="C1767" s="14" t="s">
        <v>4153</v>
      </c>
      <c r="D1767" s="9" t="s">
        <v>4154</v>
      </c>
      <c r="E1767" s="18">
        <v>0</v>
      </c>
      <c r="L1767" s="5">
        <f t="shared" si="28"/>
        <v>0</v>
      </c>
    </row>
    <row r="1768" spans="1:12" ht="12.75" customHeight="1">
      <c r="A1768" s="9" t="s">
        <v>3388</v>
      </c>
      <c r="B1768" s="10" t="s">
        <v>4155</v>
      </c>
      <c r="C1768" s="14" t="s">
        <v>4156</v>
      </c>
      <c r="D1768" s="9" t="s">
        <v>4157</v>
      </c>
      <c r="E1768" s="18">
        <v>0</v>
      </c>
      <c r="L1768" s="5">
        <f t="shared" si="28"/>
        <v>0</v>
      </c>
    </row>
    <row r="1769" spans="1:12" ht="12.75" customHeight="1">
      <c r="A1769" s="9" t="s">
        <v>3388</v>
      </c>
      <c r="B1769" s="10" t="s">
        <v>4158</v>
      </c>
      <c r="C1769" s="14" t="s">
        <v>4159</v>
      </c>
      <c r="D1769" s="9" t="s">
        <v>4160</v>
      </c>
      <c r="E1769" s="18">
        <v>0</v>
      </c>
      <c r="L1769" s="5">
        <f t="shared" si="28"/>
        <v>0</v>
      </c>
    </row>
    <row r="1770" spans="1:12" ht="12.75" customHeight="1">
      <c r="A1770" s="9" t="s">
        <v>3388</v>
      </c>
      <c r="B1770" s="10" t="s">
        <v>4161</v>
      </c>
      <c r="C1770" s="14" t="s">
        <v>4162</v>
      </c>
      <c r="D1770" s="9" t="s">
        <v>4113</v>
      </c>
      <c r="E1770" s="18">
        <v>0</v>
      </c>
      <c r="L1770" s="5">
        <f t="shared" si="28"/>
        <v>0</v>
      </c>
    </row>
    <row r="1771" spans="1:12" ht="12.75" customHeight="1">
      <c r="A1771" s="9" t="s">
        <v>3388</v>
      </c>
      <c r="B1771" s="10" t="s">
        <v>4163</v>
      </c>
      <c r="C1771" s="14" t="s">
        <v>4164</v>
      </c>
      <c r="D1771" s="9" t="s">
        <v>4165</v>
      </c>
      <c r="E1771" s="18">
        <v>0</v>
      </c>
      <c r="L1771" s="5">
        <f t="shared" si="28"/>
        <v>0</v>
      </c>
    </row>
    <row r="1772" spans="1:12" ht="12.75" customHeight="1">
      <c r="A1772" s="9" t="s">
        <v>3388</v>
      </c>
      <c r="B1772" s="10" t="s">
        <v>4166</v>
      </c>
      <c r="C1772" s="14" t="s">
        <v>4167</v>
      </c>
      <c r="D1772" s="9" t="s">
        <v>4168</v>
      </c>
      <c r="E1772" s="18">
        <v>0</v>
      </c>
      <c r="L1772" s="5">
        <f t="shared" si="28"/>
        <v>0</v>
      </c>
    </row>
    <row r="1773" spans="1:12" ht="12.75" customHeight="1">
      <c r="A1773" s="9" t="s">
        <v>3388</v>
      </c>
      <c r="B1773" s="10" t="s">
        <v>4169</v>
      </c>
      <c r="C1773" s="14" t="s">
        <v>4170</v>
      </c>
      <c r="D1773" s="9" t="s">
        <v>4171</v>
      </c>
      <c r="E1773" s="18">
        <v>0</v>
      </c>
      <c r="L1773" s="5">
        <f t="shared" si="28"/>
        <v>0</v>
      </c>
    </row>
    <row r="1774" spans="1:12" ht="12.75" customHeight="1">
      <c r="A1774" s="9" t="s">
        <v>3388</v>
      </c>
      <c r="B1774" s="10" t="s">
        <v>4172</v>
      </c>
      <c r="C1774" s="14" t="s">
        <v>4173</v>
      </c>
      <c r="D1774" s="9" t="s">
        <v>4174</v>
      </c>
      <c r="E1774" s="18">
        <v>0</v>
      </c>
      <c r="L1774" s="5">
        <f t="shared" si="28"/>
        <v>0</v>
      </c>
    </row>
    <row r="1775" spans="1:12" ht="12.75" customHeight="1">
      <c r="A1775" s="9" t="s">
        <v>3388</v>
      </c>
      <c r="B1775" s="10" t="s">
        <v>4175</v>
      </c>
      <c r="C1775" s="14" t="s">
        <v>4176</v>
      </c>
      <c r="D1775" s="9" t="s">
        <v>4177</v>
      </c>
      <c r="E1775" s="18">
        <v>0</v>
      </c>
      <c r="L1775" s="5">
        <f t="shared" si="28"/>
        <v>0</v>
      </c>
    </row>
    <row r="1776" spans="1:12" ht="12.75" customHeight="1">
      <c r="A1776" s="9" t="s">
        <v>3388</v>
      </c>
      <c r="B1776" s="10" t="s">
        <v>4178</v>
      </c>
      <c r="C1776" s="14" t="s">
        <v>4179</v>
      </c>
      <c r="D1776" s="9" t="s">
        <v>4180</v>
      </c>
      <c r="E1776" s="18">
        <v>0</v>
      </c>
      <c r="L1776" s="5">
        <f t="shared" si="28"/>
        <v>0</v>
      </c>
    </row>
    <row r="1777" spans="1:12" ht="12.75" customHeight="1">
      <c r="A1777" s="9" t="s">
        <v>3388</v>
      </c>
      <c r="B1777" s="10" t="s">
        <v>4181</v>
      </c>
      <c r="C1777" s="14" t="s">
        <v>4182</v>
      </c>
      <c r="D1777" s="9" t="s">
        <v>4183</v>
      </c>
      <c r="E1777" s="18">
        <v>0</v>
      </c>
      <c r="L1777" s="5">
        <f t="shared" si="28"/>
        <v>0</v>
      </c>
    </row>
    <row r="1778" spans="1:12" ht="12.75" customHeight="1">
      <c r="A1778" s="9" t="s">
        <v>3388</v>
      </c>
      <c r="B1778" s="10" t="s">
        <v>4184</v>
      </c>
      <c r="C1778" s="14" t="s">
        <v>4185</v>
      </c>
      <c r="D1778" s="9" t="s">
        <v>4186</v>
      </c>
      <c r="E1778" s="18">
        <v>0</v>
      </c>
      <c r="L1778" s="5">
        <f t="shared" si="28"/>
        <v>0</v>
      </c>
    </row>
    <row r="1779" spans="1:12" ht="12.75" customHeight="1">
      <c r="A1779" s="9" t="s">
        <v>3388</v>
      </c>
      <c r="B1779" s="10" t="s">
        <v>4187</v>
      </c>
      <c r="C1779" s="14" t="s">
        <v>4188</v>
      </c>
      <c r="D1779" s="9" t="s">
        <v>4189</v>
      </c>
      <c r="E1779" s="18">
        <v>0</v>
      </c>
      <c r="L1779" s="5">
        <f t="shared" si="28"/>
        <v>0</v>
      </c>
    </row>
    <row r="1780" spans="1:12" ht="12.75" customHeight="1">
      <c r="A1780" s="9" t="s">
        <v>3388</v>
      </c>
      <c r="B1780" s="10" t="s">
        <v>4190</v>
      </c>
      <c r="C1780" s="14" t="s">
        <v>4191</v>
      </c>
      <c r="D1780" s="9" t="s">
        <v>4192</v>
      </c>
      <c r="E1780" s="18">
        <v>0</v>
      </c>
      <c r="L1780" s="5">
        <f t="shared" si="28"/>
        <v>0</v>
      </c>
    </row>
    <row r="1781" spans="1:12" ht="12.75" customHeight="1">
      <c r="A1781" s="9" t="s">
        <v>3388</v>
      </c>
      <c r="B1781" s="10" t="s">
        <v>4193</v>
      </c>
      <c r="C1781" s="14" t="s">
        <v>4194</v>
      </c>
      <c r="D1781" s="9" t="s">
        <v>4145</v>
      </c>
      <c r="E1781" s="18">
        <v>0</v>
      </c>
      <c r="L1781" s="5">
        <f t="shared" si="28"/>
        <v>0</v>
      </c>
    </row>
    <row r="1782" spans="1:12" ht="12.75" customHeight="1">
      <c r="A1782" s="9" t="s">
        <v>3388</v>
      </c>
      <c r="B1782" s="10" t="s">
        <v>4195</v>
      </c>
      <c r="C1782" s="14" t="s">
        <v>4196</v>
      </c>
      <c r="D1782" s="9" t="s">
        <v>2769</v>
      </c>
      <c r="E1782" s="18">
        <v>0</v>
      </c>
      <c r="L1782" s="5">
        <f t="shared" si="28"/>
        <v>0</v>
      </c>
    </row>
    <row r="1783" spans="1:12" ht="12.75" customHeight="1">
      <c r="A1783" s="9" t="s">
        <v>3388</v>
      </c>
      <c r="B1783" s="10" t="s">
        <v>4197</v>
      </c>
      <c r="C1783" s="14" t="s">
        <v>4198</v>
      </c>
      <c r="D1783" s="9" t="s">
        <v>4199</v>
      </c>
      <c r="E1783" s="18">
        <v>0</v>
      </c>
      <c r="L1783" s="5">
        <f t="shared" si="28"/>
        <v>0</v>
      </c>
    </row>
    <row r="1784" spans="1:12" ht="12.75" customHeight="1">
      <c r="A1784" s="9" t="s">
        <v>3388</v>
      </c>
      <c r="B1784" s="10" t="s">
        <v>4200</v>
      </c>
      <c r="C1784" s="14" t="s">
        <v>4201</v>
      </c>
      <c r="D1784" s="9" t="s">
        <v>4202</v>
      </c>
      <c r="E1784" s="18">
        <v>0</v>
      </c>
      <c r="L1784" s="5">
        <f t="shared" si="28"/>
        <v>0</v>
      </c>
    </row>
    <row r="1785" spans="1:12" ht="12.75" customHeight="1">
      <c r="A1785" s="9" t="s">
        <v>3388</v>
      </c>
      <c r="B1785" s="10" t="s">
        <v>4203</v>
      </c>
      <c r="C1785" s="14" t="s">
        <v>4204</v>
      </c>
      <c r="D1785" s="9" t="s">
        <v>4205</v>
      </c>
      <c r="E1785" s="18">
        <v>0</v>
      </c>
      <c r="L1785" s="5">
        <f t="shared" si="28"/>
        <v>0</v>
      </c>
    </row>
    <row r="1786" spans="1:12" ht="12.75" customHeight="1">
      <c r="A1786" s="9" t="s">
        <v>3388</v>
      </c>
      <c r="B1786" s="10" t="s">
        <v>4206</v>
      </c>
      <c r="C1786" s="14" t="s">
        <v>4207</v>
      </c>
      <c r="D1786" s="9" t="s">
        <v>4208</v>
      </c>
      <c r="E1786" s="18">
        <v>0</v>
      </c>
      <c r="L1786" s="5">
        <f t="shared" si="28"/>
        <v>0</v>
      </c>
    </row>
    <row r="1787" spans="1:12" ht="12.75" customHeight="1">
      <c r="A1787" s="9" t="s">
        <v>3388</v>
      </c>
      <c r="B1787" s="10" t="s">
        <v>4209</v>
      </c>
      <c r="C1787" s="14" t="s">
        <v>4210</v>
      </c>
      <c r="D1787" s="9" t="s">
        <v>4211</v>
      </c>
      <c r="E1787" s="18">
        <v>0</v>
      </c>
      <c r="L1787" s="5">
        <f t="shared" si="28"/>
        <v>0</v>
      </c>
    </row>
    <row r="1788" spans="1:12" ht="12.75" customHeight="1">
      <c r="A1788" s="9" t="s">
        <v>3388</v>
      </c>
      <c r="B1788" s="10" t="s">
        <v>4212</v>
      </c>
      <c r="C1788" s="14" t="s">
        <v>4213</v>
      </c>
      <c r="D1788" s="9" t="s">
        <v>4214</v>
      </c>
      <c r="E1788" s="18">
        <v>0</v>
      </c>
      <c r="L1788" s="5">
        <f t="shared" si="28"/>
        <v>0</v>
      </c>
    </row>
    <row r="1789" spans="1:12" ht="12.75" customHeight="1">
      <c r="A1789" s="9" t="s">
        <v>3388</v>
      </c>
      <c r="B1789" s="10" t="s">
        <v>4215</v>
      </c>
      <c r="C1789" s="14" t="s">
        <v>4216</v>
      </c>
      <c r="D1789" s="9" t="s">
        <v>4217</v>
      </c>
      <c r="E1789" s="18">
        <v>0</v>
      </c>
      <c r="L1789" s="5">
        <f t="shared" si="28"/>
        <v>0</v>
      </c>
    </row>
    <row r="1790" spans="1:12" ht="12.75" customHeight="1">
      <c r="A1790" s="9" t="s">
        <v>3388</v>
      </c>
      <c r="B1790" s="10" t="s">
        <v>4218</v>
      </c>
      <c r="C1790" s="14" t="s">
        <v>4219</v>
      </c>
      <c r="D1790" s="9" t="s">
        <v>4220</v>
      </c>
      <c r="E1790" s="18">
        <v>0</v>
      </c>
      <c r="L1790" s="5">
        <f t="shared" si="28"/>
        <v>0</v>
      </c>
    </row>
    <row r="1791" spans="1:12" ht="12.75" customHeight="1">
      <c r="A1791" s="9" t="s">
        <v>3388</v>
      </c>
      <c r="B1791" s="10" t="s">
        <v>4221</v>
      </c>
      <c r="C1791" s="14" t="s">
        <v>4222</v>
      </c>
      <c r="D1791" s="9" t="s">
        <v>374</v>
      </c>
      <c r="E1791" s="18">
        <v>0</v>
      </c>
      <c r="L1791" s="5">
        <f t="shared" si="28"/>
        <v>0</v>
      </c>
    </row>
    <row r="1792" spans="1:12" ht="12.75" customHeight="1">
      <c r="A1792" s="9" t="s">
        <v>3388</v>
      </c>
      <c r="B1792" s="10" t="s">
        <v>4223</v>
      </c>
      <c r="C1792" s="14" t="s">
        <v>4224</v>
      </c>
      <c r="D1792" s="9" t="s">
        <v>4225</v>
      </c>
      <c r="E1792" s="18">
        <v>0</v>
      </c>
      <c r="L1792" s="5">
        <f t="shared" si="28"/>
        <v>0</v>
      </c>
    </row>
    <row r="1793" spans="1:12" ht="12.75" customHeight="1">
      <c r="A1793" s="9" t="s">
        <v>3388</v>
      </c>
      <c r="B1793" s="10" t="s">
        <v>4226</v>
      </c>
      <c r="C1793" s="14" t="s">
        <v>4227</v>
      </c>
      <c r="D1793" s="9" t="s">
        <v>4228</v>
      </c>
      <c r="E1793" s="18">
        <v>0</v>
      </c>
      <c r="L1793" s="5">
        <f t="shared" si="28"/>
        <v>0</v>
      </c>
    </row>
    <row r="1794" spans="1:12" ht="12.75" customHeight="1">
      <c r="A1794" s="9" t="s">
        <v>3388</v>
      </c>
      <c r="B1794" s="10" t="s">
        <v>4229</v>
      </c>
      <c r="C1794" s="14" t="s">
        <v>4230</v>
      </c>
      <c r="D1794" s="9" t="s">
        <v>4231</v>
      </c>
      <c r="E1794" s="18">
        <v>0</v>
      </c>
      <c r="L1794" s="5">
        <f t="shared" si="28"/>
        <v>0</v>
      </c>
    </row>
    <row r="1795" spans="1:12" ht="12.75" customHeight="1">
      <c r="A1795" s="9" t="s">
        <v>3388</v>
      </c>
      <c r="B1795" s="10" t="s">
        <v>4232</v>
      </c>
      <c r="C1795" s="14" t="s">
        <v>4233</v>
      </c>
      <c r="D1795" s="9" t="s">
        <v>4234</v>
      </c>
      <c r="E1795" s="18">
        <v>0</v>
      </c>
      <c r="L1795" s="5">
        <f t="shared" ref="L1795:L1858" si="29">IF(F1795 = "Error Occurred", "Error", IF(F1795 = "NA", "Indeterminate", IF(LOWER(D1795) = LOWER(F1795), 1, 0)))</f>
        <v>0</v>
      </c>
    </row>
    <row r="1796" spans="1:12" ht="12.75" customHeight="1">
      <c r="A1796" s="9" t="s">
        <v>3388</v>
      </c>
      <c r="B1796" s="10" t="s">
        <v>4235</v>
      </c>
      <c r="C1796" s="14" t="s">
        <v>4236</v>
      </c>
      <c r="D1796" s="9" t="s">
        <v>4237</v>
      </c>
      <c r="E1796" s="18">
        <v>0</v>
      </c>
      <c r="L1796" s="5">
        <f t="shared" si="29"/>
        <v>0</v>
      </c>
    </row>
    <row r="1797" spans="1:12" ht="12.75" customHeight="1">
      <c r="A1797" s="9" t="s">
        <v>3388</v>
      </c>
      <c r="B1797" s="10" t="s">
        <v>4238</v>
      </c>
      <c r="C1797" s="14" t="s">
        <v>4239</v>
      </c>
      <c r="D1797" s="9" t="s">
        <v>4240</v>
      </c>
      <c r="E1797" s="18">
        <v>0</v>
      </c>
      <c r="L1797" s="5">
        <f t="shared" si="29"/>
        <v>0</v>
      </c>
    </row>
    <row r="1798" spans="1:12" ht="12.75" customHeight="1">
      <c r="A1798" s="9" t="s">
        <v>3388</v>
      </c>
      <c r="B1798" s="10" t="s">
        <v>4241</v>
      </c>
      <c r="C1798" s="14" t="s">
        <v>4242</v>
      </c>
      <c r="D1798" s="9" t="s">
        <v>4243</v>
      </c>
      <c r="E1798" s="18">
        <v>0</v>
      </c>
      <c r="L1798" s="5">
        <f t="shared" si="29"/>
        <v>0</v>
      </c>
    </row>
    <row r="1799" spans="1:12" ht="12.75" customHeight="1">
      <c r="A1799" s="9" t="s">
        <v>3388</v>
      </c>
      <c r="B1799" s="10" t="s">
        <v>4244</v>
      </c>
      <c r="C1799" s="14" t="s">
        <v>4245</v>
      </c>
      <c r="D1799" s="9" t="s">
        <v>4246</v>
      </c>
      <c r="E1799" s="18">
        <v>0</v>
      </c>
      <c r="L1799" s="5">
        <f t="shared" si="29"/>
        <v>0</v>
      </c>
    </row>
    <row r="1800" spans="1:12" ht="12.75" customHeight="1">
      <c r="A1800" s="9" t="s">
        <v>3388</v>
      </c>
      <c r="B1800" s="10" t="s">
        <v>4247</v>
      </c>
      <c r="C1800" s="14" t="s">
        <v>4248</v>
      </c>
      <c r="D1800" s="9" t="s">
        <v>4249</v>
      </c>
      <c r="E1800" s="18">
        <v>0</v>
      </c>
      <c r="L1800" s="5">
        <f t="shared" si="29"/>
        <v>0</v>
      </c>
    </row>
    <row r="1801" spans="1:12" ht="12.75" customHeight="1">
      <c r="A1801" s="9" t="s">
        <v>3388</v>
      </c>
      <c r="B1801" s="10" t="s">
        <v>4250</v>
      </c>
      <c r="C1801" s="14" t="s">
        <v>4251</v>
      </c>
      <c r="D1801" s="9" t="s">
        <v>4252</v>
      </c>
      <c r="E1801" s="18">
        <v>0</v>
      </c>
      <c r="L1801" s="5">
        <f t="shared" si="29"/>
        <v>0</v>
      </c>
    </row>
    <row r="1802" spans="1:12" ht="12.75" customHeight="1">
      <c r="A1802" s="9" t="s">
        <v>3388</v>
      </c>
      <c r="B1802" s="10" t="s">
        <v>4253</v>
      </c>
      <c r="C1802" s="14" t="s">
        <v>4254</v>
      </c>
      <c r="D1802" s="9" t="s">
        <v>4255</v>
      </c>
      <c r="E1802" s="18">
        <v>0</v>
      </c>
      <c r="L1802" s="5">
        <f t="shared" si="29"/>
        <v>0</v>
      </c>
    </row>
    <row r="1803" spans="1:12" ht="12.75" customHeight="1">
      <c r="A1803" s="9" t="s">
        <v>3388</v>
      </c>
      <c r="B1803" s="10" t="s">
        <v>4256</v>
      </c>
      <c r="C1803" s="14" t="s">
        <v>4257</v>
      </c>
      <c r="D1803" s="9" t="s">
        <v>4258</v>
      </c>
      <c r="E1803" s="18">
        <v>0</v>
      </c>
      <c r="L1803" s="5">
        <f t="shared" si="29"/>
        <v>0</v>
      </c>
    </row>
    <row r="1804" spans="1:12" ht="12.75" customHeight="1">
      <c r="A1804" s="9" t="s">
        <v>3388</v>
      </c>
      <c r="B1804" s="10" t="s">
        <v>4259</v>
      </c>
      <c r="C1804" s="14" t="s">
        <v>4260</v>
      </c>
      <c r="D1804" s="9" t="s">
        <v>4261</v>
      </c>
      <c r="E1804" s="18">
        <v>0</v>
      </c>
      <c r="L1804" s="5">
        <f t="shared" si="29"/>
        <v>0</v>
      </c>
    </row>
    <row r="1805" spans="1:12" ht="12.75" customHeight="1">
      <c r="A1805" s="9" t="s">
        <v>3388</v>
      </c>
      <c r="B1805" s="10" t="s">
        <v>4262</v>
      </c>
      <c r="C1805" s="14" t="s">
        <v>4263</v>
      </c>
      <c r="D1805" s="9" t="s">
        <v>4264</v>
      </c>
      <c r="E1805" s="18">
        <v>0</v>
      </c>
      <c r="L1805" s="5">
        <f t="shared" si="29"/>
        <v>0</v>
      </c>
    </row>
    <row r="1806" spans="1:12" ht="12.75" customHeight="1">
      <c r="A1806" s="9" t="s">
        <v>3388</v>
      </c>
      <c r="B1806" s="10" t="s">
        <v>4265</v>
      </c>
      <c r="C1806" s="14" t="s">
        <v>4266</v>
      </c>
      <c r="D1806" s="9" t="s">
        <v>4267</v>
      </c>
      <c r="E1806" s="18">
        <v>0</v>
      </c>
      <c r="L1806" s="5">
        <f t="shared" si="29"/>
        <v>0</v>
      </c>
    </row>
    <row r="1807" spans="1:12" ht="12.75" customHeight="1">
      <c r="A1807" s="9" t="s">
        <v>3388</v>
      </c>
      <c r="B1807" s="10" t="s">
        <v>4268</v>
      </c>
      <c r="C1807" s="14" t="s">
        <v>4269</v>
      </c>
      <c r="D1807" s="9" t="s">
        <v>4270</v>
      </c>
      <c r="E1807" s="18">
        <v>0</v>
      </c>
      <c r="L1807" s="5">
        <f t="shared" si="29"/>
        <v>0</v>
      </c>
    </row>
    <row r="1808" spans="1:12" ht="12.75" customHeight="1">
      <c r="A1808" s="9" t="s">
        <v>3388</v>
      </c>
      <c r="B1808" s="10" t="s">
        <v>4271</v>
      </c>
      <c r="C1808" s="14" t="s">
        <v>4272</v>
      </c>
      <c r="D1808" s="9" t="s">
        <v>4273</v>
      </c>
      <c r="E1808" s="18">
        <v>0</v>
      </c>
      <c r="L1808" s="5">
        <f t="shared" si="29"/>
        <v>0</v>
      </c>
    </row>
    <row r="1809" spans="1:12" ht="12.75" customHeight="1">
      <c r="A1809" s="9" t="s">
        <v>3388</v>
      </c>
      <c r="B1809" s="10" t="s">
        <v>4274</v>
      </c>
      <c r="C1809" s="14" t="s">
        <v>4275</v>
      </c>
      <c r="D1809" s="9" t="s">
        <v>4276</v>
      </c>
      <c r="E1809" s="18">
        <v>0</v>
      </c>
      <c r="L1809" s="5">
        <f t="shared" si="29"/>
        <v>0</v>
      </c>
    </row>
    <row r="1810" spans="1:12" ht="12.75" customHeight="1">
      <c r="A1810" s="9" t="s">
        <v>3388</v>
      </c>
      <c r="B1810" s="10" t="s">
        <v>4277</v>
      </c>
      <c r="C1810" s="14" t="s">
        <v>4278</v>
      </c>
      <c r="D1810" s="9" t="s">
        <v>4279</v>
      </c>
      <c r="E1810" s="18">
        <v>0</v>
      </c>
      <c r="L1810" s="5">
        <f t="shared" si="29"/>
        <v>0</v>
      </c>
    </row>
    <row r="1811" spans="1:12" ht="12.75" customHeight="1">
      <c r="A1811" s="9" t="s">
        <v>3388</v>
      </c>
      <c r="B1811" s="10" t="s">
        <v>4280</v>
      </c>
      <c r="C1811" s="14" t="s">
        <v>4281</v>
      </c>
      <c r="D1811" s="9" t="s">
        <v>4282</v>
      </c>
      <c r="E1811" s="18">
        <v>0</v>
      </c>
      <c r="L1811" s="5">
        <f t="shared" si="29"/>
        <v>0</v>
      </c>
    </row>
    <row r="1812" spans="1:12" ht="12.75" customHeight="1">
      <c r="A1812" s="9" t="s">
        <v>3388</v>
      </c>
      <c r="B1812" s="10" t="s">
        <v>4283</v>
      </c>
      <c r="C1812" s="14" t="s">
        <v>4284</v>
      </c>
      <c r="D1812" s="9" t="s">
        <v>4285</v>
      </c>
      <c r="E1812" s="18">
        <v>0</v>
      </c>
      <c r="L1812" s="5">
        <f t="shared" si="29"/>
        <v>0</v>
      </c>
    </row>
    <row r="1813" spans="1:12" ht="12.75" customHeight="1">
      <c r="A1813" s="9" t="s">
        <v>3388</v>
      </c>
      <c r="B1813" s="10" t="s">
        <v>4286</v>
      </c>
      <c r="C1813" s="14" t="s">
        <v>4287</v>
      </c>
      <c r="D1813" s="9" t="s">
        <v>4288</v>
      </c>
      <c r="E1813" s="18">
        <v>0</v>
      </c>
      <c r="L1813" s="5">
        <f t="shared" si="29"/>
        <v>0</v>
      </c>
    </row>
    <row r="1814" spans="1:12" ht="12.75" customHeight="1">
      <c r="A1814" s="9" t="s">
        <v>3388</v>
      </c>
      <c r="B1814" s="10" t="s">
        <v>4289</v>
      </c>
      <c r="C1814" s="14" t="s">
        <v>4290</v>
      </c>
      <c r="D1814" s="9" t="s">
        <v>4291</v>
      </c>
      <c r="E1814" s="18">
        <v>0</v>
      </c>
      <c r="L1814" s="5">
        <f t="shared" si="29"/>
        <v>0</v>
      </c>
    </row>
    <row r="1815" spans="1:12" ht="12.75" customHeight="1">
      <c r="A1815" s="9" t="s">
        <v>3388</v>
      </c>
      <c r="B1815" s="10" t="s">
        <v>4292</v>
      </c>
      <c r="C1815" s="14" t="s">
        <v>4293</v>
      </c>
      <c r="D1815" s="9" t="s">
        <v>4294</v>
      </c>
      <c r="E1815" s="18">
        <v>0</v>
      </c>
      <c r="L1815" s="5">
        <f t="shared" si="29"/>
        <v>0</v>
      </c>
    </row>
    <row r="1816" spans="1:12" ht="12.75" customHeight="1">
      <c r="A1816" s="9" t="s">
        <v>3388</v>
      </c>
      <c r="B1816" s="10" t="s">
        <v>4295</v>
      </c>
      <c r="C1816" s="14" t="s">
        <v>4296</v>
      </c>
      <c r="D1816" s="9" t="s">
        <v>4297</v>
      </c>
      <c r="E1816" s="18">
        <v>0</v>
      </c>
      <c r="L1816" s="5">
        <f t="shared" si="29"/>
        <v>0</v>
      </c>
    </row>
    <row r="1817" spans="1:12" ht="12.75" customHeight="1">
      <c r="A1817" s="9" t="s">
        <v>3388</v>
      </c>
      <c r="B1817" s="10" t="s">
        <v>4298</v>
      </c>
      <c r="C1817" s="14" t="s">
        <v>4299</v>
      </c>
      <c r="D1817" s="9" t="s">
        <v>4300</v>
      </c>
      <c r="E1817" s="18">
        <v>0</v>
      </c>
      <c r="L1817" s="5">
        <f t="shared" si="29"/>
        <v>0</v>
      </c>
    </row>
    <row r="1818" spans="1:12" ht="12.75" customHeight="1">
      <c r="A1818" s="9" t="s">
        <v>3388</v>
      </c>
      <c r="B1818" s="10" t="s">
        <v>4301</v>
      </c>
      <c r="C1818" s="14" t="s">
        <v>4302</v>
      </c>
      <c r="D1818" s="9" t="s">
        <v>4303</v>
      </c>
      <c r="E1818" s="18">
        <v>0</v>
      </c>
      <c r="L1818" s="5">
        <f t="shared" si="29"/>
        <v>0</v>
      </c>
    </row>
    <row r="1819" spans="1:12" ht="12.75" customHeight="1">
      <c r="A1819" s="9" t="s">
        <v>3388</v>
      </c>
      <c r="B1819" s="10" t="s">
        <v>4304</v>
      </c>
      <c r="C1819" s="14" t="s">
        <v>4305</v>
      </c>
      <c r="D1819" s="9" t="s">
        <v>4306</v>
      </c>
      <c r="E1819" s="18">
        <v>0</v>
      </c>
      <c r="L1819" s="5">
        <f t="shared" si="29"/>
        <v>0</v>
      </c>
    </row>
    <row r="1820" spans="1:12" ht="12.75" customHeight="1">
      <c r="A1820" s="9" t="s">
        <v>3388</v>
      </c>
      <c r="B1820" s="10" t="s">
        <v>4307</v>
      </c>
      <c r="C1820" s="14" t="s">
        <v>4308</v>
      </c>
      <c r="D1820" s="9" t="s">
        <v>4309</v>
      </c>
      <c r="E1820" s="18">
        <v>0</v>
      </c>
      <c r="L1820" s="5">
        <f t="shared" si="29"/>
        <v>0</v>
      </c>
    </row>
    <row r="1821" spans="1:12" ht="12.75" customHeight="1">
      <c r="A1821" s="9" t="s">
        <v>3388</v>
      </c>
      <c r="B1821" s="10" t="s">
        <v>4310</v>
      </c>
      <c r="C1821" s="14" t="s">
        <v>4311</v>
      </c>
      <c r="D1821" s="9" t="s">
        <v>4312</v>
      </c>
      <c r="E1821" s="18">
        <v>0</v>
      </c>
      <c r="L1821" s="5">
        <f t="shared" si="29"/>
        <v>0</v>
      </c>
    </row>
    <row r="1822" spans="1:12" ht="12.75" customHeight="1">
      <c r="A1822" s="9" t="s">
        <v>3388</v>
      </c>
      <c r="B1822" s="10" t="s">
        <v>4313</v>
      </c>
      <c r="C1822" s="14" t="s">
        <v>4314</v>
      </c>
      <c r="D1822" s="9" t="s">
        <v>4315</v>
      </c>
      <c r="E1822" s="18">
        <v>0</v>
      </c>
      <c r="L1822" s="5">
        <f t="shared" si="29"/>
        <v>0</v>
      </c>
    </row>
    <row r="1823" spans="1:12" ht="12.75" customHeight="1">
      <c r="A1823" s="9" t="s">
        <v>3388</v>
      </c>
      <c r="B1823" s="10" t="s">
        <v>4316</v>
      </c>
      <c r="C1823" s="14" t="s">
        <v>4317</v>
      </c>
      <c r="D1823" s="9" t="s">
        <v>4318</v>
      </c>
      <c r="E1823" s="18">
        <v>0</v>
      </c>
      <c r="L1823" s="5">
        <f t="shared" si="29"/>
        <v>0</v>
      </c>
    </row>
    <row r="1824" spans="1:12" ht="12.75" customHeight="1">
      <c r="A1824" s="9" t="s">
        <v>3388</v>
      </c>
      <c r="B1824" s="10" t="s">
        <v>4319</v>
      </c>
      <c r="C1824" s="14" t="s">
        <v>4320</v>
      </c>
      <c r="D1824" s="9" t="s">
        <v>4321</v>
      </c>
      <c r="E1824" s="18">
        <v>0</v>
      </c>
      <c r="L1824" s="5">
        <f t="shared" si="29"/>
        <v>0</v>
      </c>
    </row>
    <row r="1825" spans="1:12" ht="12.75" customHeight="1">
      <c r="A1825" s="9" t="s">
        <v>3388</v>
      </c>
      <c r="B1825" s="10" t="s">
        <v>4322</v>
      </c>
      <c r="C1825" s="14" t="s">
        <v>4323</v>
      </c>
      <c r="D1825" s="9" t="s">
        <v>4324</v>
      </c>
      <c r="E1825" s="18">
        <v>0</v>
      </c>
      <c r="L1825" s="5">
        <f t="shared" si="29"/>
        <v>0</v>
      </c>
    </row>
    <row r="1826" spans="1:12" ht="12.75" customHeight="1">
      <c r="A1826" s="9" t="s">
        <v>3388</v>
      </c>
      <c r="B1826" s="10" t="s">
        <v>4325</v>
      </c>
      <c r="C1826" s="14" t="s">
        <v>4326</v>
      </c>
      <c r="D1826" s="9" t="s">
        <v>4327</v>
      </c>
      <c r="E1826" s="18">
        <v>0</v>
      </c>
      <c r="L1826" s="5">
        <f t="shared" si="29"/>
        <v>0</v>
      </c>
    </row>
    <row r="1827" spans="1:12" ht="12.75" customHeight="1">
      <c r="A1827" s="9" t="s">
        <v>3388</v>
      </c>
      <c r="B1827" s="10" t="s">
        <v>4328</v>
      </c>
      <c r="C1827" s="14" t="s">
        <v>4329</v>
      </c>
      <c r="D1827" s="9" t="s">
        <v>4330</v>
      </c>
      <c r="E1827" s="18">
        <v>0</v>
      </c>
      <c r="L1827" s="5">
        <f t="shared" si="29"/>
        <v>0</v>
      </c>
    </row>
    <row r="1828" spans="1:12" ht="12.75" customHeight="1">
      <c r="A1828" s="9" t="s">
        <v>3388</v>
      </c>
      <c r="B1828" s="10" t="s">
        <v>4331</v>
      </c>
      <c r="C1828" s="14" t="s">
        <v>4332</v>
      </c>
      <c r="D1828" s="9" t="s">
        <v>4333</v>
      </c>
      <c r="E1828" s="18">
        <v>0</v>
      </c>
      <c r="L1828" s="5">
        <f t="shared" si="29"/>
        <v>0</v>
      </c>
    </row>
    <row r="1829" spans="1:12" ht="12.75" customHeight="1">
      <c r="A1829" s="9" t="s">
        <v>3388</v>
      </c>
      <c r="B1829" s="10" t="s">
        <v>4334</v>
      </c>
      <c r="C1829" s="14" t="s">
        <v>4335</v>
      </c>
      <c r="D1829" s="9" t="s">
        <v>4336</v>
      </c>
      <c r="E1829" s="18">
        <v>0</v>
      </c>
      <c r="L1829" s="5">
        <f t="shared" si="29"/>
        <v>0</v>
      </c>
    </row>
    <row r="1830" spans="1:12" ht="12.75" customHeight="1">
      <c r="A1830" s="9" t="s">
        <v>3388</v>
      </c>
      <c r="B1830" s="10" t="s">
        <v>4337</v>
      </c>
      <c r="C1830" s="14" t="s">
        <v>4338</v>
      </c>
      <c r="D1830" s="9" t="s">
        <v>4339</v>
      </c>
      <c r="E1830" s="18">
        <v>0</v>
      </c>
      <c r="L1830" s="5">
        <f t="shared" si="29"/>
        <v>0</v>
      </c>
    </row>
    <row r="1831" spans="1:12" ht="12.75" customHeight="1">
      <c r="A1831" s="9" t="s">
        <v>3388</v>
      </c>
      <c r="B1831" s="10" t="s">
        <v>4340</v>
      </c>
      <c r="C1831" s="14" t="s">
        <v>4341</v>
      </c>
      <c r="D1831" s="9" t="s">
        <v>4342</v>
      </c>
      <c r="E1831" s="18">
        <v>0</v>
      </c>
      <c r="L1831" s="5">
        <f t="shared" si="29"/>
        <v>0</v>
      </c>
    </row>
    <row r="1832" spans="1:12" ht="12.75" customHeight="1">
      <c r="A1832" s="9" t="s">
        <v>3388</v>
      </c>
      <c r="B1832" s="10" t="s">
        <v>4343</v>
      </c>
      <c r="C1832" s="14" t="s">
        <v>4344</v>
      </c>
      <c r="D1832" s="9" t="s">
        <v>4345</v>
      </c>
      <c r="E1832" s="18">
        <v>0</v>
      </c>
      <c r="L1832" s="5">
        <f t="shared" si="29"/>
        <v>0</v>
      </c>
    </row>
    <row r="1833" spans="1:12" ht="12.75" customHeight="1">
      <c r="A1833" s="9" t="s">
        <v>3388</v>
      </c>
      <c r="B1833" s="10" t="s">
        <v>4346</v>
      </c>
      <c r="C1833" s="14" t="s">
        <v>4347</v>
      </c>
      <c r="D1833" s="9" t="s">
        <v>59</v>
      </c>
      <c r="E1833" s="18">
        <v>0</v>
      </c>
      <c r="L1833" s="5">
        <f t="shared" si="29"/>
        <v>0</v>
      </c>
    </row>
    <row r="1834" spans="1:12" ht="12.75" customHeight="1">
      <c r="A1834" s="9" t="s">
        <v>3388</v>
      </c>
      <c r="B1834" s="10" t="s">
        <v>4348</v>
      </c>
      <c r="C1834" s="14" t="s">
        <v>4349</v>
      </c>
      <c r="D1834" s="9" t="s">
        <v>59</v>
      </c>
      <c r="E1834" s="18">
        <v>0</v>
      </c>
      <c r="L1834" s="5">
        <f t="shared" si="29"/>
        <v>0</v>
      </c>
    </row>
    <row r="1835" spans="1:12" ht="12.75" customHeight="1">
      <c r="A1835" s="9" t="s">
        <v>3388</v>
      </c>
      <c r="B1835" s="10" t="s">
        <v>4350</v>
      </c>
      <c r="C1835" s="14" t="s">
        <v>4351</v>
      </c>
      <c r="D1835" s="9" t="s">
        <v>4352</v>
      </c>
      <c r="E1835" s="18">
        <v>0</v>
      </c>
      <c r="L1835" s="5">
        <f t="shared" si="29"/>
        <v>0</v>
      </c>
    </row>
    <row r="1836" spans="1:12" ht="12.75" customHeight="1">
      <c r="A1836" s="9" t="s">
        <v>3388</v>
      </c>
      <c r="B1836" s="10" t="s">
        <v>4353</v>
      </c>
      <c r="C1836" s="14" t="s">
        <v>4354</v>
      </c>
      <c r="D1836" s="9" t="s">
        <v>4355</v>
      </c>
      <c r="E1836" s="18">
        <v>0</v>
      </c>
      <c r="L1836" s="5">
        <f t="shared" si="29"/>
        <v>0</v>
      </c>
    </row>
    <row r="1837" spans="1:12" ht="12.75" customHeight="1">
      <c r="A1837" s="9" t="s">
        <v>3388</v>
      </c>
      <c r="B1837" s="10" t="s">
        <v>4356</v>
      </c>
      <c r="C1837" s="14" t="s">
        <v>4357</v>
      </c>
      <c r="D1837" s="9" t="s">
        <v>4358</v>
      </c>
      <c r="E1837" s="18">
        <v>0</v>
      </c>
      <c r="L1837" s="5">
        <f t="shared" si="29"/>
        <v>0</v>
      </c>
    </row>
    <row r="1838" spans="1:12" ht="12.75" customHeight="1">
      <c r="A1838" s="9" t="s">
        <v>3388</v>
      </c>
      <c r="B1838" s="10" t="s">
        <v>4359</v>
      </c>
      <c r="C1838" s="14" t="s">
        <v>4360</v>
      </c>
      <c r="D1838" s="9" t="s">
        <v>4361</v>
      </c>
      <c r="E1838" s="18">
        <v>0</v>
      </c>
      <c r="L1838" s="5">
        <f t="shared" si="29"/>
        <v>0</v>
      </c>
    </row>
    <row r="1839" spans="1:12" ht="12.75" customHeight="1">
      <c r="A1839" s="9" t="s">
        <v>3388</v>
      </c>
      <c r="B1839" s="10" t="s">
        <v>4362</v>
      </c>
      <c r="C1839" s="14" t="s">
        <v>4363</v>
      </c>
      <c r="D1839" s="9" t="s">
        <v>4364</v>
      </c>
      <c r="E1839" s="18">
        <v>0</v>
      </c>
      <c r="L1839" s="5">
        <f t="shared" si="29"/>
        <v>0</v>
      </c>
    </row>
    <row r="1840" spans="1:12" ht="12.75" customHeight="1">
      <c r="A1840" s="9" t="s">
        <v>3388</v>
      </c>
      <c r="B1840" s="10" t="s">
        <v>4365</v>
      </c>
      <c r="C1840" s="14" t="s">
        <v>4366</v>
      </c>
      <c r="D1840" s="9" t="s">
        <v>374</v>
      </c>
      <c r="E1840" s="18">
        <v>0</v>
      </c>
      <c r="L1840" s="5">
        <f t="shared" si="29"/>
        <v>0</v>
      </c>
    </row>
    <row r="1841" spans="1:12" ht="12.75" customHeight="1">
      <c r="A1841" s="9" t="s">
        <v>3388</v>
      </c>
      <c r="B1841" s="10" t="s">
        <v>4367</v>
      </c>
      <c r="C1841" s="14" t="s">
        <v>4368</v>
      </c>
      <c r="D1841" s="9" t="s">
        <v>4369</v>
      </c>
      <c r="E1841" s="18">
        <v>0</v>
      </c>
      <c r="L1841" s="5">
        <f t="shared" si="29"/>
        <v>0</v>
      </c>
    </row>
    <row r="1842" spans="1:12" ht="12.75" customHeight="1">
      <c r="A1842" s="9" t="s">
        <v>3388</v>
      </c>
      <c r="B1842" s="10" t="s">
        <v>4370</v>
      </c>
      <c r="C1842" s="14" t="s">
        <v>4371</v>
      </c>
      <c r="D1842" s="9" t="s">
        <v>4372</v>
      </c>
      <c r="E1842" s="18">
        <v>0</v>
      </c>
      <c r="L1842" s="5">
        <f t="shared" si="29"/>
        <v>0</v>
      </c>
    </row>
    <row r="1843" spans="1:12" ht="12.75" customHeight="1">
      <c r="A1843" s="9" t="s">
        <v>3388</v>
      </c>
      <c r="B1843" s="10" t="s">
        <v>4373</v>
      </c>
      <c r="C1843" s="14" t="s">
        <v>4374</v>
      </c>
      <c r="D1843" s="9" t="s">
        <v>374</v>
      </c>
      <c r="E1843" s="18">
        <v>0</v>
      </c>
      <c r="L1843" s="5">
        <f t="shared" si="29"/>
        <v>0</v>
      </c>
    </row>
    <row r="1844" spans="1:12" ht="12.75" customHeight="1">
      <c r="A1844" s="9" t="s">
        <v>3388</v>
      </c>
      <c r="B1844" s="10" t="s">
        <v>4375</v>
      </c>
      <c r="C1844" s="14" t="s">
        <v>4376</v>
      </c>
      <c r="D1844" s="9" t="s">
        <v>4377</v>
      </c>
      <c r="E1844" s="18">
        <v>0</v>
      </c>
      <c r="L1844" s="5">
        <f t="shared" si="29"/>
        <v>0</v>
      </c>
    </row>
    <row r="1845" spans="1:12" ht="12.75" customHeight="1">
      <c r="A1845" s="9" t="s">
        <v>3388</v>
      </c>
      <c r="B1845" s="10" t="s">
        <v>4378</v>
      </c>
      <c r="C1845" s="14" t="s">
        <v>4379</v>
      </c>
      <c r="D1845" s="9" t="s">
        <v>4380</v>
      </c>
      <c r="E1845" s="18">
        <v>0</v>
      </c>
      <c r="L1845" s="5">
        <f t="shared" si="29"/>
        <v>0</v>
      </c>
    </row>
    <row r="1846" spans="1:12" ht="12.75" customHeight="1">
      <c r="A1846" s="9" t="s">
        <v>3388</v>
      </c>
      <c r="B1846" s="10" t="s">
        <v>4381</v>
      </c>
      <c r="C1846" s="14" t="s">
        <v>4382</v>
      </c>
      <c r="D1846" s="9" t="s">
        <v>4383</v>
      </c>
      <c r="E1846" s="18">
        <v>0</v>
      </c>
      <c r="L1846" s="5">
        <f t="shared" si="29"/>
        <v>0</v>
      </c>
    </row>
    <row r="1847" spans="1:12" ht="12.75" customHeight="1">
      <c r="A1847" s="9" t="s">
        <v>3388</v>
      </c>
      <c r="B1847" s="10" t="s">
        <v>4384</v>
      </c>
      <c r="C1847" s="14" t="s">
        <v>4385</v>
      </c>
      <c r="D1847" s="9" t="s">
        <v>4386</v>
      </c>
      <c r="E1847" s="18">
        <v>0</v>
      </c>
      <c r="L1847" s="5">
        <f t="shared" si="29"/>
        <v>0</v>
      </c>
    </row>
    <row r="1848" spans="1:12" ht="12.75" customHeight="1">
      <c r="A1848" s="9" t="s">
        <v>3388</v>
      </c>
      <c r="B1848" s="10" t="s">
        <v>4387</v>
      </c>
      <c r="C1848" s="14" t="s">
        <v>4388</v>
      </c>
      <c r="D1848" s="9" t="s">
        <v>4389</v>
      </c>
      <c r="E1848" s="18">
        <v>0</v>
      </c>
      <c r="L1848" s="5">
        <f t="shared" si="29"/>
        <v>0</v>
      </c>
    </row>
    <row r="1849" spans="1:12" ht="12.75" customHeight="1">
      <c r="A1849" s="9" t="s">
        <v>3388</v>
      </c>
      <c r="B1849" s="10" t="s">
        <v>4390</v>
      </c>
      <c r="C1849" s="14" t="s">
        <v>4391</v>
      </c>
      <c r="D1849" s="9" t="s">
        <v>4392</v>
      </c>
      <c r="E1849" s="18">
        <v>0</v>
      </c>
      <c r="L1849" s="5">
        <f t="shared" si="29"/>
        <v>0</v>
      </c>
    </row>
    <row r="1850" spans="1:12" ht="12.75" customHeight="1">
      <c r="A1850" s="9" t="s">
        <v>3388</v>
      </c>
      <c r="B1850" s="10" t="s">
        <v>4393</v>
      </c>
      <c r="C1850" s="14" t="s">
        <v>4394</v>
      </c>
      <c r="D1850" s="9" t="s">
        <v>4395</v>
      </c>
      <c r="E1850" s="18">
        <v>0</v>
      </c>
      <c r="L1850" s="5">
        <f t="shared" si="29"/>
        <v>0</v>
      </c>
    </row>
    <row r="1851" spans="1:12" ht="12.75" customHeight="1">
      <c r="A1851" s="9" t="s">
        <v>3388</v>
      </c>
      <c r="B1851" s="10" t="s">
        <v>4396</v>
      </c>
      <c r="C1851" s="14" t="s">
        <v>4397</v>
      </c>
      <c r="D1851" s="9" t="s">
        <v>4398</v>
      </c>
      <c r="E1851" s="18">
        <v>0</v>
      </c>
      <c r="L1851" s="5">
        <f t="shared" si="29"/>
        <v>0</v>
      </c>
    </row>
    <row r="1852" spans="1:12" ht="12.75" customHeight="1">
      <c r="A1852" s="9" t="s">
        <v>3388</v>
      </c>
      <c r="B1852" s="10" t="s">
        <v>4399</v>
      </c>
      <c r="C1852" s="14" t="s">
        <v>4400</v>
      </c>
      <c r="D1852" s="9" t="s">
        <v>4401</v>
      </c>
      <c r="E1852" s="18">
        <v>0</v>
      </c>
      <c r="L1852" s="5">
        <f t="shared" si="29"/>
        <v>0</v>
      </c>
    </row>
    <row r="1853" spans="1:12" ht="12.75" customHeight="1">
      <c r="A1853" s="9" t="s">
        <v>3388</v>
      </c>
      <c r="B1853" s="10" t="s">
        <v>4402</v>
      </c>
      <c r="C1853" s="14" t="s">
        <v>4403</v>
      </c>
      <c r="D1853" s="9" t="s">
        <v>4404</v>
      </c>
      <c r="E1853" s="18">
        <v>0</v>
      </c>
      <c r="L1853" s="5">
        <f t="shared" si="29"/>
        <v>0</v>
      </c>
    </row>
    <row r="1854" spans="1:12" ht="12.75" customHeight="1">
      <c r="A1854" s="9" t="s">
        <v>3388</v>
      </c>
      <c r="B1854" s="10" t="s">
        <v>4405</v>
      </c>
      <c r="C1854" s="14" t="s">
        <v>4406</v>
      </c>
      <c r="D1854" s="9" t="s">
        <v>4407</v>
      </c>
      <c r="E1854" s="18">
        <v>0</v>
      </c>
      <c r="L1854" s="5">
        <f t="shared" si="29"/>
        <v>0</v>
      </c>
    </row>
    <row r="1855" spans="1:12" ht="12.75" customHeight="1">
      <c r="A1855" s="9" t="s">
        <v>3388</v>
      </c>
      <c r="B1855" s="10" t="s">
        <v>4408</v>
      </c>
      <c r="C1855" s="14" t="s">
        <v>4409</v>
      </c>
      <c r="D1855" s="9" t="s">
        <v>2182</v>
      </c>
      <c r="E1855" s="18">
        <v>0</v>
      </c>
      <c r="L1855" s="5">
        <f t="shared" si="29"/>
        <v>0</v>
      </c>
    </row>
    <row r="1856" spans="1:12" ht="12.75" customHeight="1">
      <c r="A1856" s="9" t="s">
        <v>3388</v>
      </c>
      <c r="B1856" s="10" t="s">
        <v>4410</v>
      </c>
      <c r="C1856" s="14" t="s">
        <v>4411</v>
      </c>
      <c r="D1856" s="9" t="s">
        <v>4412</v>
      </c>
      <c r="E1856" s="18">
        <v>0</v>
      </c>
      <c r="L1856" s="5">
        <f t="shared" si="29"/>
        <v>0</v>
      </c>
    </row>
    <row r="1857" spans="1:12" ht="12.75" customHeight="1">
      <c r="A1857" s="9" t="s">
        <v>3388</v>
      </c>
      <c r="B1857" s="10" t="s">
        <v>4413</v>
      </c>
      <c r="C1857" s="14" t="s">
        <v>4414</v>
      </c>
      <c r="D1857" s="9" t="s">
        <v>4415</v>
      </c>
      <c r="E1857" s="18">
        <v>0</v>
      </c>
      <c r="L1857" s="5">
        <f t="shared" si="29"/>
        <v>0</v>
      </c>
    </row>
    <row r="1858" spans="1:12" ht="12.75" customHeight="1">
      <c r="A1858" s="9" t="s">
        <v>3388</v>
      </c>
      <c r="B1858" s="10" t="s">
        <v>4416</v>
      </c>
      <c r="C1858" s="14" t="s">
        <v>4417</v>
      </c>
      <c r="D1858" s="9" t="s">
        <v>4418</v>
      </c>
      <c r="E1858" s="18">
        <v>0</v>
      </c>
      <c r="L1858" s="5">
        <f t="shared" si="29"/>
        <v>0</v>
      </c>
    </row>
    <row r="1859" spans="1:12" ht="12.75" customHeight="1">
      <c r="A1859" s="9" t="s">
        <v>3388</v>
      </c>
      <c r="B1859" s="10" t="s">
        <v>4419</v>
      </c>
      <c r="C1859" s="14" t="s">
        <v>4420</v>
      </c>
      <c r="D1859" s="9" t="s">
        <v>4421</v>
      </c>
      <c r="E1859" s="18">
        <v>0</v>
      </c>
      <c r="L1859" s="5">
        <f t="shared" ref="L1859:L1922" si="30">IF(F1859 = "Error Occurred", "Error", IF(F1859 = "NA", "Indeterminate", IF(LOWER(D1859) = LOWER(F1859), 1, 0)))</f>
        <v>0</v>
      </c>
    </row>
    <row r="1860" spans="1:12" ht="12.75" customHeight="1">
      <c r="A1860" s="9" t="s">
        <v>3388</v>
      </c>
      <c r="B1860" s="10" t="s">
        <v>4422</v>
      </c>
      <c r="C1860" s="14" t="s">
        <v>4423</v>
      </c>
      <c r="D1860" s="9" t="s">
        <v>374</v>
      </c>
      <c r="E1860" s="18">
        <v>0</v>
      </c>
      <c r="L1860" s="5">
        <f t="shared" si="30"/>
        <v>0</v>
      </c>
    </row>
    <row r="1861" spans="1:12" ht="12.75" customHeight="1">
      <c r="A1861" s="9" t="s">
        <v>3388</v>
      </c>
      <c r="B1861" s="10" t="s">
        <v>4424</v>
      </c>
      <c r="C1861" s="14" t="s">
        <v>4425</v>
      </c>
      <c r="D1861" s="9" t="s">
        <v>4426</v>
      </c>
      <c r="E1861" s="18">
        <v>0</v>
      </c>
      <c r="L1861" s="5">
        <f t="shared" si="30"/>
        <v>0</v>
      </c>
    </row>
    <row r="1862" spans="1:12" ht="12.75" customHeight="1">
      <c r="A1862" s="9" t="s">
        <v>3388</v>
      </c>
      <c r="B1862" s="10" t="s">
        <v>4427</v>
      </c>
      <c r="C1862" s="14" t="s">
        <v>4428</v>
      </c>
      <c r="D1862" s="9" t="s">
        <v>390</v>
      </c>
      <c r="E1862" s="18">
        <v>0</v>
      </c>
      <c r="L1862" s="5">
        <f t="shared" si="30"/>
        <v>0</v>
      </c>
    </row>
    <row r="1863" spans="1:12" ht="12.75" customHeight="1">
      <c r="A1863" s="9" t="s">
        <v>3388</v>
      </c>
      <c r="B1863" s="10" t="s">
        <v>4429</v>
      </c>
      <c r="C1863" s="14" t="s">
        <v>4430</v>
      </c>
      <c r="D1863" s="9" t="s">
        <v>4431</v>
      </c>
      <c r="E1863" s="18">
        <v>0</v>
      </c>
      <c r="L1863" s="5">
        <f t="shared" si="30"/>
        <v>0</v>
      </c>
    </row>
    <row r="1864" spans="1:12" ht="12.75" customHeight="1">
      <c r="A1864" s="9" t="s">
        <v>3388</v>
      </c>
      <c r="B1864" s="10" t="s">
        <v>4432</v>
      </c>
      <c r="C1864" s="14" t="s">
        <v>4433</v>
      </c>
      <c r="D1864" s="9" t="s">
        <v>4434</v>
      </c>
      <c r="E1864" s="18">
        <v>0</v>
      </c>
      <c r="L1864" s="5">
        <f t="shared" si="30"/>
        <v>0</v>
      </c>
    </row>
    <row r="1865" spans="1:12" ht="12.75" customHeight="1">
      <c r="A1865" s="9" t="s">
        <v>3388</v>
      </c>
      <c r="B1865" s="10" t="s">
        <v>4435</v>
      </c>
      <c r="C1865" s="14" t="s">
        <v>4436</v>
      </c>
      <c r="D1865" s="9" t="s">
        <v>4437</v>
      </c>
      <c r="E1865" s="18">
        <v>0</v>
      </c>
      <c r="L1865" s="5">
        <f t="shared" si="30"/>
        <v>0</v>
      </c>
    </row>
    <row r="1866" spans="1:12" ht="12.75" customHeight="1">
      <c r="A1866" s="9" t="s">
        <v>3388</v>
      </c>
      <c r="B1866" s="10" t="s">
        <v>4438</v>
      </c>
      <c r="C1866" s="14" t="s">
        <v>4439</v>
      </c>
      <c r="D1866" s="9" t="s">
        <v>4440</v>
      </c>
      <c r="E1866" s="18">
        <v>0</v>
      </c>
      <c r="L1866" s="5">
        <f t="shared" si="30"/>
        <v>0</v>
      </c>
    </row>
    <row r="1867" spans="1:12" ht="12.75" customHeight="1">
      <c r="A1867" s="9" t="s">
        <v>3388</v>
      </c>
      <c r="B1867" s="10" t="s">
        <v>4441</v>
      </c>
      <c r="C1867" s="14" t="s">
        <v>4442</v>
      </c>
      <c r="D1867" s="9" t="s">
        <v>4443</v>
      </c>
      <c r="E1867" s="18">
        <v>0</v>
      </c>
      <c r="L1867" s="5">
        <f t="shared" si="30"/>
        <v>0</v>
      </c>
    </row>
    <row r="1868" spans="1:12" ht="12.75" customHeight="1">
      <c r="A1868" s="9" t="s">
        <v>3388</v>
      </c>
      <c r="B1868" s="10" t="s">
        <v>4444</v>
      </c>
      <c r="C1868" s="14" t="s">
        <v>4445</v>
      </c>
      <c r="D1868" s="9" t="s">
        <v>4446</v>
      </c>
      <c r="E1868" s="18">
        <v>0</v>
      </c>
      <c r="L1868" s="5">
        <f t="shared" si="30"/>
        <v>0</v>
      </c>
    </row>
    <row r="1869" spans="1:12" ht="12.75" customHeight="1">
      <c r="A1869" s="9" t="s">
        <v>3388</v>
      </c>
      <c r="B1869" s="10" t="s">
        <v>4447</v>
      </c>
      <c r="C1869" s="14" t="s">
        <v>4448</v>
      </c>
      <c r="D1869" s="9" t="s">
        <v>4449</v>
      </c>
      <c r="E1869" s="18">
        <v>0</v>
      </c>
      <c r="L1869" s="5">
        <f t="shared" si="30"/>
        <v>0</v>
      </c>
    </row>
    <row r="1870" spans="1:12" ht="12.75" customHeight="1">
      <c r="A1870" s="9" t="s">
        <v>3388</v>
      </c>
      <c r="B1870" s="10" t="s">
        <v>4450</v>
      </c>
      <c r="C1870" s="14" t="s">
        <v>4451</v>
      </c>
      <c r="D1870" s="9" t="s">
        <v>4452</v>
      </c>
      <c r="E1870" s="18">
        <v>0</v>
      </c>
      <c r="L1870" s="5">
        <f t="shared" si="30"/>
        <v>0</v>
      </c>
    </row>
    <row r="1871" spans="1:12" ht="12.75" customHeight="1">
      <c r="A1871" s="9" t="s">
        <v>3388</v>
      </c>
      <c r="B1871" s="10" t="s">
        <v>4453</v>
      </c>
      <c r="C1871" s="14" t="s">
        <v>4454</v>
      </c>
      <c r="D1871" s="9" t="s">
        <v>4455</v>
      </c>
      <c r="E1871" s="18">
        <v>0</v>
      </c>
      <c r="L1871" s="5">
        <f t="shared" si="30"/>
        <v>0</v>
      </c>
    </row>
    <row r="1872" spans="1:12" ht="12.75" customHeight="1">
      <c r="A1872" s="9" t="s">
        <v>3388</v>
      </c>
      <c r="B1872" s="10" t="s">
        <v>4456</v>
      </c>
      <c r="C1872" s="14" t="s">
        <v>4457</v>
      </c>
      <c r="D1872" s="9" t="s">
        <v>374</v>
      </c>
      <c r="E1872" s="18">
        <v>0</v>
      </c>
      <c r="L1872" s="5">
        <f t="shared" si="30"/>
        <v>0</v>
      </c>
    </row>
    <row r="1873" spans="1:12" ht="12.75" customHeight="1">
      <c r="A1873" s="9" t="s">
        <v>3388</v>
      </c>
      <c r="B1873" s="10" t="s">
        <v>4458</v>
      </c>
      <c r="C1873" s="14" t="s">
        <v>4459</v>
      </c>
      <c r="D1873" s="9" t="s">
        <v>4460</v>
      </c>
      <c r="E1873" s="18">
        <v>0</v>
      </c>
      <c r="L1873" s="5">
        <f t="shared" si="30"/>
        <v>0</v>
      </c>
    </row>
    <row r="1874" spans="1:12" ht="12.75" customHeight="1">
      <c r="A1874" s="9" t="s">
        <v>3388</v>
      </c>
      <c r="B1874" s="10" t="s">
        <v>4461</v>
      </c>
      <c r="C1874" s="14" t="s">
        <v>4462</v>
      </c>
      <c r="D1874" s="9" t="s">
        <v>4463</v>
      </c>
      <c r="E1874" s="18">
        <v>0</v>
      </c>
      <c r="L1874" s="5">
        <f t="shared" si="30"/>
        <v>0</v>
      </c>
    </row>
    <row r="1875" spans="1:12" ht="12.75" customHeight="1">
      <c r="A1875" s="9" t="s">
        <v>3388</v>
      </c>
      <c r="B1875" s="10" t="s">
        <v>4464</v>
      </c>
      <c r="C1875" s="14" t="s">
        <v>4465</v>
      </c>
      <c r="D1875" s="9" t="s">
        <v>47</v>
      </c>
      <c r="E1875" s="18">
        <v>0</v>
      </c>
      <c r="L1875" s="5">
        <f t="shared" si="30"/>
        <v>0</v>
      </c>
    </row>
    <row r="1876" spans="1:12" ht="12.75" customHeight="1">
      <c r="A1876" s="9" t="s">
        <v>3388</v>
      </c>
      <c r="B1876" s="10" t="s">
        <v>4466</v>
      </c>
      <c r="C1876" s="14" t="s">
        <v>4467</v>
      </c>
      <c r="D1876" s="9" t="s">
        <v>4468</v>
      </c>
      <c r="E1876" s="18">
        <v>0</v>
      </c>
      <c r="L1876" s="5">
        <f t="shared" si="30"/>
        <v>0</v>
      </c>
    </row>
    <row r="1877" spans="1:12" ht="12.75" customHeight="1">
      <c r="A1877" s="9" t="s">
        <v>3388</v>
      </c>
      <c r="B1877" s="10" t="s">
        <v>4469</v>
      </c>
      <c r="C1877" s="14" t="s">
        <v>4470</v>
      </c>
      <c r="D1877" s="9" t="s">
        <v>4471</v>
      </c>
      <c r="E1877" s="18">
        <v>0</v>
      </c>
      <c r="L1877" s="5">
        <f t="shared" si="30"/>
        <v>0</v>
      </c>
    </row>
    <row r="1878" spans="1:12" ht="12.75" customHeight="1">
      <c r="A1878" s="9" t="s">
        <v>3388</v>
      </c>
      <c r="B1878" s="10" t="s">
        <v>4472</v>
      </c>
      <c r="C1878" s="14" t="s">
        <v>4473</v>
      </c>
      <c r="D1878" s="9" t="s">
        <v>4474</v>
      </c>
      <c r="E1878" s="18">
        <v>0</v>
      </c>
      <c r="L1878" s="5">
        <f t="shared" si="30"/>
        <v>0</v>
      </c>
    </row>
    <row r="1879" spans="1:12" ht="12.75" customHeight="1">
      <c r="A1879" s="9" t="s">
        <v>3388</v>
      </c>
      <c r="B1879" s="10" t="s">
        <v>4475</v>
      </c>
      <c r="C1879" s="14" t="s">
        <v>4476</v>
      </c>
      <c r="D1879" s="9" t="s">
        <v>4477</v>
      </c>
      <c r="E1879" s="18">
        <v>0</v>
      </c>
      <c r="L1879" s="5">
        <f t="shared" si="30"/>
        <v>0</v>
      </c>
    </row>
    <row r="1880" spans="1:12" ht="12.75" customHeight="1">
      <c r="A1880" s="9" t="s">
        <v>3388</v>
      </c>
      <c r="B1880" s="10" t="s">
        <v>4478</v>
      </c>
      <c r="C1880" s="14" t="s">
        <v>4479</v>
      </c>
      <c r="D1880" s="9" t="s">
        <v>4480</v>
      </c>
      <c r="E1880" s="18">
        <v>0</v>
      </c>
      <c r="L1880" s="5">
        <f t="shared" si="30"/>
        <v>0</v>
      </c>
    </row>
    <row r="1881" spans="1:12" ht="12.75" customHeight="1">
      <c r="A1881" s="9" t="s">
        <v>3388</v>
      </c>
      <c r="B1881" s="10" t="s">
        <v>4481</v>
      </c>
      <c r="C1881" s="14" t="s">
        <v>4482</v>
      </c>
      <c r="D1881" s="9" t="s">
        <v>4483</v>
      </c>
      <c r="E1881" s="18">
        <v>0</v>
      </c>
      <c r="L1881" s="5">
        <f t="shared" si="30"/>
        <v>0</v>
      </c>
    </row>
    <row r="1882" spans="1:12" ht="12.75" customHeight="1">
      <c r="A1882" s="9" t="s">
        <v>3388</v>
      </c>
      <c r="B1882" s="10" t="s">
        <v>4484</v>
      </c>
      <c r="C1882" s="14" t="s">
        <v>4485</v>
      </c>
      <c r="D1882" s="9" t="s">
        <v>4486</v>
      </c>
      <c r="E1882" s="18">
        <v>0</v>
      </c>
      <c r="L1882" s="5">
        <f t="shared" si="30"/>
        <v>0</v>
      </c>
    </row>
    <row r="1883" spans="1:12" ht="12.75" customHeight="1">
      <c r="A1883" s="9" t="s">
        <v>3388</v>
      </c>
      <c r="B1883" s="10" t="s">
        <v>4487</v>
      </c>
      <c r="C1883" s="14" t="s">
        <v>4488</v>
      </c>
      <c r="D1883" s="9" t="s">
        <v>4489</v>
      </c>
      <c r="E1883" s="18">
        <v>0</v>
      </c>
      <c r="L1883" s="5">
        <f t="shared" si="30"/>
        <v>0</v>
      </c>
    </row>
    <row r="1884" spans="1:12" ht="12.75" customHeight="1">
      <c r="A1884" s="9" t="s">
        <v>3388</v>
      </c>
      <c r="B1884" s="10" t="s">
        <v>4490</v>
      </c>
      <c r="C1884" s="14" t="s">
        <v>4491</v>
      </c>
      <c r="D1884" s="9" t="s">
        <v>4492</v>
      </c>
      <c r="E1884" s="18">
        <v>0</v>
      </c>
      <c r="L1884" s="5">
        <f t="shared" si="30"/>
        <v>0</v>
      </c>
    </row>
    <row r="1885" spans="1:12" ht="12.75" customHeight="1">
      <c r="A1885" s="9" t="s">
        <v>3388</v>
      </c>
      <c r="B1885" s="10" t="s">
        <v>4493</v>
      </c>
      <c r="C1885" s="14" t="s">
        <v>4494</v>
      </c>
      <c r="D1885" s="9" t="s">
        <v>374</v>
      </c>
      <c r="E1885" s="18">
        <v>0</v>
      </c>
      <c r="L1885" s="5">
        <f t="shared" si="30"/>
        <v>0</v>
      </c>
    </row>
    <row r="1886" spans="1:12" ht="12.75" customHeight="1">
      <c r="A1886" s="9" t="s">
        <v>3388</v>
      </c>
      <c r="B1886" s="10" t="s">
        <v>4495</v>
      </c>
      <c r="C1886" s="14" t="s">
        <v>4496</v>
      </c>
      <c r="D1886" s="9" t="s">
        <v>4497</v>
      </c>
      <c r="E1886" s="18">
        <v>0</v>
      </c>
      <c r="L1886" s="5">
        <f t="shared" si="30"/>
        <v>0</v>
      </c>
    </row>
    <row r="1887" spans="1:12" ht="12.75" customHeight="1">
      <c r="A1887" s="9" t="s">
        <v>3388</v>
      </c>
      <c r="B1887" s="10" t="s">
        <v>4498</v>
      </c>
      <c r="C1887" s="14" t="s">
        <v>4499</v>
      </c>
      <c r="D1887" s="9" t="s">
        <v>4500</v>
      </c>
      <c r="E1887" s="18">
        <v>0</v>
      </c>
      <c r="L1887" s="5">
        <f t="shared" si="30"/>
        <v>0</v>
      </c>
    </row>
    <row r="1888" spans="1:12" ht="12.75" customHeight="1">
      <c r="A1888" s="9" t="s">
        <v>3388</v>
      </c>
      <c r="B1888" s="10" t="s">
        <v>4501</v>
      </c>
      <c r="C1888" s="14" t="s">
        <v>4502</v>
      </c>
      <c r="D1888" s="9" t="s">
        <v>4503</v>
      </c>
      <c r="E1888" s="18">
        <v>0</v>
      </c>
      <c r="L1888" s="5">
        <f t="shared" si="30"/>
        <v>0</v>
      </c>
    </row>
    <row r="1889" spans="1:12" ht="12.75" customHeight="1">
      <c r="A1889" s="9" t="s">
        <v>3388</v>
      </c>
      <c r="B1889" s="10" t="s">
        <v>4504</v>
      </c>
      <c r="C1889" s="14" t="s">
        <v>4505</v>
      </c>
      <c r="D1889" s="9" t="s">
        <v>4506</v>
      </c>
      <c r="E1889" s="18">
        <v>0</v>
      </c>
      <c r="L1889" s="5">
        <f t="shared" si="30"/>
        <v>0</v>
      </c>
    </row>
    <row r="1890" spans="1:12" ht="12.75" customHeight="1">
      <c r="A1890" s="9" t="s">
        <v>3388</v>
      </c>
      <c r="B1890" s="10" t="s">
        <v>4507</v>
      </c>
      <c r="C1890" s="14" t="s">
        <v>4508</v>
      </c>
      <c r="D1890" s="9" t="s">
        <v>3776</v>
      </c>
      <c r="E1890" s="18">
        <v>0</v>
      </c>
      <c r="L1890" s="5">
        <f t="shared" si="30"/>
        <v>0</v>
      </c>
    </row>
    <row r="1891" spans="1:12" ht="12.75" customHeight="1">
      <c r="A1891" s="9" t="s">
        <v>3388</v>
      </c>
      <c r="B1891" s="10" t="s">
        <v>4509</v>
      </c>
      <c r="C1891" s="14" t="s">
        <v>4510</v>
      </c>
      <c r="D1891" s="9" t="s">
        <v>4511</v>
      </c>
      <c r="E1891" s="18">
        <v>0</v>
      </c>
      <c r="L1891" s="5">
        <f t="shared" si="30"/>
        <v>0</v>
      </c>
    </row>
    <row r="1892" spans="1:12" ht="12.75" customHeight="1">
      <c r="A1892" s="9" t="s">
        <v>3388</v>
      </c>
      <c r="B1892" s="10" t="s">
        <v>4512</v>
      </c>
      <c r="C1892" s="14" t="s">
        <v>4513</v>
      </c>
      <c r="D1892" s="9" t="s">
        <v>4514</v>
      </c>
      <c r="E1892" s="18">
        <v>0</v>
      </c>
      <c r="L1892" s="5">
        <f t="shared" si="30"/>
        <v>0</v>
      </c>
    </row>
    <row r="1893" spans="1:12" ht="12.75" customHeight="1">
      <c r="A1893" s="9" t="s">
        <v>3388</v>
      </c>
      <c r="B1893" s="10" t="s">
        <v>4515</v>
      </c>
      <c r="C1893" s="14" t="s">
        <v>4516</v>
      </c>
      <c r="D1893" s="9" t="s">
        <v>59</v>
      </c>
      <c r="E1893" s="18">
        <v>0</v>
      </c>
      <c r="L1893" s="5">
        <f t="shared" si="30"/>
        <v>0</v>
      </c>
    </row>
    <row r="1894" spans="1:12" ht="12.75" customHeight="1">
      <c r="A1894" s="9" t="s">
        <v>3388</v>
      </c>
      <c r="B1894" s="10" t="s">
        <v>4517</v>
      </c>
      <c r="C1894" s="14" t="s">
        <v>4518</v>
      </c>
      <c r="D1894" s="9" t="s">
        <v>4519</v>
      </c>
      <c r="E1894" s="18">
        <v>0</v>
      </c>
      <c r="L1894" s="5">
        <f t="shared" si="30"/>
        <v>0</v>
      </c>
    </row>
    <row r="1895" spans="1:12" ht="12.75" customHeight="1">
      <c r="A1895" s="9" t="s">
        <v>3388</v>
      </c>
      <c r="B1895" s="10" t="s">
        <v>4520</v>
      </c>
      <c r="C1895" s="14" t="s">
        <v>4521</v>
      </c>
      <c r="D1895" s="9" t="s">
        <v>4522</v>
      </c>
      <c r="E1895" s="18">
        <v>0</v>
      </c>
      <c r="L1895" s="5">
        <f t="shared" si="30"/>
        <v>0</v>
      </c>
    </row>
    <row r="1896" spans="1:12" ht="12.75" customHeight="1">
      <c r="A1896" s="9" t="s">
        <v>3388</v>
      </c>
      <c r="B1896" s="10" t="s">
        <v>4523</v>
      </c>
      <c r="C1896" s="14" t="s">
        <v>4524</v>
      </c>
      <c r="D1896" s="9" t="s">
        <v>4525</v>
      </c>
      <c r="E1896" s="18">
        <v>0</v>
      </c>
      <c r="L1896" s="5">
        <f t="shared" si="30"/>
        <v>0</v>
      </c>
    </row>
    <row r="1897" spans="1:12" ht="12.75" customHeight="1">
      <c r="A1897" s="9" t="s">
        <v>3388</v>
      </c>
      <c r="B1897" s="10" t="s">
        <v>4526</v>
      </c>
      <c r="C1897" s="14" t="s">
        <v>4527</v>
      </c>
      <c r="D1897" s="9" t="s">
        <v>4528</v>
      </c>
      <c r="E1897" s="18">
        <v>0</v>
      </c>
      <c r="L1897" s="5">
        <f t="shared" si="30"/>
        <v>0</v>
      </c>
    </row>
    <row r="1898" spans="1:12" ht="12.75" customHeight="1">
      <c r="A1898" s="9" t="s">
        <v>3388</v>
      </c>
      <c r="B1898" s="10" t="s">
        <v>4529</v>
      </c>
      <c r="C1898" s="14" t="s">
        <v>4530</v>
      </c>
      <c r="D1898" s="9" t="s">
        <v>4531</v>
      </c>
      <c r="E1898" s="18">
        <v>0</v>
      </c>
      <c r="L1898" s="5">
        <f t="shared" si="30"/>
        <v>0</v>
      </c>
    </row>
    <row r="1899" spans="1:12" ht="12.75" customHeight="1">
      <c r="A1899" s="9" t="s">
        <v>3388</v>
      </c>
      <c r="B1899" s="10" t="s">
        <v>4532</v>
      </c>
      <c r="C1899" s="14" t="s">
        <v>4533</v>
      </c>
      <c r="D1899" s="9" t="s">
        <v>4534</v>
      </c>
      <c r="E1899" s="18">
        <v>0</v>
      </c>
      <c r="L1899" s="5">
        <f t="shared" si="30"/>
        <v>0</v>
      </c>
    </row>
    <row r="1900" spans="1:12" ht="12.75" customHeight="1">
      <c r="A1900" s="9" t="s">
        <v>3388</v>
      </c>
      <c r="B1900" s="10" t="s">
        <v>4535</v>
      </c>
      <c r="C1900" s="14" t="s">
        <v>4536</v>
      </c>
      <c r="D1900" s="9" t="s">
        <v>4537</v>
      </c>
      <c r="E1900" s="18">
        <v>0</v>
      </c>
      <c r="L1900" s="5">
        <f t="shared" si="30"/>
        <v>0</v>
      </c>
    </row>
    <row r="1901" spans="1:12" ht="12.75" customHeight="1">
      <c r="A1901" s="9" t="s">
        <v>3388</v>
      </c>
      <c r="B1901" s="10" t="s">
        <v>4538</v>
      </c>
      <c r="C1901" s="14" t="s">
        <v>4539</v>
      </c>
      <c r="D1901" s="9" t="s">
        <v>374</v>
      </c>
      <c r="E1901" s="18">
        <v>0</v>
      </c>
      <c r="L1901" s="5">
        <f t="shared" si="30"/>
        <v>0</v>
      </c>
    </row>
    <row r="1902" spans="1:12" ht="12.75" customHeight="1">
      <c r="A1902" s="9" t="s">
        <v>3388</v>
      </c>
      <c r="B1902" s="10" t="s">
        <v>4540</v>
      </c>
      <c r="C1902" s="14" t="s">
        <v>4541</v>
      </c>
      <c r="D1902" s="9" t="s">
        <v>47</v>
      </c>
      <c r="E1902" s="18">
        <v>0</v>
      </c>
      <c r="L1902" s="5">
        <f t="shared" si="30"/>
        <v>0</v>
      </c>
    </row>
    <row r="1903" spans="1:12" ht="12.75" customHeight="1">
      <c r="A1903" s="9" t="s">
        <v>3388</v>
      </c>
      <c r="B1903" s="10" t="s">
        <v>4542</v>
      </c>
      <c r="C1903" s="14" t="s">
        <v>4543</v>
      </c>
      <c r="D1903" s="9" t="s">
        <v>4544</v>
      </c>
      <c r="E1903" s="18">
        <v>0</v>
      </c>
      <c r="L1903" s="5">
        <f t="shared" si="30"/>
        <v>0</v>
      </c>
    </row>
    <row r="1904" spans="1:12" ht="12.75" customHeight="1">
      <c r="A1904" s="9" t="s">
        <v>3388</v>
      </c>
      <c r="B1904" s="10" t="s">
        <v>4545</v>
      </c>
      <c r="C1904" s="14" t="s">
        <v>4546</v>
      </c>
      <c r="D1904" s="9" t="s">
        <v>4547</v>
      </c>
      <c r="E1904" s="18">
        <v>0</v>
      </c>
      <c r="L1904" s="5">
        <f t="shared" si="30"/>
        <v>0</v>
      </c>
    </row>
    <row r="1905" spans="1:12" ht="12.75" customHeight="1">
      <c r="A1905" s="9" t="s">
        <v>3388</v>
      </c>
      <c r="B1905" s="10" t="s">
        <v>4548</v>
      </c>
      <c r="C1905" s="14" t="s">
        <v>4549</v>
      </c>
      <c r="D1905" s="9" t="s">
        <v>4550</v>
      </c>
      <c r="E1905" s="18">
        <v>0</v>
      </c>
      <c r="L1905" s="5">
        <f t="shared" si="30"/>
        <v>0</v>
      </c>
    </row>
    <row r="1906" spans="1:12" ht="12.75" customHeight="1">
      <c r="A1906" s="9" t="s">
        <v>3388</v>
      </c>
      <c r="B1906" s="10" t="s">
        <v>4551</v>
      </c>
      <c r="C1906" s="14" t="s">
        <v>4552</v>
      </c>
      <c r="D1906" s="9" t="s">
        <v>4553</v>
      </c>
      <c r="E1906" s="18">
        <v>0</v>
      </c>
      <c r="L1906" s="5">
        <f t="shared" si="30"/>
        <v>0</v>
      </c>
    </row>
    <row r="1907" spans="1:12" ht="12.75" customHeight="1">
      <c r="A1907" s="9" t="s">
        <v>3388</v>
      </c>
      <c r="B1907" s="10" t="s">
        <v>4554</v>
      </c>
      <c r="C1907" s="14" t="s">
        <v>4555</v>
      </c>
      <c r="D1907" s="9" t="s">
        <v>4556</v>
      </c>
      <c r="E1907" s="18">
        <v>0</v>
      </c>
      <c r="L1907" s="5">
        <f t="shared" si="30"/>
        <v>0</v>
      </c>
    </row>
    <row r="1908" spans="1:12" ht="12.75" customHeight="1">
      <c r="A1908" s="9" t="s">
        <v>3388</v>
      </c>
      <c r="B1908" s="10" t="s">
        <v>4557</v>
      </c>
      <c r="C1908" s="14" t="s">
        <v>4558</v>
      </c>
      <c r="D1908" s="9" t="s">
        <v>4559</v>
      </c>
      <c r="E1908" s="18">
        <v>0</v>
      </c>
      <c r="L1908" s="5">
        <f t="shared" si="30"/>
        <v>0</v>
      </c>
    </row>
    <row r="1909" spans="1:12" ht="12.75" customHeight="1">
      <c r="A1909" s="9" t="s">
        <v>3388</v>
      </c>
      <c r="B1909" s="10" t="s">
        <v>4560</v>
      </c>
      <c r="C1909" s="14" t="s">
        <v>4561</v>
      </c>
      <c r="D1909" s="9" t="s">
        <v>4562</v>
      </c>
      <c r="E1909" s="18">
        <v>0</v>
      </c>
      <c r="L1909" s="5">
        <f t="shared" si="30"/>
        <v>0</v>
      </c>
    </row>
    <row r="1910" spans="1:12" ht="12.75" customHeight="1">
      <c r="A1910" s="9" t="s">
        <v>3388</v>
      </c>
      <c r="B1910" s="10" t="s">
        <v>4563</v>
      </c>
      <c r="C1910" s="14" t="s">
        <v>4564</v>
      </c>
      <c r="D1910" s="9" t="s">
        <v>4565</v>
      </c>
      <c r="E1910" s="18">
        <v>0</v>
      </c>
      <c r="L1910" s="5">
        <f t="shared" si="30"/>
        <v>0</v>
      </c>
    </row>
    <row r="1911" spans="1:12" ht="12.75" customHeight="1">
      <c r="A1911" s="9" t="s">
        <v>3388</v>
      </c>
      <c r="B1911" s="10" t="s">
        <v>4566</v>
      </c>
      <c r="C1911" s="14" t="s">
        <v>4567</v>
      </c>
      <c r="D1911" s="9" t="s">
        <v>4568</v>
      </c>
      <c r="E1911" s="18">
        <v>0</v>
      </c>
      <c r="L1911" s="5">
        <f t="shared" si="30"/>
        <v>0</v>
      </c>
    </row>
    <row r="1912" spans="1:12" ht="12.75" customHeight="1">
      <c r="A1912" s="9" t="s">
        <v>3388</v>
      </c>
      <c r="B1912" s="10" t="s">
        <v>4569</v>
      </c>
      <c r="C1912" s="14" t="s">
        <v>4570</v>
      </c>
      <c r="D1912" s="9" t="s">
        <v>4571</v>
      </c>
      <c r="E1912" s="18">
        <v>0</v>
      </c>
      <c r="L1912" s="5">
        <f t="shared" si="30"/>
        <v>0</v>
      </c>
    </row>
    <row r="1913" spans="1:12" ht="12.75" customHeight="1">
      <c r="A1913" s="9" t="s">
        <v>3388</v>
      </c>
      <c r="B1913" s="10" t="s">
        <v>4572</v>
      </c>
      <c r="C1913" s="14" t="s">
        <v>4573</v>
      </c>
      <c r="D1913" s="9" t="s">
        <v>4574</v>
      </c>
      <c r="E1913" s="18">
        <v>0</v>
      </c>
      <c r="L1913" s="5">
        <f t="shared" si="30"/>
        <v>0</v>
      </c>
    </row>
    <row r="1914" spans="1:12" ht="12.75" customHeight="1">
      <c r="A1914" s="9" t="s">
        <v>3388</v>
      </c>
      <c r="B1914" s="10" t="s">
        <v>4575</v>
      </c>
      <c r="C1914" s="14" t="s">
        <v>3792</v>
      </c>
      <c r="D1914" s="9" t="s">
        <v>374</v>
      </c>
      <c r="E1914" s="18">
        <v>0</v>
      </c>
      <c r="L1914" s="5">
        <f t="shared" si="30"/>
        <v>0</v>
      </c>
    </row>
    <row r="1915" spans="1:12" ht="12.75" customHeight="1">
      <c r="A1915" s="9" t="s">
        <v>3388</v>
      </c>
      <c r="B1915" s="10" t="s">
        <v>4576</v>
      </c>
      <c r="C1915" s="14" t="s">
        <v>4577</v>
      </c>
      <c r="D1915" s="9" t="s">
        <v>4578</v>
      </c>
      <c r="E1915" s="18">
        <v>0</v>
      </c>
      <c r="L1915" s="5">
        <f t="shared" si="30"/>
        <v>0</v>
      </c>
    </row>
    <row r="1916" spans="1:12" ht="12.75" customHeight="1">
      <c r="A1916" s="9" t="s">
        <v>3388</v>
      </c>
      <c r="B1916" s="10" t="s">
        <v>4579</v>
      </c>
      <c r="C1916" s="14" t="s">
        <v>4580</v>
      </c>
      <c r="D1916" s="9" t="s">
        <v>4581</v>
      </c>
      <c r="E1916" s="18">
        <v>0</v>
      </c>
      <c r="L1916" s="5">
        <f t="shared" si="30"/>
        <v>0</v>
      </c>
    </row>
    <row r="1917" spans="1:12" ht="12.75" customHeight="1">
      <c r="A1917" s="9" t="s">
        <v>3388</v>
      </c>
      <c r="B1917" s="10" t="s">
        <v>4582</v>
      </c>
      <c r="C1917" s="14" t="s">
        <v>4583</v>
      </c>
      <c r="D1917" s="9" t="s">
        <v>4584</v>
      </c>
      <c r="E1917" s="18">
        <v>0</v>
      </c>
      <c r="L1917" s="5">
        <f t="shared" si="30"/>
        <v>0</v>
      </c>
    </row>
    <row r="1918" spans="1:12" ht="12.75" customHeight="1">
      <c r="A1918" s="9" t="s">
        <v>3388</v>
      </c>
      <c r="B1918" s="10" t="s">
        <v>4585</v>
      </c>
      <c r="C1918" s="14" t="s">
        <v>4586</v>
      </c>
      <c r="D1918" s="9" t="s">
        <v>4587</v>
      </c>
      <c r="E1918" s="18">
        <v>0</v>
      </c>
      <c r="L1918" s="5">
        <f t="shared" si="30"/>
        <v>0</v>
      </c>
    </row>
    <row r="1919" spans="1:12" ht="12.75" customHeight="1">
      <c r="A1919" s="9" t="s">
        <v>3388</v>
      </c>
      <c r="B1919" s="10" t="s">
        <v>4588</v>
      </c>
      <c r="C1919" s="14" t="s">
        <v>4589</v>
      </c>
      <c r="D1919" s="9" t="s">
        <v>4321</v>
      </c>
      <c r="E1919" s="18">
        <v>0</v>
      </c>
      <c r="L1919" s="5">
        <f t="shared" si="30"/>
        <v>0</v>
      </c>
    </row>
    <row r="1920" spans="1:12" ht="12.75" customHeight="1">
      <c r="A1920" s="9" t="s">
        <v>3388</v>
      </c>
      <c r="B1920" s="10" t="s">
        <v>4590</v>
      </c>
      <c r="C1920" s="14" t="s">
        <v>4591</v>
      </c>
      <c r="D1920" s="9" t="s">
        <v>4592</v>
      </c>
      <c r="E1920" s="18">
        <v>0</v>
      </c>
      <c r="L1920" s="5">
        <f t="shared" si="30"/>
        <v>0</v>
      </c>
    </row>
    <row r="1921" spans="1:12" ht="12.75" customHeight="1">
      <c r="A1921" s="9" t="s">
        <v>3388</v>
      </c>
      <c r="B1921" s="10" t="s">
        <v>4593</v>
      </c>
      <c r="C1921" s="14" t="s">
        <v>4594</v>
      </c>
      <c r="D1921" s="9" t="s">
        <v>4595</v>
      </c>
      <c r="E1921" s="18">
        <v>0</v>
      </c>
      <c r="L1921" s="5">
        <f t="shared" si="30"/>
        <v>0</v>
      </c>
    </row>
    <row r="1922" spans="1:12" ht="12.75" customHeight="1">
      <c r="A1922" s="9" t="s">
        <v>3388</v>
      </c>
      <c r="B1922" s="10" t="s">
        <v>4596</v>
      </c>
      <c r="C1922" s="14" t="s">
        <v>4597</v>
      </c>
      <c r="D1922" s="9" t="s">
        <v>4598</v>
      </c>
      <c r="E1922" s="18">
        <v>0</v>
      </c>
      <c r="L1922" s="5">
        <f t="shared" si="30"/>
        <v>0</v>
      </c>
    </row>
    <row r="1923" spans="1:12" ht="12.75" customHeight="1">
      <c r="A1923" s="9" t="s">
        <v>3388</v>
      </c>
      <c r="B1923" s="10" t="s">
        <v>4599</v>
      </c>
      <c r="C1923" s="14" t="s">
        <v>4600</v>
      </c>
      <c r="D1923" s="9" t="s">
        <v>4601</v>
      </c>
      <c r="E1923" s="18">
        <v>0</v>
      </c>
      <c r="L1923" s="5">
        <f t="shared" ref="L1923:L1986" si="31">IF(F1923 = "Error Occurred", "Error", IF(F1923 = "NA", "Indeterminate", IF(LOWER(D1923) = LOWER(F1923), 1, 0)))</f>
        <v>0</v>
      </c>
    </row>
    <row r="1924" spans="1:12" ht="12.75" customHeight="1">
      <c r="A1924" s="9" t="s">
        <v>3388</v>
      </c>
      <c r="B1924" s="10" t="s">
        <v>4602</v>
      </c>
      <c r="C1924" s="14" t="s">
        <v>4603</v>
      </c>
      <c r="D1924" s="9" t="s">
        <v>4604</v>
      </c>
      <c r="E1924" s="18">
        <v>0</v>
      </c>
      <c r="L1924" s="5">
        <f t="shared" si="31"/>
        <v>0</v>
      </c>
    </row>
    <row r="1925" spans="1:12" ht="12.75" customHeight="1">
      <c r="A1925" s="9" t="s">
        <v>3388</v>
      </c>
      <c r="B1925" s="10" t="s">
        <v>4605</v>
      </c>
      <c r="C1925" s="14" t="s">
        <v>4606</v>
      </c>
      <c r="D1925" s="9" t="s">
        <v>4607</v>
      </c>
      <c r="E1925" s="18">
        <v>0</v>
      </c>
      <c r="L1925" s="5">
        <f t="shared" si="31"/>
        <v>0</v>
      </c>
    </row>
    <row r="1926" spans="1:12" ht="12.75" customHeight="1">
      <c r="A1926" s="9" t="s">
        <v>3388</v>
      </c>
      <c r="B1926" s="10" t="s">
        <v>4608</v>
      </c>
      <c r="C1926" s="14" t="s">
        <v>4609</v>
      </c>
      <c r="D1926" s="9" t="s">
        <v>4610</v>
      </c>
      <c r="E1926" s="18">
        <v>0</v>
      </c>
      <c r="L1926" s="5">
        <f t="shared" si="31"/>
        <v>0</v>
      </c>
    </row>
    <row r="1927" spans="1:12" ht="12.75" customHeight="1">
      <c r="A1927" s="9" t="s">
        <v>3388</v>
      </c>
      <c r="B1927" s="10" t="s">
        <v>4611</v>
      </c>
      <c r="C1927" s="14" t="s">
        <v>4612</v>
      </c>
      <c r="D1927" s="9" t="s">
        <v>4613</v>
      </c>
      <c r="E1927" s="18">
        <v>0</v>
      </c>
      <c r="L1927" s="5">
        <f t="shared" si="31"/>
        <v>0</v>
      </c>
    </row>
    <row r="1928" spans="1:12" ht="12.75" customHeight="1">
      <c r="A1928" s="9" t="s">
        <v>3388</v>
      </c>
      <c r="B1928" s="10" t="s">
        <v>4614</v>
      </c>
      <c r="C1928" s="14" t="s">
        <v>4615</v>
      </c>
      <c r="D1928" s="9" t="s">
        <v>4616</v>
      </c>
      <c r="E1928" s="18">
        <v>0</v>
      </c>
      <c r="L1928" s="5">
        <f t="shared" si="31"/>
        <v>0</v>
      </c>
    </row>
    <row r="1929" spans="1:12" ht="12.75" customHeight="1">
      <c r="A1929" s="9" t="s">
        <v>3388</v>
      </c>
      <c r="B1929" s="10" t="s">
        <v>4617</v>
      </c>
      <c r="C1929" s="14" t="s">
        <v>4618</v>
      </c>
      <c r="D1929" s="9" t="s">
        <v>468</v>
      </c>
      <c r="E1929" s="18">
        <v>0</v>
      </c>
      <c r="L1929" s="5">
        <f t="shared" si="31"/>
        <v>0</v>
      </c>
    </row>
    <row r="1930" spans="1:12" ht="12.75" customHeight="1">
      <c r="A1930" s="9" t="s">
        <v>3388</v>
      </c>
      <c r="B1930" s="10" t="s">
        <v>4619</v>
      </c>
      <c r="C1930" s="14" t="s">
        <v>4620</v>
      </c>
      <c r="D1930" s="9" t="s">
        <v>4621</v>
      </c>
      <c r="E1930" s="18">
        <v>0</v>
      </c>
      <c r="L1930" s="5">
        <f t="shared" si="31"/>
        <v>0</v>
      </c>
    </row>
    <row r="1931" spans="1:12" ht="12.75" customHeight="1">
      <c r="A1931" s="9" t="s">
        <v>3388</v>
      </c>
      <c r="B1931" s="10" t="s">
        <v>4622</v>
      </c>
      <c r="C1931" s="14" t="s">
        <v>4623</v>
      </c>
      <c r="D1931" s="9" t="s">
        <v>4624</v>
      </c>
      <c r="E1931" s="18">
        <v>0</v>
      </c>
      <c r="L1931" s="5">
        <f t="shared" si="31"/>
        <v>0</v>
      </c>
    </row>
    <row r="1932" spans="1:12" ht="12.75" customHeight="1">
      <c r="A1932" s="9" t="s">
        <v>3388</v>
      </c>
      <c r="B1932" s="10" t="s">
        <v>4625</v>
      </c>
      <c r="C1932" s="14" t="s">
        <v>4626</v>
      </c>
      <c r="D1932" s="9" t="s">
        <v>4627</v>
      </c>
      <c r="E1932" s="18">
        <v>0</v>
      </c>
      <c r="L1932" s="5">
        <f t="shared" si="31"/>
        <v>0</v>
      </c>
    </row>
    <row r="1933" spans="1:12" ht="12.75" customHeight="1">
      <c r="A1933" s="9" t="s">
        <v>3388</v>
      </c>
      <c r="B1933" s="10" t="s">
        <v>4628</v>
      </c>
      <c r="C1933" s="14" t="s">
        <v>4629</v>
      </c>
      <c r="D1933" s="9" t="s">
        <v>4630</v>
      </c>
      <c r="E1933" s="18">
        <v>0</v>
      </c>
      <c r="L1933" s="5">
        <f t="shared" si="31"/>
        <v>0</v>
      </c>
    </row>
    <row r="1934" spans="1:12" ht="12.75" customHeight="1">
      <c r="A1934" s="9" t="s">
        <v>3388</v>
      </c>
      <c r="B1934" s="10" t="s">
        <v>4631</v>
      </c>
      <c r="C1934" s="14" t="s">
        <v>4632</v>
      </c>
      <c r="D1934" s="9" t="s">
        <v>4633</v>
      </c>
      <c r="E1934" s="18">
        <v>0</v>
      </c>
      <c r="L1934" s="5">
        <f t="shared" si="31"/>
        <v>0</v>
      </c>
    </row>
    <row r="1935" spans="1:12" ht="12.75" customHeight="1">
      <c r="A1935" s="9" t="s">
        <v>3388</v>
      </c>
      <c r="B1935" s="10" t="s">
        <v>4634</v>
      </c>
      <c r="C1935" s="14" t="s">
        <v>4635</v>
      </c>
      <c r="D1935" s="9" t="s">
        <v>4636</v>
      </c>
      <c r="E1935" s="18">
        <v>0</v>
      </c>
      <c r="L1935" s="5">
        <f t="shared" si="31"/>
        <v>0</v>
      </c>
    </row>
    <row r="1936" spans="1:12" ht="12.75" customHeight="1">
      <c r="A1936" s="9" t="s">
        <v>3388</v>
      </c>
      <c r="B1936" s="10" t="s">
        <v>4637</v>
      </c>
      <c r="C1936" s="14" t="s">
        <v>4638</v>
      </c>
      <c r="D1936" s="9" t="s">
        <v>4639</v>
      </c>
      <c r="E1936" s="18">
        <v>0</v>
      </c>
      <c r="L1936" s="5">
        <f t="shared" si="31"/>
        <v>0</v>
      </c>
    </row>
    <row r="1937" spans="1:12" ht="12.75" customHeight="1">
      <c r="A1937" s="9" t="s">
        <v>3388</v>
      </c>
      <c r="B1937" s="10" t="s">
        <v>4640</v>
      </c>
      <c r="C1937" s="14" t="s">
        <v>4641</v>
      </c>
      <c r="D1937" s="9" t="s">
        <v>374</v>
      </c>
      <c r="E1937" s="18">
        <v>0</v>
      </c>
      <c r="L1937" s="5">
        <f t="shared" si="31"/>
        <v>0</v>
      </c>
    </row>
    <row r="1938" spans="1:12" ht="12.75" customHeight="1">
      <c r="A1938" s="9" t="s">
        <v>3388</v>
      </c>
      <c r="B1938" s="10" t="s">
        <v>4642</v>
      </c>
      <c r="C1938" s="14" t="s">
        <v>4643</v>
      </c>
      <c r="D1938" s="9" t="s">
        <v>4644</v>
      </c>
      <c r="E1938" s="18">
        <v>0</v>
      </c>
      <c r="L1938" s="5">
        <f t="shared" si="31"/>
        <v>0</v>
      </c>
    </row>
    <row r="1939" spans="1:12" ht="12.75" customHeight="1">
      <c r="A1939" s="9" t="s">
        <v>3388</v>
      </c>
      <c r="B1939" s="10" t="s">
        <v>4645</v>
      </c>
      <c r="C1939" s="14" t="s">
        <v>4646</v>
      </c>
      <c r="D1939" s="9" t="s">
        <v>4647</v>
      </c>
      <c r="E1939" s="18">
        <v>0</v>
      </c>
      <c r="L1939" s="5">
        <f t="shared" si="31"/>
        <v>0</v>
      </c>
    </row>
    <row r="1940" spans="1:12" ht="12.75" customHeight="1">
      <c r="A1940" s="9" t="s">
        <v>3388</v>
      </c>
      <c r="B1940" s="10" t="s">
        <v>4648</v>
      </c>
      <c r="C1940" s="14" t="s">
        <v>4649</v>
      </c>
      <c r="D1940" s="9" t="s">
        <v>4650</v>
      </c>
      <c r="E1940" s="18">
        <v>0</v>
      </c>
      <c r="L1940" s="5">
        <f t="shared" si="31"/>
        <v>0</v>
      </c>
    </row>
    <row r="1941" spans="1:12" ht="12.75" customHeight="1">
      <c r="A1941" s="9" t="s">
        <v>3388</v>
      </c>
      <c r="B1941" s="10" t="s">
        <v>4651</v>
      </c>
      <c r="C1941" s="14" t="s">
        <v>4652</v>
      </c>
      <c r="D1941" s="9" t="s">
        <v>4653</v>
      </c>
      <c r="E1941" s="18">
        <v>0</v>
      </c>
      <c r="L1941" s="5">
        <f t="shared" si="31"/>
        <v>0</v>
      </c>
    </row>
    <row r="1942" spans="1:12" ht="12.75" customHeight="1">
      <c r="A1942" s="9" t="s">
        <v>3388</v>
      </c>
      <c r="B1942" s="10" t="s">
        <v>4654</v>
      </c>
      <c r="C1942" s="14" t="s">
        <v>4655</v>
      </c>
      <c r="D1942" s="9" t="s">
        <v>4656</v>
      </c>
      <c r="E1942" s="18">
        <v>0</v>
      </c>
      <c r="L1942" s="5">
        <f t="shared" si="31"/>
        <v>0</v>
      </c>
    </row>
    <row r="1943" spans="1:12" ht="12.75" customHeight="1">
      <c r="A1943" s="9" t="s">
        <v>3388</v>
      </c>
      <c r="B1943" s="10" t="s">
        <v>4657</v>
      </c>
      <c r="C1943" s="14" t="s">
        <v>4658</v>
      </c>
      <c r="D1943" s="9" t="s">
        <v>4659</v>
      </c>
      <c r="E1943" s="18">
        <v>0</v>
      </c>
      <c r="L1943" s="5">
        <f t="shared" si="31"/>
        <v>0</v>
      </c>
    </row>
    <row r="1944" spans="1:12" ht="12.75" customHeight="1">
      <c r="A1944" s="9" t="s">
        <v>3388</v>
      </c>
      <c r="B1944" s="10" t="s">
        <v>4660</v>
      </c>
      <c r="C1944" s="14" t="s">
        <v>4661</v>
      </c>
      <c r="D1944" s="9" t="s">
        <v>4662</v>
      </c>
      <c r="E1944" s="18">
        <v>0</v>
      </c>
      <c r="L1944" s="5">
        <f t="shared" si="31"/>
        <v>0</v>
      </c>
    </row>
    <row r="1945" spans="1:12" ht="12.75" customHeight="1">
      <c r="A1945" s="9" t="s">
        <v>3388</v>
      </c>
      <c r="B1945" s="10" t="s">
        <v>4663</v>
      </c>
      <c r="C1945" s="14" t="s">
        <v>4664</v>
      </c>
      <c r="D1945" s="9" t="s">
        <v>4665</v>
      </c>
      <c r="E1945" s="18">
        <v>0</v>
      </c>
      <c r="L1945" s="5">
        <f t="shared" si="31"/>
        <v>0</v>
      </c>
    </row>
    <row r="1946" spans="1:12" ht="12.75" customHeight="1">
      <c r="A1946" s="9" t="s">
        <v>3388</v>
      </c>
      <c r="B1946" s="10" t="s">
        <v>4666</v>
      </c>
      <c r="C1946" s="14" t="s">
        <v>4667</v>
      </c>
      <c r="D1946" s="9" t="s">
        <v>4668</v>
      </c>
      <c r="E1946" s="18">
        <v>0</v>
      </c>
      <c r="L1946" s="5">
        <f t="shared" si="31"/>
        <v>0</v>
      </c>
    </row>
    <row r="1947" spans="1:12" ht="12.75" customHeight="1">
      <c r="A1947" s="9" t="s">
        <v>3388</v>
      </c>
      <c r="B1947" s="10" t="s">
        <v>4669</v>
      </c>
      <c r="C1947" s="14" t="s">
        <v>4670</v>
      </c>
      <c r="D1947" s="9" t="s">
        <v>4671</v>
      </c>
      <c r="E1947" s="18">
        <v>0</v>
      </c>
      <c r="L1947" s="5">
        <f t="shared" si="31"/>
        <v>0</v>
      </c>
    </row>
    <row r="1948" spans="1:12" ht="12.75" customHeight="1">
      <c r="A1948" s="9" t="s">
        <v>3388</v>
      </c>
      <c r="B1948" s="10" t="s">
        <v>4672</v>
      </c>
      <c r="C1948" s="14" t="s">
        <v>4673</v>
      </c>
      <c r="D1948" s="9" t="s">
        <v>4674</v>
      </c>
      <c r="E1948" s="18">
        <v>0</v>
      </c>
      <c r="L1948" s="5">
        <f t="shared" si="31"/>
        <v>0</v>
      </c>
    </row>
    <row r="1949" spans="1:12" ht="12.75" customHeight="1">
      <c r="A1949" s="9" t="s">
        <v>3388</v>
      </c>
      <c r="B1949" s="10" t="s">
        <v>4675</v>
      </c>
      <c r="C1949" s="14" t="s">
        <v>4676</v>
      </c>
      <c r="D1949" s="9" t="s">
        <v>4677</v>
      </c>
      <c r="E1949" s="18">
        <v>0</v>
      </c>
      <c r="L1949" s="5">
        <f t="shared" si="31"/>
        <v>0</v>
      </c>
    </row>
    <row r="1950" spans="1:12" ht="12.75" customHeight="1">
      <c r="A1950" s="9" t="s">
        <v>3388</v>
      </c>
      <c r="B1950" s="10" t="s">
        <v>4678</v>
      </c>
      <c r="C1950" s="14" t="s">
        <v>4679</v>
      </c>
      <c r="D1950" s="9" t="s">
        <v>4680</v>
      </c>
      <c r="E1950" s="18">
        <v>0</v>
      </c>
      <c r="L1950" s="5">
        <f t="shared" si="31"/>
        <v>0</v>
      </c>
    </row>
    <row r="1951" spans="1:12" ht="12.75" customHeight="1">
      <c r="A1951" s="9" t="s">
        <v>3388</v>
      </c>
      <c r="B1951" s="10" t="s">
        <v>4681</v>
      </c>
      <c r="C1951" s="14" t="s">
        <v>4682</v>
      </c>
      <c r="D1951" s="9" t="s">
        <v>4683</v>
      </c>
      <c r="E1951" s="18">
        <v>0</v>
      </c>
      <c r="L1951" s="5">
        <f t="shared" si="31"/>
        <v>0</v>
      </c>
    </row>
    <row r="1952" spans="1:12" ht="12.75" customHeight="1">
      <c r="A1952" s="9" t="s">
        <v>3388</v>
      </c>
      <c r="B1952" s="10" t="s">
        <v>4684</v>
      </c>
      <c r="C1952" s="14" t="s">
        <v>4685</v>
      </c>
      <c r="D1952" s="9" t="s">
        <v>4686</v>
      </c>
      <c r="E1952" s="18">
        <v>0</v>
      </c>
      <c r="L1952" s="5">
        <f t="shared" si="31"/>
        <v>0</v>
      </c>
    </row>
    <row r="1953" spans="1:12" ht="12.75" customHeight="1">
      <c r="A1953" s="9" t="s">
        <v>3388</v>
      </c>
      <c r="B1953" s="10" t="s">
        <v>4687</v>
      </c>
      <c r="C1953" s="14" t="s">
        <v>4688</v>
      </c>
      <c r="D1953" s="9" t="s">
        <v>4689</v>
      </c>
      <c r="E1953" s="18">
        <v>0</v>
      </c>
      <c r="L1953" s="5">
        <f t="shared" si="31"/>
        <v>0</v>
      </c>
    </row>
    <row r="1954" spans="1:12" ht="12.75" customHeight="1">
      <c r="A1954" s="9" t="s">
        <v>3388</v>
      </c>
      <c r="B1954" s="10" t="s">
        <v>4690</v>
      </c>
      <c r="C1954" s="14" t="s">
        <v>4691</v>
      </c>
      <c r="D1954" s="9" t="s">
        <v>4692</v>
      </c>
      <c r="E1954" s="18">
        <v>0</v>
      </c>
      <c r="L1954" s="5">
        <f t="shared" si="31"/>
        <v>0</v>
      </c>
    </row>
    <row r="1955" spans="1:12" ht="12.75" customHeight="1">
      <c r="A1955" s="9" t="s">
        <v>3388</v>
      </c>
      <c r="B1955" s="10" t="s">
        <v>4693</v>
      </c>
      <c r="C1955" s="14" t="s">
        <v>4694</v>
      </c>
      <c r="D1955" s="9" t="s">
        <v>4695</v>
      </c>
      <c r="E1955" s="18">
        <v>0</v>
      </c>
      <c r="L1955" s="5">
        <f t="shared" si="31"/>
        <v>0</v>
      </c>
    </row>
    <row r="1956" spans="1:12" ht="12.75" customHeight="1">
      <c r="A1956" s="9" t="s">
        <v>3388</v>
      </c>
      <c r="B1956" s="10" t="s">
        <v>4696</v>
      </c>
      <c r="C1956" s="14" t="s">
        <v>4697</v>
      </c>
      <c r="D1956" s="9" t="s">
        <v>4698</v>
      </c>
      <c r="E1956" s="18">
        <v>0</v>
      </c>
      <c r="L1956" s="5">
        <f t="shared" si="31"/>
        <v>0</v>
      </c>
    </row>
    <row r="1957" spans="1:12" ht="15.75" customHeight="1">
      <c r="A1957" s="9" t="s">
        <v>3388</v>
      </c>
      <c r="B1957" s="10" t="s">
        <v>4699</v>
      </c>
      <c r="C1957" s="14" t="s">
        <v>4700</v>
      </c>
      <c r="D1957" s="9" t="s">
        <v>4701</v>
      </c>
      <c r="E1957" s="18">
        <v>0</v>
      </c>
      <c r="L1957" s="5">
        <f t="shared" si="31"/>
        <v>0</v>
      </c>
    </row>
    <row r="1958" spans="1:12" ht="15.75" customHeight="1">
      <c r="A1958" s="9" t="s">
        <v>3388</v>
      </c>
      <c r="B1958" s="10" t="s">
        <v>4702</v>
      </c>
      <c r="C1958" s="14" t="s">
        <v>4703</v>
      </c>
      <c r="D1958" s="9" t="s">
        <v>4704</v>
      </c>
      <c r="E1958" s="18">
        <v>0</v>
      </c>
      <c r="L1958" s="5">
        <f t="shared" si="31"/>
        <v>0</v>
      </c>
    </row>
    <row r="1959" spans="1:12" ht="15.75" customHeight="1">
      <c r="A1959" s="9" t="s">
        <v>3388</v>
      </c>
      <c r="B1959" s="10" t="s">
        <v>4705</v>
      </c>
      <c r="C1959" s="14" t="s">
        <v>4706</v>
      </c>
      <c r="D1959" s="9" t="s">
        <v>3813</v>
      </c>
      <c r="E1959" s="18">
        <v>0</v>
      </c>
      <c r="L1959" s="5">
        <f t="shared" si="31"/>
        <v>0</v>
      </c>
    </row>
    <row r="1960" spans="1:12" ht="15.75" customHeight="1">
      <c r="A1960" s="9" t="s">
        <v>3388</v>
      </c>
      <c r="B1960" s="10" t="s">
        <v>4707</v>
      </c>
      <c r="C1960" s="14" t="s">
        <v>4708</v>
      </c>
      <c r="D1960" s="9" t="s">
        <v>4709</v>
      </c>
      <c r="E1960" s="18">
        <v>0</v>
      </c>
      <c r="L1960" s="5">
        <f t="shared" si="31"/>
        <v>0</v>
      </c>
    </row>
    <row r="1961" spans="1:12" ht="15.75" customHeight="1">
      <c r="A1961" s="9" t="s">
        <v>3388</v>
      </c>
      <c r="B1961" s="10" t="s">
        <v>4710</v>
      </c>
      <c r="C1961" s="14" t="s">
        <v>4711</v>
      </c>
      <c r="D1961" s="9" t="s">
        <v>4712</v>
      </c>
      <c r="E1961" s="18">
        <v>0</v>
      </c>
      <c r="L1961" s="5">
        <f t="shared" si="31"/>
        <v>0</v>
      </c>
    </row>
    <row r="1962" spans="1:12" ht="15.75" customHeight="1">
      <c r="A1962" s="9" t="s">
        <v>3388</v>
      </c>
      <c r="B1962" s="10" t="s">
        <v>4713</v>
      </c>
      <c r="C1962" s="14" t="s">
        <v>4714</v>
      </c>
      <c r="D1962" s="9" t="s">
        <v>4715</v>
      </c>
      <c r="E1962" s="18">
        <v>0</v>
      </c>
      <c r="L1962" s="5">
        <f t="shared" si="31"/>
        <v>0</v>
      </c>
    </row>
    <row r="1963" spans="1:12" ht="15.75" customHeight="1">
      <c r="A1963" s="9" t="s">
        <v>3388</v>
      </c>
      <c r="B1963" s="10" t="s">
        <v>4716</v>
      </c>
      <c r="C1963" s="14" t="s">
        <v>4717</v>
      </c>
      <c r="D1963" s="9" t="s">
        <v>4718</v>
      </c>
      <c r="E1963" s="18">
        <v>0</v>
      </c>
      <c r="L1963" s="5">
        <f t="shared" si="31"/>
        <v>0</v>
      </c>
    </row>
    <row r="1964" spans="1:12" ht="15.75" customHeight="1">
      <c r="A1964" s="9" t="s">
        <v>3388</v>
      </c>
      <c r="B1964" s="10" t="s">
        <v>4719</v>
      </c>
      <c r="C1964" s="14" t="s">
        <v>4720</v>
      </c>
      <c r="D1964" s="9" t="s">
        <v>4721</v>
      </c>
      <c r="E1964" s="18">
        <v>0</v>
      </c>
      <c r="L1964" s="5">
        <f t="shared" si="31"/>
        <v>0</v>
      </c>
    </row>
    <row r="1965" spans="1:12" ht="15.75" customHeight="1">
      <c r="A1965" s="9" t="s">
        <v>3388</v>
      </c>
      <c r="B1965" s="10" t="s">
        <v>4722</v>
      </c>
      <c r="C1965" s="14" t="s">
        <v>4723</v>
      </c>
      <c r="D1965" s="9" t="s">
        <v>4724</v>
      </c>
      <c r="E1965" s="18">
        <v>0</v>
      </c>
      <c r="L1965" s="5">
        <f t="shared" si="31"/>
        <v>0</v>
      </c>
    </row>
    <row r="1966" spans="1:12" ht="15.75" customHeight="1">
      <c r="A1966" s="9" t="s">
        <v>3388</v>
      </c>
      <c r="B1966" s="10" t="s">
        <v>4725</v>
      </c>
      <c r="C1966" s="14" t="s">
        <v>4726</v>
      </c>
      <c r="D1966" s="9" t="s">
        <v>4727</v>
      </c>
      <c r="E1966" s="18">
        <v>0</v>
      </c>
      <c r="L1966" s="5">
        <f t="shared" si="31"/>
        <v>0</v>
      </c>
    </row>
    <row r="1967" spans="1:12" ht="15.75" customHeight="1">
      <c r="A1967" s="9" t="s">
        <v>3388</v>
      </c>
      <c r="B1967" s="10" t="s">
        <v>4728</v>
      </c>
      <c r="C1967" s="14" t="s">
        <v>4729</v>
      </c>
      <c r="D1967" s="9" t="s">
        <v>4730</v>
      </c>
      <c r="E1967" s="18">
        <v>0</v>
      </c>
      <c r="L1967" s="5">
        <f t="shared" si="31"/>
        <v>0</v>
      </c>
    </row>
    <row r="1968" spans="1:12" ht="15.75" customHeight="1">
      <c r="A1968" s="9" t="s">
        <v>3388</v>
      </c>
      <c r="B1968" s="10" t="s">
        <v>4731</v>
      </c>
      <c r="C1968" s="14" t="s">
        <v>4732</v>
      </c>
      <c r="D1968" s="9" t="s">
        <v>4733</v>
      </c>
      <c r="E1968" s="18">
        <v>0</v>
      </c>
      <c r="L1968" s="5">
        <f t="shared" si="31"/>
        <v>0</v>
      </c>
    </row>
    <row r="1969" spans="1:12" ht="15.75" customHeight="1">
      <c r="A1969" s="9" t="s">
        <v>3388</v>
      </c>
      <c r="B1969" s="10" t="s">
        <v>4734</v>
      </c>
      <c r="C1969" s="14" t="s">
        <v>4735</v>
      </c>
      <c r="D1969" s="9" t="s">
        <v>4736</v>
      </c>
      <c r="E1969" s="18">
        <v>0</v>
      </c>
      <c r="L1969" s="5">
        <f t="shared" si="31"/>
        <v>0</v>
      </c>
    </row>
    <row r="1970" spans="1:12" ht="15.75" customHeight="1">
      <c r="A1970" s="9" t="s">
        <v>3388</v>
      </c>
      <c r="B1970" s="10" t="s">
        <v>4737</v>
      </c>
      <c r="C1970" s="14" t="s">
        <v>4738</v>
      </c>
      <c r="D1970" s="9" t="s">
        <v>4739</v>
      </c>
      <c r="E1970" s="18">
        <v>0</v>
      </c>
      <c r="L1970" s="5">
        <f t="shared" si="31"/>
        <v>0</v>
      </c>
    </row>
    <row r="1971" spans="1:12" ht="15.75" customHeight="1">
      <c r="A1971" s="9" t="s">
        <v>3388</v>
      </c>
      <c r="B1971" s="10" t="s">
        <v>4740</v>
      </c>
      <c r="C1971" s="14" t="s">
        <v>4741</v>
      </c>
      <c r="D1971" s="9" t="s">
        <v>188</v>
      </c>
      <c r="E1971" s="18">
        <v>0</v>
      </c>
      <c r="L1971" s="5">
        <f t="shared" si="31"/>
        <v>0</v>
      </c>
    </row>
    <row r="1972" spans="1:12" ht="15.75" customHeight="1">
      <c r="A1972" s="9" t="s">
        <v>3388</v>
      </c>
      <c r="B1972" s="10" t="s">
        <v>4742</v>
      </c>
      <c r="C1972" s="14" t="s">
        <v>4743</v>
      </c>
      <c r="D1972" s="9" t="s">
        <v>4744</v>
      </c>
      <c r="E1972" s="18">
        <v>0</v>
      </c>
      <c r="L1972" s="5">
        <f t="shared" si="31"/>
        <v>0</v>
      </c>
    </row>
    <row r="1973" spans="1:12" ht="15.75" customHeight="1">
      <c r="A1973" s="9" t="s">
        <v>3388</v>
      </c>
      <c r="B1973" s="10" t="s">
        <v>4745</v>
      </c>
      <c r="C1973" s="14" t="s">
        <v>4746</v>
      </c>
      <c r="D1973" s="9" t="s">
        <v>4747</v>
      </c>
      <c r="E1973" s="18">
        <v>0</v>
      </c>
      <c r="L1973" s="5">
        <f t="shared" si="31"/>
        <v>0</v>
      </c>
    </row>
    <row r="1974" spans="1:12" ht="15.75" customHeight="1">
      <c r="A1974" s="9" t="s">
        <v>3388</v>
      </c>
      <c r="B1974" s="10" t="s">
        <v>4748</v>
      </c>
      <c r="C1974" s="14" t="s">
        <v>4749</v>
      </c>
      <c r="D1974" s="9" t="s">
        <v>4750</v>
      </c>
      <c r="E1974" s="18">
        <v>0</v>
      </c>
      <c r="L1974" s="5">
        <f t="shared" si="31"/>
        <v>0</v>
      </c>
    </row>
    <row r="1975" spans="1:12" ht="15.75" customHeight="1">
      <c r="A1975" s="9" t="s">
        <v>3388</v>
      </c>
      <c r="B1975" s="10" t="s">
        <v>4751</v>
      </c>
      <c r="C1975" s="14" t="s">
        <v>4752</v>
      </c>
      <c r="D1975" s="9" t="s">
        <v>4753</v>
      </c>
      <c r="E1975" s="18">
        <v>0</v>
      </c>
      <c r="L1975" s="5">
        <f t="shared" si="31"/>
        <v>0</v>
      </c>
    </row>
    <row r="1976" spans="1:12" ht="15.75" customHeight="1">
      <c r="A1976" s="9" t="s">
        <v>3388</v>
      </c>
      <c r="B1976" s="10" t="s">
        <v>4754</v>
      </c>
      <c r="C1976" s="14" t="s">
        <v>4755</v>
      </c>
      <c r="D1976" s="9" t="s">
        <v>4756</v>
      </c>
      <c r="E1976" s="18">
        <v>0</v>
      </c>
      <c r="L1976" s="5">
        <f t="shared" si="31"/>
        <v>0</v>
      </c>
    </row>
    <row r="1977" spans="1:12" ht="15.75" customHeight="1">
      <c r="A1977" s="9" t="s">
        <v>3388</v>
      </c>
      <c r="B1977" s="10" t="s">
        <v>4757</v>
      </c>
      <c r="C1977" s="14" t="s">
        <v>4758</v>
      </c>
      <c r="D1977" s="9" t="s">
        <v>4759</v>
      </c>
      <c r="E1977" s="18">
        <v>0</v>
      </c>
      <c r="L1977" s="5">
        <f t="shared" si="31"/>
        <v>0</v>
      </c>
    </row>
    <row r="1978" spans="1:12" ht="15.75" customHeight="1">
      <c r="A1978" s="9" t="s">
        <v>3388</v>
      </c>
      <c r="B1978" s="10" t="s">
        <v>4760</v>
      </c>
      <c r="C1978" s="14" t="s">
        <v>4761</v>
      </c>
      <c r="D1978" s="9" t="s">
        <v>4762</v>
      </c>
      <c r="E1978" s="18">
        <v>0</v>
      </c>
      <c r="L1978" s="5">
        <f t="shared" si="31"/>
        <v>0</v>
      </c>
    </row>
    <row r="1979" spans="1:12" ht="15.75" customHeight="1">
      <c r="A1979" s="9" t="s">
        <v>3388</v>
      </c>
      <c r="B1979" s="10" t="s">
        <v>4763</v>
      </c>
      <c r="C1979" s="14" t="s">
        <v>4764</v>
      </c>
      <c r="D1979" s="9" t="s">
        <v>4765</v>
      </c>
      <c r="E1979" s="18">
        <v>0</v>
      </c>
      <c r="L1979" s="5">
        <f t="shared" si="31"/>
        <v>0</v>
      </c>
    </row>
    <row r="1980" spans="1:12" ht="15.75" customHeight="1">
      <c r="A1980" s="9" t="s">
        <v>3388</v>
      </c>
      <c r="B1980" s="10" t="s">
        <v>4766</v>
      </c>
      <c r="C1980" s="14" t="s">
        <v>4767</v>
      </c>
      <c r="D1980" s="9" t="s">
        <v>4768</v>
      </c>
      <c r="E1980" s="18">
        <v>0</v>
      </c>
      <c r="L1980" s="5">
        <f t="shared" si="31"/>
        <v>0</v>
      </c>
    </row>
    <row r="1981" spans="1:12" ht="15.75" customHeight="1">
      <c r="A1981" s="9" t="s">
        <v>3388</v>
      </c>
      <c r="B1981" s="10" t="s">
        <v>4769</v>
      </c>
      <c r="C1981" s="14" t="s">
        <v>4770</v>
      </c>
      <c r="D1981" s="9" t="s">
        <v>4621</v>
      </c>
      <c r="E1981" s="18">
        <v>0</v>
      </c>
      <c r="L1981" s="5">
        <f t="shared" si="31"/>
        <v>0</v>
      </c>
    </row>
    <row r="1982" spans="1:12" ht="15.75" customHeight="1">
      <c r="A1982" s="9" t="s">
        <v>3388</v>
      </c>
      <c r="B1982" s="10" t="s">
        <v>4771</v>
      </c>
      <c r="C1982" s="14" t="s">
        <v>4772</v>
      </c>
      <c r="D1982" s="9" t="s">
        <v>4773</v>
      </c>
      <c r="E1982" s="18">
        <v>0</v>
      </c>
      <c r="L1982" s="5">
        <f t="shared" si="31"/>
        <v>0</v>
      </c>
    </row>
    <row r="1983" spans="1:12" ht="15.75" customHeight="1">
      <c r="A1983" s="9" t="s">
        <v>3388</v>
      </c>
      <c r="B1983" s="10" t="s">
        <v>4774</v>
      </c>
      <c r="C1983" s="14" t="s">
        <v>4775</v>
      </c>
      <c r="D1983" s="9" t="s">
        <v>4776</v>
      </c>
      <c r="E1983" s="18">
        <v>0</v>
      </c>
      <c r="L1983" s="5">
        <f t="shared" si="31"/>
        <v>0</v>
      </c>
    </row>
    <row r="1984" spans="1:12" ht="15.75" customHeight="1">
      <c r="A1984" s="9" t="s">
        <v>3388</v>
      </c>
      <c r="B1984" s="10" t="s">
        <v>4777</v>
      </c>
      <c r="C1984" s="14" t="s">
        <v>4778</v>
      </c>
      <c r="D1984" s="9" t="s">
        <v>4779</v>
      </c>
      <c r="E1984" s="18">
        <v>0</v>
      </c>
      <c r="L1984" s="5">
        <f t="shared" si="31"/>
        <v>0</v>
      </c>
    </row>
    <row r="1985" spans="1:12" ht="15.75" customHeight="1">
      <c r="A1985" s="9" t="s">
        <v>3388</v>
      </c>
      <c r="B1985" s="10" t="s">
        <v>4780</v>
      </c>
      <c r="C1985" s="14" t="s">
        <v>4781</v>
      </c>
      <c r="D1985" s="9" t="s">
        <v>4782</v>
      </c>
      <c r="E1985" s="18">
        <v>0</v>
      </c>
      <c r="L1985" s="5">
        <f t="shared" si="31"/>
        <v>0</v>
      </c>
    </row>
    <row r="1986" spans="1:12" ht="15.75" customHeight="1">
      <c r="A1986" s="9" t="s">
        <v>3388</v>
      </c>
      <c r="B1986" s="10" t="s">
        <v>4783</v>
      </c>
      <c r="C1986" s="14" t="s">
        <v>4784</v>
      </c>
      <c r="D1986" s="9" t="s">
        <v>4785</v>
      </c>
      <c r="E1986" s="18">
        <v>0</v>
      </c>
      <c r="L1986" s="5">
        <f t="shared" si="31"/>
        <v>0</v>
      </c>
    </row>
    <row r="1987" spans="1:12" ht="15.75" customHeight="1">
      <c r="A1987" s="9" t="s">
        <v>3388</v>
      </c>
      <c r="B1987" s="10" t="s">
        <v>4786</v>
      </c>
      <c r="C1987" s="14" t="s">
        <v>4787</v>
      </c>
      <c r="D1987" s="9" t="s">
        <v>4788</v>
      </c>
      <c r="E1987" s="18">
        <v>0</v>
      </c>
      <c r="L1987" s="5">
        <f t="shared" ref="L1987:L2050" si="32">IF(F1987 = "Error Occurred", "Error", IF(F1987 = "NA", "Indeterminate", IF(LOWER(D1987) = LOWER(F1987), 1, 0)))</f>
        <v>0</v>
      </c>
    </row>
    <row r="1988" spans="1:12" ht="15.75" customHeight="1">
      <c r="A1988" s="9" t="s">
        <v>3388</v>
      </c>
      <c r="B1988" s="10" t="s">
        <v>4789</v>
      </c>
      <c r="C1988" s="14" t="s">
        <v>4790</v>
      </c>
      <c r="D1988" s="9" t="s">
        <v>4791</v>
      </c>
      <c r="E1988" s="18">
        <v>0</v>
      </c>
      <c r="L1988" s="5">
        <f t="shared" si="32"/>
        <v>0</v>
      </c>
    </row>
    <row r="1989" spans="1:12" ht="15.75" customHeight="1">
      <c r="A1989" s="9" t="s">
        <v>3388</v>
      </c>
      <c r="B1989" s="10" t="s">
        <v>4792</v>
      </c>
      <c r="C1989" s="14" t="s">
        <v>4793</v>
      </c>
      <c r="D1989" s="9" t="s">
        <v>4794</v>
      </c>
      <c r="E1989" s="18">
        <v>0</v>
      </c>
      <c r="L1989" s="5">
        <f t="shared" si="32"/>
        <v>0</v>
      </c>
    </row>
    <row r="1990" spans="1:12" ht="15.75" customHeight="1">
      <c r="A1990" s="9" t="s">
        <v>3388</v>
      </c>
      <c r="B1990" s="10" t="s">
        <v>4795</v>
      </c>
      <c r="C1990" s="14" t="s">
        <v>4796</v>
      </c>
      <c r="D1990" s="9" t="s">
        <v>3779</v>
      </c>
      <c r="E1990" s="18">
        <v>0</v>
      </c>
      <c r="L1990" s="5">
        <f t="shared" si="32"/>
        <v>0</v>
      </c>
    </row>
    <row r="1991" spans="1:12" ht="15.75" customHeight="1">
      <c r="A1991" s="9" t="s">
        <v>3388</v>
      </c>
      <c r="B1991" s="10" t="s">
        <v>4797</v>
      </c>
      <c r="C1991" s="14" t="s">
        <v>4798</v>
      </c>
      <c r="D1991" s="9" t="s">
        <v>59</v>
      </c>
      <c r="E1991" s="18">
        <v>0</v>
      </c>
      <c r="L1991" s="5">
        <f t="shared" si="32"/>
        <v>0</v>
      </c>
    </row>
    <row r="1992" spans="1:12" ht="15.75" customHeight="1">
      <c r="A1992" s="9" t="s">
        <v>3388</v>
      </c>
      <c r="B1992" s="10" t="s">
        <v>4799</v>
      </c>
      <c r="C1992" s="14" t="s">
        <v>4800</v>
      </c>
      <c r="D1992" s="9" t="s">
        <v>4801</v>
      </c>
      <c r="E1992" s="18">
        <v>0</v>
      </c>
      <c r="L1992" s="5">
        <f t="shared" si="32"/>
        <v>0</v>
      </c>
    </row>
    <row r="1993" spans="1:12" ht="15.75" customHeight="1">
      <c r="A1993" s="9" t="s">
        <v>3388</v>
      </c>
      <c r="B1993" s="10" t="s">
        <v>4802</v>
      </c>
      <c r="C1993" s="14" t="s">
        <v>4803</v>
      </c>
      <c r="D1993" s="9" t="s">
        <v>4804</v>
      </c>
      <c r="E1993" s="18">
        <v>0</v>
      </c>
      <c r="L1993" s="5">
        <f t="shared" si="32"/>
        <v>0</v>
      </c>
    </row>
    <row r="1994" spans="1:12" ht="15.75" customHeight="1">
      <c r="A1994" s="9" t="s">
        <v>3388</v>
      </c>
      <c r="B1994" s="10" t="s">
        <v>4805</v>
      </c>
      <c r="C1994" s="14" t="s">
        <v>4806</v>
      </c>
      <c r="D1994" s="9" t="s">
        <v>4807</v>
      </c>
      <c r="E1994" s="18">
        <v>0</v>
      </c>
      <c r="L1994" s="5">
        <f t="shared" si="32"/>
        <v>0</v>
      </c>
    </row>
    <row r="1995" spans="1:12" ht="15.75" customHeight="1">
      <c r="A1995" s="9" t="s">
        <v>3388</v>
      </c>
      <c r="B1995" s="10" t="s">
        <v>4808</v>
      </c>
      <c r="C1995" s="14" t="s">
        <v>4809</v>
      </c>
      <c r="D1995" s="9" t="s">
        <v>4810</v>
      </c>
      <c r="E1995" s="18">
        <v>0</v>
      </c>
      <c r="L1995" s="5">
        <f t="shared" si="32"/>
        <v>0</v>
      </c>
    </row>
    <row r="1996" spans="1:12" ht="15.75" customHeight="1">
      <c r="A1996" s="9" t="s">
        <v>3388</v>
      </c>
      <c r="B1996" s="10" t="s">
        <v>4811</v>
      </c>
      <c r="C1996" s="14" t="s">
        <v>4812</v>
      </c>
      <c r="D1996" s="9" t="s">
        <v>4813</v>
      </c>
      <c r="E1996" s="18">
        <v>0</v>
      </c>
      <c r="L1996" s="5">
        <f t="shared" si="32"/>
        <v>0</v>
      </c>
    </row>
    <row r="1997" spans="1:12" ht="15.75" customHeight="1">
      <c r="A1997" s="9" t="s">
        <v>3388</v>
      </c>
      <c r="B1997" s="10" t="s">
        <v>4814</v>
      </c>
      <c r="C1997" s="14" t="s">
        <v>4815</v>
      </c>
      <c r="D1997" s="9" t="s">
        <v>4816</v>
      </c>
      <c r="E1997" s="18">
        <v>0</v>
      </c>
      <c r="L1997" s="5">
        <f t="shared" si="32"/>
        <v>0</v>
      </c>
    </row>
    <row r="1998" spans="1:12" ht="15.75" customHeight="1">
      <c r="A1998" s="9" t="s">
        <v>3388</v>
      </c>
      <c r="B1998" s="10" t="s">
        <v>4817</v>
      </c>
      <c r="C1998" s="14" t="s">
        <v>4818</v>
      </c>
      <c r="D1998" s="9" t="s">
        <v>4819</v>
      </c>
      <c r="E1998" s="18">
        <v>0</v>
      </c>
      <c r="L1998" s="5">
        <f t="shared" si="32"/>
        <v>0</v>
      </c>
    </row>
    <row r="1999" spans="1:12" ht="15.75" customHeight="1">
      <c r="A1999" s="9" t="s">
        <v>3388</v>
      </c>
      <c r="B1999" s="10" t="s">
        <v>4820</v>
      </c>
      <c r="C1999" s="14" t="s">
        <v>4821</v>
      </c>
      <c r="D1999" s="9" t="s">
        <v>4822</v>
      </c>
      <c r="E1999" s="18">
        <v>0</v>
      </c>
      <c r="L1999" s="5">
        <f t="shared" si="32"/>
        <v>0</v>
      </c>
    </row>
    <row r="2000" spans="1:12" ht="15.75" customHeight="1">
      <c r="A2000" s="9" t="s">
        <v>3388</v>
      </c>
      <c r="B2000" s="10" t="s">
        <v>4823</v>
      </c>
      <c r="C2000" s="14" t="s">
        <v>4824</v>
      </c>
      <c r="D2000" s="9" t="s">
        <v>59</v>
      </c>
      <c r="E2000" s="18">
        <v>0</v>
      </c>
      <c r="L2000" s="5">
        <f t="shared" si="32"/>
        <v>0</v>
      </c>
    </row>
    <row r="2001" spans="1:12" ht="15.75" customHeight="1">
      <c r="A2001" s="9" t="s">
        <v>3388</v>
      </c>
      <c r="B2001" s="10" t="s">
        <v>4825</v>
      </c>
      <c r="C2001" s="14" t="s">
        <v>4826</v>
      </c>
      <c r="D2001" s="9" t="s">
        <v>4827</v>
      </c>
      <c r="E2001" s="18">
        <v>0</v>
      </c>
      <c r="L2001" s="5">
        <f t="shared" si="32"/>
        <v>0</v>
      </c>
    </row>
    <row r="2002" spans="1:12" ht="15.75" customHeight="1">
      <c r="A2002" s="9" t="s">
        <v>3388</v>
      </c>
      <c r="B2002" s="10" t="s">
        <v>4828</v>
      </c>
      <c r="C2002" s="14" t="s">
        <v>4829</v>
      </c>
      <c r="D2002" s="9" t="s">
        <v>4830</v>
      </c>
      <c r="E2002" s="18">
        <v>0</v>
      </c>
      <c r="L2002" s="5">
        <f t="shared" si="32"/>
        <v>0</v>
      </c>
    </row>
    <row r="2003" spans="1:12" ht="15.75" customHeight="1">
      <c r="A2003" s="9" t="s">
        <v>3388</v>
      </c>
      <c r="B2003" s="10" t="s">
        <v>4831</v>
      </c>
      <c r="C2003" s="14" t="s">
        <v>4832</v>
      </c>
      <c r="D2003" s="9" t="s">
        <v>4833</v>
      </c>
      <c r="E2003" s="18">
        <v>0</v>
      </c>
      <c r="L2003" s="5">
        <f t="shared" si="32"/>
        <v>0</v>
      </c>
    </row>
    <row r="2004" spans="1:12" ht="15.75" customHeight="1">
      <c r="A2004" s="9" t="s">
        <v>3388</v>
      </c>
      <c r="B2004" s="10" t="s">
        <v>4834</v>
      </c>
      <c r="C2004" s="14" t="s">
        <v>4835</v>
      </c>
      <c r="D2004" s="9" t="s">
        <v>374</v>
      </c>
      <c r="E2004" s="18">
        <v>0</v>
      </c>
      <c r="L2004" s="5">
        <f t="shared" si="32"/>
        <v>0</v>
      </c>
    </row>
    <row r="2005" spans="1:12" ht="15.75" customHeight="1">
      <c r="A2005" s="9" t="s">
        <v>3388</v>
      </c>
      <c r="B2005" s="10" t="s">
        <v>4836</v>
      </c>
      <c r="C2005" s="14" t="s">
        <v>4837</v>
      </c>
      <c r="D2005" s="9" t="s">
        <v>4838</v>
      </c>
      <c r="E2005" s="18">
        <v>0</v>
      </c>
      <c r="L2005" s="5">
        <f t="shared" si="32"/>
        <v>0</v>
      </c>
    </row>
    <row r="2006" spans="1:12" ht="15.75" customHeight="1">
      <c r="A2006" s="9" t="s">
        <v>3388</v>
      </c>
      <c r="B2006" s="10" t="s">
        <v>4839</v>
      </c>
      <c r="C2006" s="14" t="s">
        <v>4840</v>
      </c>
      <c r="D2006" s="9" t="s">
        <v>4841</v>
      </c>
      <c r="E2006" s="18">
        <v>0</v>
      </c>
      <c r="L2006" s="5">
        <f t="shared" si="32"/>
        <v>0</v>
      </c>
    </row>
    <row r="2007" spans="1:12" ht="15.75" customHeight="1">
      <c r="A2007" s="9" t="s">
        <v>3388</v>
      </c>
      <c r="B2007" s="10" t="s">
        <v>4842</v>
      </c>
      <c r="C2007" s="14" t="s">
        <v>4843</v>
      </c>
      <c r="D2007" s="9" t="s">
        <v>4844</v>
      </c>
      <c r="E2007" s="18">
        <v>0</v>
      </c>
      <c r="L2007" s="5">
        <f t="shared" si="32"/>
        <v>0</v>
      </c>
    </row>
    <row r="2008" spans="1:12" ht="15.75" customHeight="1">
      <c r="A2008" s="9" t="s">
        <v>3388</v>
      </c>
      <c r="B2008" s="10" t="s">
        <v>4845</v>
      </c>
      <c r="C2008" s="14" t="s">
        <v>4846</v>
      </c>
      <c r="D2008" s="9" t="s">
        <v>4847</v>
      </c>
      <c r="E2008" s="18">
        <v>0</v>
      </c>
      <c r="L2008" s="5">
        <f t="shared" si="32"/>
        <v>0</v>
      </c>
    </row>
    <row r="2009" spans="1:12" ht="15.75" customHeight="1">
      <c r="A2009" s="9" t="s">
        <v>3388</v>
      </c>
      <c r="B2009" s="10" t="s">
        <v>4848</v>
      </c>
      <c r="C2009" s="14" t="s">
        <v>4849</v>
      </c>
      <c r="D2009" s="9" t="s">
        <v>1192</v>
      </c>
      <c r="E2009" s="18">
        <v>0</v>
      </c>
      <c r="L2009" s="5">
        <f t="shared" si="32"/>
        <v>0</v>
      </c>
    </row>
    <row r="2010" spans="1:12" ht="15.75" customHeight="1">
      <c r="A2010" s="9" t="s">
        <v>3388</v>
      </c>
      <c r="B2010" s="10" t="s">
        <v>4850</v>
      </c>
      <c r="C2010" s="14" t="s">
        <v>4851</v>
      </c>
      <c r="D2010" s="9" t="s">
        <v>4852</v>
      </c>
      <c r="E2010" s="18">
        <v>0</v>
      </c>
      <c r="L2010" s="5">
        <f t="shared" si="32"/>
        <v>0</v>
      </c>
    </row>
    <row r="2011" spans="1:12" ht="15.75" customHeight="1">
      <c r="A2011" s="9" t="s">
        <v>3388</v>
      </c>
      <c r="B2011" s="10" t="s">
        <v>4853</v>
      </c>
      <c r="C2011" s="14" t="s">
        <v>4854</v>
      </c>
      <c r="D2011" s="9" t="s">
        <v>4855</v>
      </c>
      <c r="E2011" s="18">
        <v>0</v>
      </c>
      <c r="L2011" s="5">
        <f t="shared" si="32"/>
        <v>0</v>
      </c>
    </row>
    <row r="2012" spans="1:12" ht="15.75" customHeight="1">
      <c r="A2012" s="9" t="s">
        <v>3388</v>
      </c>
      <c r="B2012" s="10" t="s">
        <v>4856</v>
      </c>
      <c r="C2012" s="14" t="s">
        <v>4857</v>
      </c>
      <c r="D2012" s="9" t="s">
        <v>4858</v>
      </c>
      <c r="E2012" s="18">
        <v>0</v>
      </c>
      <c r="L2012" s="5">
        <f t="shared" si="32"/>
        <v>0</v>
      </c>
    </row>
    <row r="2013" spans="1:12" ht="15.75" customHeight="1">
      <c r="A2013" s="9" t="s">
        <v>3388</v>
      </c>
      <c r="B2013" s="10" t="s">
        <v>4859</v>
      </c>
      <c r="C2013" s="14" t="s">
        <v>4860</v>
      </c>
      <c r="D2013" s="9" t="s">
        <v>4861</v>
      </c>
      <c r="E2013" s="18">
        <v>0</v>
      </c>
      <c r="L2013" s="5">
        <f t="shared" si="32"/>
        <v>0</v>
      </c>
    </row>
    <row r="2014" spans="1:12" ht="15.75" customHeight="1">
      <c r="A2014" s="9" t="s">
        <v>3388</v>
      </c>
      <c r="B2014" s="10" t="s">
        <v>4862</v>
      </c>
      <c r="C2014" s="14" t="s">
        <v>4863</v>
      </c>
      <c r="D2014" s="9" t="s">
        <v>4864</v>
      </c>
      <c r="E2014" s="18">
        <v>0</v>
      </c>
      <c r="L2014" s="5">
        <f t="shared" si="32"/>
        <v>0</v>
      </c>
    </row>
    <row r="2015" spans="1:12" ht="15.75" customHeight="1">
      <c r="A2015" s="9" t="s">
        <v>3388</v>
      </c>
      <c r="B2015" s="10" t="s">
        <v>4865</v>
      </c>
      <c r="C2015" s="14" t="s">
        <v>4866</v>
      </c>
      <c r="D2015" s="9" t="s">
        <v>4867</v>
      </c>
      <c r="E2015" s="18">
        <v>0</v>
      </c>
      <c r="L2015" s="5">
        <f t="shared" si="32"/>
        <v>0</v>
      </c>
    </row>
    <row r="2016" spans="1:12" ht="15.75" customHeight="1">
      <c r="A2016" s="9" t="s">
        <v>3388</v>
      </c>
      <c r="B2016" s="10" t="s">
        <v>4868</v>
      </c>
      <c r="C2016" s="14" t="s">
        <v>4869</v>
      </c>
      <c r="D2016" s="9" t="s">
        <v>4870</v>
      </c>
      <c r="E2016" s="18">
        <v>0</v>
      </c>
      <c r="L2016" s="5">
        <f t="shared" si="32"/>
        <v>0</v>
      </c>
    </row>
    <row r="2017" spans="1:12" ht="15.75" customHeight="1">
      <c r="A2017" s="9" t="s">
        <v>3388</v>
      </c>
      <c r="B2017" s="10" t="s">
        <v>4871</v>
      </c>
      <c r="C2017" s="14" t="s">
        <v>4872</v>
      </c>
      <c r="D2017" s="9" t="s">
        <v>4873</v>
      </c>
      <c r="E2017" s="18">
        <v>0</v>
      </c>
      <c r="L2017" s="5">
        <f t="shared" si="32"/>
        <v>0</v>
      </c>
    </row>
    <row r="2018" spans="1:12" ht="15.75" customHeight="1">
      <c r="A2018" s="9" t="s">
        <v>3388</v>
      </c>
      <c r="B2018" s="10" t="s">
        <v>4874</v>
      </c>
      <c r="C2018" s="14" t="s">
        <v>4875</v>
      </c>
      <c r="D2018" s="9" t="s">
        <v>4876</v>
      </c>
      <c r="E2018" s="18">
        <v>0</v>
      </c>
      <c r="L2018" s="5">
        <f t="shared" si="32"/>
        <v>0</v>
      </c>
    </row>
    <row r="2019" spans="1:12" ht="15.75" customHeight="1">
      <c r="A2019" s="9" t="s">
        <v>3388</v>
      </c>
      <c r="B2019" s="10" t="s">
        <v>4877</v>
      </c>
      <c r="C2019" s="14" t="s">
        <v>4878</v>
      </c>
      <c r="D2019" s="9" t="s">
        <v>4879</v>
      </c>
      <c r="E2019" s="18">
        <v>0</v>
      </c>
      <c r="L2019" s="5">
        <f t="shared" si="32"/>
        <v>0</v>
      </c>
    </row>
    <row r="2020" spans="1:12" ht="15.75" customHeight="1">
      <c r="A2020" s="9" t="s">
        <v>3388</v>
      </c>
      <c r="B2020" s="10" t="s">
        <v>4880</v>
      </c>
      <c r="C2020" s="14" t="s">
        <v>4881</v>
      </c>
      <c r="D2020" s="9" t="s">
        <v>4882</v>
      </c>
      <c r="E2020" s="18">
        <v>0</v>
      </c>
      <c r="L2020" s="5">
        <f t="shared" si="32"/>
        <v>0</v>
      </c>
    </row>
    <row r="2021" spans="1:12" ht="15.75" customHeight="1">
      <c r="A2021" s="9" t="s">
        <v>3388</v>
      </c>
      <c r="B2021" s="10" t="s">
        <v>4883</v>
      </c>
      <c r="C2021" s="14" t="s">
        <v>4884</v>
      </c>
      <c r="D2021" s="9" t="s">
        <v>4885</v>
      </c>
      <c r="E2021" s="18">
        <v>0</v>
      </c>
      <c r="L2021" s="5">
        <f t="shared" si="32"/>
        <v>0</v>
      </c>
    </row>
    <row r="2022" spans="1:12" ht="15.75" customHeight="1">
      <c r="A2022" s="9" t="s">
        <v>3388</v>
      </c>
      <c r="B2022" s="10" t="s">
        <v>4886</v>
      </c>
      <c r="C2022" s="14" t="s">
        <v>4887</v>
      </c>
      <c r="D2022" s="9" t="s">
        <v>374</v>
      </c>
      <c r="E2022" s="18">
        <v>0</v>
      </c>
      <c r="L2022" s="5">
        <f t="shared" si="32"/>
        <v>0</v>
      </c>
    </row>
    <row r="2023" spans="1:12" ht="15.75" customHeight="1">
      <c r="A2023" s="9" t="s">
        <v>3388</v>
      </c>
      <c r="B2023" s="10" t="s">
        <v>4888</v>
      </c>
      <c r="C2023" s="14" t="s">
        <v>4889</v>
      </c>
      <c r="D2023" s="9" t="s">
        <v>4890</v>
      </c>
      <c r="E2023" s="18">
        <v>0</v>
      </c>
      <c r="L2023" s="5">
        <f t="shared" si="32"/>
        <v>0</v>
      </c>
    </row>
    <row r="2024" spans="1:12" ht="15.75" customHeight="1">
      <c r="A2024" s="9" t="s">
        <v>3388</v>
      </c>
      <c r="B2024" s="10" t="s">
        <v>4891</v>
      </c>
      <c r="C2024" s="14" t="s">
        <v>4892</v>
      </c>
      <c r="D2024" s="9" t="s">
        <v>374</v>
      </c>
      <c r="E2024" s="18">
        <v>0</v>
      </c>
      <c r="L2024" s="5">
        <f t="shared" si="32"/>
        <v>0</v>
      </c>
    </row>
    <row r="2025" spans="1:12" ht="15.75" customHeight="1">
      <c r="A2025" s="9" t="s">
        <v>3388</v>
      </c>
      <c r="B2025" s="10" t="s">
        <v>4893</v>
      </c>
      <c r="C2025" s="14" t="s">
        <v>4894</v>
      </c>
      <c r="D2025" s="9" t="s">
        <v>4895</v>
      </c>
      <c r="E2025" s="18">
        <v>0</v>
      </c>
      <c r="L2025" s="5">
        <f t="shared" si="32"/>
        <v>0</v>
      </c>
    </row>
    <row r="2026" spans="1:12" ht="15.75" customHeight="1">
      <c r="A2026" s="9" t="s">
        <v>3388</v>
      </c>
      <c r="B2026" s="10" t="s">
        <v>4896</v>
      </c>
      <c r="C2026" s="14" t="s">
        <v>4897</v>
      </c>
      <c r="D2026" s="9" t="s">
        <v>4898</v>
      </c>
      <c r="E2026" s="18">
        <v>0</v>
      </c>
      <c r="L2026" s="5">
        <f t="shared" si="32"/>
        <v>0</v>
      </c>
    </row>
    <row r="2027" spans="1:12" ht="15.75" customHeight="1">
      <c r="A2027" s="9" t="s">
        <v>3388</v>
      </c>
      <c r="B2027" s="10" t="s">
        <v>4899</v>
      </c>
      <c r="C2027" s="14" t="s">
        <v>4900</v>
      </c>
      <c r="D2027" s="9" t="s">
        <v>59</v>
      </c>
      <c r="E2027" s="18">
        <v>0</v>
      </c>
      <c r="L2027" s="5">
        <f t="shared" si="32"/>
        <v>0</v>
      </c>
    </row>
    <row r="2028" spans="1:12" ht="15.75" customHeight="1">
      <c r="A2028" s="9" t="s">
        <v>3388</v>
      </c>
      <c r="B2028" s="10" t="s">
        <v>4901</v>
      </c>
      <c r="C2028" s="14" t="s">
        <v>4902</v>
      </c>
      <c r="D2028" s="9" t="s">
        <v>4903</v>
      </c>
      <c r="E2028" s="18">
        <v>0</v>
      </c>
      <c r="L2028" s="5">
        <f t="shared" si="32"/>
        <v>0</v>
      </c>
    </row>
    <row r="2029" spans="1:12" ht="15.75" customHeight="1">
      <c r="A2029" s="9" t="s">
        <v>3388</v>
      </c>
      <c r="B2029" s="10" t="s">
        <v>4904</v>
      </c>
      <c r="C2029" s="14" t="s">
        <v>4905</v>
      </c>
      <c r="D2029" s="9" t="s">
        <v>4906</v>
      </c>
      <c r="E2029" s="18">
        <v>0</v>
      </c>
      <c r="L2029" s="5">
        <f t="shared" si="32"/>
        <v>0</v>
      </c>
    </row>
    <row r="2030" spans="1:12" ht="15.75" customHeight="1">
      <c r="A2030" s="9" t="s">
        <v>3388</v>
      </c>
      <c r="B2030" s="10" t="s">
        <v>4907</v>
      </c>
      <c r="C2030" s="14" t="s">
        <v>4908</v>
      </c>
      <c r="D2030" s="9" t="s">
        <v>4909</v>
      </c>
      <c r="E2030" s="18">
        <v>0</v>
      </c>
      <c r="L2030" s="5">
        <f t="shared" si="32"/>
        <v>0</v>
      </c>
    </row>
    <row r="2031" spans="1:12" ht="15.75" customHeight="1">
      <c r="A2031" s="9" t="s">
        <v>3388</v>
      </c>
      <c r="B2031" s="10" t="s">
        <v>4910</v>
      </c>
      <c r="C2031" s="14" t="s">
        <v>4911</v>
      </c>
      <c r="D2031" s="9" t="s">
        <v>4912</v>
      </c>
      <c r="E2031" s="18">
        <v>0</v>
      </c>
      <c r="L2031" s="5">
        <f t="shared" si="32"/>
        <v>0</v>
      </c>
    </row>
    <row r="2032" spans="1:12" ht="15.75" customHeight="1">
      <c r="A2032" s="9" t="s">
        <v>3388</v>
      </c>
      <c r="B2032" s="10" t="s">
        <v>4913</v>
      </c>
      <c r="C2032" s="14" t="s">
        <v>4914</v>
      </c>
      <c r="D2032" s="9" t="s">
        <v>4915</v>
      </c>
      <c r="E2032" s="18">
        <v>0</v>
      </c>
      <c r="L2032" s="5">
        <f t="shared" si="32"/>
        <v>0</v>
      </c>
    </row>
    <row r="2033" spans="1:12" ht="15.75" customHeight="1">
      <c r="A2033" s="9" t="s">
        <v>3388</v>
      </c>
      <c r="B2033" s="10" t="s">
        <v>4916</v>
      </c>
      <c r="C2033" s="14" t="s">
        <v>4917</v>
      </c>
      <c r="D2033" s="9" t="s">
        <v>4918</v>
      </c>
      <c r="E2033" s="18">
        <v>0</v>
      </c>
      <c r="L2033" s="5">
        <f t="shared" si="32"/>
        <v>0</v>
      </c>
    </row>
    <row r="2034" spans="1:12" ht="15.75" customHeight="1">
      <c r="A2034" s="9" t="s">
        <v>3388</v>
      </c>
      <c r="B2034" s="10" t="s">
        <v>4919</v>
      </c>
      <c r="C2034" s="14" t="s">
        <v>4920</v>
      </c>
      <c r="D2034" s="9" t="s">
        <v>4921</v>
      </c>
      <c r="E2034" s="18">
        <v>0</v>
      </c>
      <c r="L2034" s="5">
        <f t="shared" si="32"/>
        <v>0</v>
      </c>
    </row>
    <row r="2035" spans="1:12" ht="15.75" customHeight="1">
      <c r="A2035" s="9" t="s">
        <v>3388</v>
      </c>
      <c r="B2035" s="10" t="s">
        <v>4922</v>
      </c>
      <c r="C2035" s="14" t="s">
        <v>4923</v>
      </c>
      <c r="D2035" s="9" t="s">
        <v>4924</v>
      </c>
      <c r="E2035" s="18">
        <v>0</v>
      </c>
      <c r="L2035" s="5">
        <f t="shared" si="32"/>
        <v>0</v>
      </c>
    </row>
    <row r="2036" spans="1:12" ht="15.75" customHeight="1">
      <c r="A2036" s="9" t="s">
        <v>3388</v>
      </c>
      <c r="B2036" s="10" t="s">
        <v>4925</v>
      </c>
      <c r="C2036" s="14" t="s">
        <v>4926</v>
      </c>
      <c r="D2036" s="9" t="s">
        <v>4927</v>
      </c>
      <c r="E2036" s="18">
        <v>0</v>
      </c>
      <c r="L2036" s="5">
        <f t="shared" si="32"/>
        <v>0</v>
      </c>
    </row>
    <row r="2037" spans="1:12" ht="15.75" customHeight="1">
      <c r="A2037" s="9" t="s">
        <v>3388</v>
      </c>
      <c r="B2037" s="10" t="s">
        <v>4928</v>
      </c>
      <c r="C2037" s="14" t="s">
        <v>4929</v>
      </c>
      <c r="D2037" s="9" t="s">
        <v>4930</v>
      </c>
      <c r="E2037" s="18">
        <v>0</v>
      </c>
      <c r="L2037" s="5">
        <f t="shared" si="32"/>
        <v>0</v>
      </c>
    </row>
    <row r="2038" spans="1:12" ht="15.75" customHeight="1">
      <c r="A2038" s="9" t="s">
        <v>3388</v>
      </c>
      <c r="B2038" s="10" t="s">
        <v>4931</v>
      </c>
      <c r="C2038" s="14" t="s">
        <v>4932</v>
      </c>
      <c r="D2038" s="9" t="s">
        <v>4933</v>
      </c>
      <c r="E2038" s="18">
        <v>0</v>
      </c>
      <c r="L2038" s="5">
        <f t="shared" si="32"/>
        <v>0</v>
      </c>
    </row>
    <row r="2039" spans="1:12" ht="15.75" customHeight="1">
      <c r="A2039" s="9" t="s">
        <v>3388</v>
      </c>
      <c r="B2039" s="10" t="s">
        <v>4934</v>
      </c>
      <c r="C2039" s="14" t="s">
        <v>4935</v>
      </c>
      <c r="D2039" s="9" t="s">
        <v>4936</v>
      </c>
      <c r="E2039" s="18">
        <v>0</v>
      </c>
      <c r="L2039" s="5">
        <f t="shared" si="32"/>
        <v>0</v>
      </c>
    </row>
    <row r="2040" spans="1:12" ht="15.75" customHeight="1">
      <c r="A2040" s="9" t="s">
        <v>3388</v>
      </c>
      <c r="B2040" s="10" t="s">
        <v>4937</v>
      </c>
      <c r="C2040" s="14" t="s">
        <v>4938</v>
      </c>
      <c r="D2040" s="9" t="s">
        <v>59</v>
      </c>
      <c r="E2040" s="18">
        <v>0</v>
      </c>
      <c r="L2040" s="5">
        <f t="shared" si="32"/>
        <v>0</v>
      </c>
    </row>
    <row r="2041" spans="1:12" ht="15.75" customHeight="1">
      <c r="A2041" s="9" t="s">
        <v>3388</v>
      </c>
      <c r="B2041" s="10" t="s">
        <v>4939</v>
      </c>
      <c r="C2041" s="14" t="s">
        <v>4940</v>
      </c>
      <c r="D2041" s="9" t="s">
        <v>4941</v>
      </c>
      <c r="E2041" s="18">
        <v>0</v>
      </c>
      <c r="L2041" s="5">
        <f t="shared" si="32"/>
        <v>0</v>
      </c>
    </row>
    <row r="2042" spans="1:12" ht="15.75" customHeight="1">
      <c r="A2042" s="9" t="s">
        <v>3388</v>
      </c>
      <c r="B2042" s="10" t="s">
        <v>4942</v>
      </c>
      <c r="C2042" s="14" t="s">
        <v>4943</v>
      </c>
      <c r="D2042" s="9" t="s">
        <v>4944</v>
      </c>
      <c r="E2042" s="18">
        <v>0</v>
      </c>
      <c r="L2042" s="5">
        <f t="shared" si="32"/>
        <v>0</v>
      </c>
    </row>
    <row r="2043" spans="1:12" ht="15.75" customHeight="1">
      <c r="A2043" s="9" t="s">
        <v>3388</v>
      </c>
      <c r="B2043" s="10" t="s">
        <v>4945</v>
      </c>
      <c r="C2043" s="14" t="s">
        <v>4946</v>
      </c>
      <c r="D2043" s="9" t="s">
        <v>4947</v>
      </c>
      <c r="E2043" s="18">
        <v>0</v>
      </c>
      <c r="L2043" s="5">
        <f t="shared" si="32"/>
        <v>0</v>
      </c>
    </row>
    <row r="2044" spans="1:12" ht="15.75" customHeight="1">
      <c r="A2044" s="9" t="s">
        <v>3388</v>
      </c>
      <c r="B2044" s="10" t="s">
        <v>4948</v>
      </c>
      <c r="C2044" s="14" t="s">
        <v>4949</v>
      </c>
      <c r="D2044" s="9" t="s">
        <v>4950</v>
      </c>
      <c r="E2044" s="18">
        <v>0</v>
      </c>
      <c r="L2044" s="5">
        <f t="shared" si="32"/>
        <v>0</v>
      </c>
    </row>
    <row r="2045" spans="1:12" ht="15.75" customHeight="1">
      <c r="A2045" s="9" t="s">
        <v>3388</v>
      </c>
      <c r="B2045" s="10" t="s">
        <v>4951</v>
      </c>
      <c r="C2045" s="14" t="s">
        <v>4952</v>
      </c>
      <c r="D2045" s="9" t="s">
        <v>4953</v>
      </c>
      <c r="E2045" s="18">
        <v>0</v>
      </c>
      <c r="L2045" s="5">
        <f t="shared" si="32"/>
        <v>0</v>
      </c>
    </row>
    <row r="2046" spans="1:12" ht="15.75" customHeight="1">
      <c r="A2046" s="9" t="s">
        <v>3388</v>
      </c>
      <c r="B2046" s="10" t="s">
        <v>4954</v>
      </c>
      <c r="C2046" s="14" t="s">
        <v>4955</v>
      </c>
      <c r="D2046" s="9" t="s">
        <v>4956</v>
      </c>
      <c r="E2046" s="18">
        <v>0</v>
      </c>
      <c r="L2046" s="5">
        <f t="shared" si="32"/>
        <v>0</v>
      </c>
    </row>
    <row r="2047" spans="1:12" ht="15.75" customHeight="1">
      <c r="A2047" s="9" t="s">
        <v>3388</v>
      </c>
      <c r="B2047" s="10" t="s">
        <v>4957</v>
      </c>
      <c r="C2047" s="14" t="s">
        <v>4958</v>
      </c>
      <c r="D2047" s="9" t="s">
        <v>1387</v>
      </c>
      <c r="E2047" s="18">
        <v>0</v>
      </c>
      <c r="L2047" s="5">
        <f t="shared" si="32"/>
        <v>0</v>
      </c>
    </row>
    <row r="2048" spans="1:12" ht="15.75" customHeight="1">
      <c r="A2048" s="9" t="s">
        <v>3388</v>
      </c>
      <c r="B2048" s="10" t="s">
        <v>4959</v>
      </c>
      <c r="C2048" s="14" t="s">
        <v>4960</v>
      </c>
      <c r="D2048" s="9" t="s">
        <v>4961</v>
      </c>
      <c r="E2048" s="18">
        <v>0</v>
      </c>
      <c r="L2048" s="5">
        <f t="shared" si="32"/>
        <v>0</v>
      </c>
    </row>
    <row r="2049" spans="1:12" ht="15.75" customHeight="1">
      <c r="A2049" s="9" t="s">
        <v>3388</v>
      </c>
      <c r="B2049" s="10" t="s">
        <v>4962</v>
      </c>
      <c r="C2049" s="14" t="s">
        <v>4963</v>
      </c>
      <c r="D2049" s="9" t="s">
        <v>4587</v>
      </c>
      <c r="E2049" s="18">
        <v>0</v>
      </c>
      <c r="L2049" s="5">
        <f t="shared" si="32"/>
        <v>0</v>
      </c>
    </row>
    <row r="2050" spans="1:12" ht="15.75" customHeight="1">
      <c r="A2050" s="9" t="s">
        <v>3388</v>
      </c>
      <c r="B2050" s="10" t="s">
        <v>4964</v>
      </c>
      <c r="C2050" s="14" t="s">
        <v>4965</v>
      </c>
      <c r="D2050" s="9" t="s">
        <v>4966</v>
      </c>
      <c r="E2050" s="18">
        <v>0</v>
      </c>
      <c r="L2050" s="5">
        <f t="shared" si="32"/>
        <v>0</v>
      </c>
    </row>
    <row r="2051" spans="1:12" ht="15.75" customHeight="1">
      <c r="A2051" s="9" t="s">
        <v>3388</v>
      </c>
      <c r="B2051" s="10" t="s">
        <v>4967</v>
      </c>
      <c r="C2051" s="14" t="s">
        <v>4968</v>
      </c>
      <c r="D2051" s="9" t="s">
        <v>4969</v>
      </c>
      <c r="E2051" s="18">
        <v>0</v>
      </c>
      <c r="L2051" s="5">
        <f t="shared" ref="L2051:L2114" si="33">IF(F2051 = "Error Occurred", "Error", IF(F2051 = "NA", "Indeterminate", IF(LOWER(D2051) = LOWER(F2051), 1, 0)))</f>
        <v>0</v>
      </c>
    </row>
    <row r="2052" spans="1:12" ht="15.75" customHeight="1">
      <c r="A2052" s="9" t="s">
        <v>3388</v>
      </c>
      <c r="B2052" s="10" t="s">
        <v>4970</v>
      </c>
      <c r="C2052" s="14" t="s">
        <v>4971</v>
      </c>
      <c r="D2052" s="9" t="s">
        <v>4972</v>
      </c>
      <c r="E2052" s="18">
        <v>0</v>
      </c>
      <c r="L2052" s="5">
        <f t="shared" si="33"/>
        <v>0</v>
      </c>
    </row>
    <row r="2053" spans="1:12" ht="15.75" customHeight="1">
      <c r="A2053" s="9" t="s">
        <v>3388</v>
      </c>
      <c r="B2053" s="10" t="s">
        <v>4973</v>
      </c>
      <c r="C2053" s="14" t="s">
        <v>4974</v>
      </c>
      <c r="D2053" s="9" t="s">
        <v>4556</v>
      </c>
      <c r="E2053" s="18">
        <v>0</v>
      </c>
      <c r="L2053" s="5">
        <f t="shared" si="33"/>
        <v>0</v>
      </c>
    </row>
    <row r="2054" spans="1:12" ht="15.75" customHeight="1">
      <c r="A2054" s="9" t="s">
        <v>3388</v>
      </c>
      <c r="B2054" s="10" t="s">
        <v>4975</v>
      </c>
      <c r="C2054" s="14" t="s">
        <v>4976</v>
      </c>
      <c r="D2054" s="9" t="s">
        <v>4977</v>
      </c>
      <c r="E2054" s="18">
        <v>0</v>
      </c>
      <c r="L2054" s="5">
        <f t="shared" si="33"/>
        <v>0</v>
      </c>
    </row>
    <row r="2055" spans="1:12" ht="15.75" customHeight="1">
      <c r="A2055" s="9" t="s">
        <v>3388</v>
      </c>
      <c r="B2055" s="10" t="s">
        <v>4978</v>
      </c>
      <c r="C2055" s="14" t="s">
        <v>4979</v>
      </c>
      <c r="D2055" s="9" t="s">
        <v>4980</v>
      </c>
      <c r="E2055" s="18">
        <v>0</v>
      </c>
      <c r="L2055" s="5">
        <f t="shared" si="33"/>
        <v>0</v>
      </c>
    </row>
    <row r="2056" spans="1:12" ht="15.75" customHeight="1">
      <c r="A2056" s="9" t="s">
        <v>3388</v>
      </c>
      <c r="B2056" s="10" t="s">
        <v>4981</v>
      </c>
      <c r="C2056" s="14" t="s">
        <v>4982</v>
      </c>
      <c r="D2056" s="9" t="s">
        <v>4983</v>
      </c>
      <c r="E2056" s="18">
        <v>0</v>
      </c>
      <c r="L2056" s="5">
        <f t="shared" si="33"/>
        <v>0</v>
      </c>
    </row>
    <row r="2057" spans="1:12" ht="15.75" customHeight="1">
      <c r="A2057" s="9" t="s">
        <v>3388</v>
      </c>
      <c r="B2057" s="10" t="s">
        <v>4984</v>
      </c>
      <c r="C2057" s="14" t="s">
        <v>4985</v>
      </c>
      <c r="D2057" s="9" t="s">
        <v>4986</v>
      </c>
      <c r="E2057" s="18">
        <v>0</v>
      </c>
      <c r="L2057" s="5">
        <f t="shared" si="33"/>
        <v>0</v>
      </c>
    </row>
    <row r="2058" spans="1:12" ht="15.75" customHeight="1">
      <c r="A2058" s="9" t="s">
        <v>3388</v>
      </c>
      <c r="B2058" s="10" t="s">
        <v>4987</v>
      </c>
      <c r="C2058" s="14" t="s">
        <v>4988</v>
      </c>
      <c r="D2058" s="9" t="s">
        <v>4989</v>
      </c>
      <c r="E2058" s="18">
        <v>0</v>
      </c>
      <c r="L2058" s="5">
        <f t="shared" si="33"/>
        <v>0</v>
      </c>
    </row>
    <row r="2059" spans="1:12" ht="15.75" customHeight="1">
      <c r="A2059" s="9" t="s">
        <v>3388</v>
      </c>
      <c r="B2059" s="10" t="s">
        <v>4990</v>
      </c>
      <c r="C2059" s="14" t="s">
        <v>4991</v>
      </c>
      <c r="D2059" s="9" t="s">
        <v>4992</v>
      </c>
      <c r="E2059" s="18">
        <v>0</v>
      </c>
      <c r="L2059" s="5">
        <f t="shared" si="33"/>
        <v>0</v>
      </c>
    </row>
    <row r="2060" spans="1:12" ht="15.75" customHeight="1">
      <c r="A2060" s="9" t="s">
        <v>3388</v>
      </c>
      <c r="B2060" s="10" t="s">
        <v>4993</v>
      </c>
      <c r="C2060" s="14" t="s">
        <v>4994</v>
      </c>
      <c r="D2060" s="9" t="s">
        <v>4995</v>
      </c>
      <c r="E2060" s="18">
        <v>0</v>
      </c>
      <c r="L2060" s="5">
        <f t="shared" si="33"/>
        <v>0</v>
      </c>
    </row>
    <row r="2061" spans="1:12" ht="15.75" customHeight="1">
      <c r="A2061" s="9" t="s">
        <v>3388</v>
      </c>
      <c r="B2061" s="10" t="s">
        <v>4996</v>
      </c>
      <c r="C2061" s="14" t="s">
        <v>4997</v>
      </c>
      <c r="D2061" s="9" t="s">
        <v>4998</v>
      </c>
      <c r="E2061" s="18">
        <v>0</v>
      </c>
      <c r="L2061" s="5">
        <f t="shared" si="33"/>
        <v>0</v>
      </c>
    </row>
    <row r="2062" spans="1:12" ht="15.75" customHeight="1">
      <c r="A2062" s="9" t="s">
        <v>3388</v>
      </c>
      <c r="B2062" s="10" t="s">
        <v>4999</v>
      </c>
      <c r="C2062" s="14" t="s">
        <v>5000</v>
      </c>
      <c r="D2062" s="9" t="s">
        <v>5001</v>
      </c>
      <c r="E2062" s="18">
        <v>0</v>
      </c>
      <c r="L2062" s="5">
        <f t="shared" si="33"/>
        <v>0</v>
      </c>
    </row>
    <row r="2063" spans="1:12" ht="15.75" customHeight="1">
      <c r="A2063" s="9" t="s">
        <v>3388</v>
      </c>
      <c r="B2063" s="10" t="s">
        <v>5002</v>
      </c>
      <c r="C2063" s="14" t="s">
        <v>5003</v>
      </c>
      <c r="D2063" s="9" t="s">
        <v>5004</v>
      </c>
      <c r="E2063" s="18">
        <v>0</v>
      </c>
      <c r="L2063" s="5">
        <f t="shared" si="33"/>
        <v>0</v>
      </c>
    </row>
    <row r="2064" spans="1:12" ht="15.75" customHeight="1">
      <c r="A2064" s="9" t="s">
        <v>3388</v>
      </c>
      <c r="B2064" s="10" t="s">
        <v>5005</v>
      </c>
      <c r="C2064" s="14" t="s">
        <v>5006</v>
      </c>
      <c r="D2064" s="9" t="s">
        <v>5007</v>
      </c>
      <c r="E2064" s="18">
        <v>0</v>
      </c>
      <c r="L2064" s="5">
        <f t="shared" si="33"/>
        <v>0</v>
      </c>
    </row>
    <row r="2065" spans="1:12" ht="15.75" customHeight="1">
      <c r="A2065" s="9" t="s">
        <v>3388</v>
      </c>
      <c r="B2065" s="10" t="s">
        <v>5008</v>
      </c>
      <c r="C2065" s="14" t="s">
        <v>5009</v>
      </c>
      <c r="D2065" s="9" t="s">
        <v>5010</v>
      </c>
      <c r="E2065" s="18">
        <v>0</v>
      </c>
      <c r="L2065" s="5">
        <f t="shared" si="33"/>
        <v>0</v>
      </c>
    </row>
    <row r="2066" spans="1:12" ht="15.75" customHeight="1">
      <c r="A2066" s="9" t="s">
        <v>3388</v>
      </c>
      <c r="B2066" s="10" t="s">
        <v>5011</v>
      </c>
      <c r="C2066" s="14" t="s">
        <v>5012</v>
      </c>
      <c r="D2066" s="9" t="s">
        <v>5013</v>
      </c>
      <c r="E2066" s="18">
        <v>0</v>
      </c>
      <c r="L2066" s="5">
        <f t="shared" si="33"/>
        <v>0</v>
      </c>
    </row>
    <row r="2067" spans="1:12" ht="15.75" customHeight="1">
      <c r="A2067" s="9" t="s">
        <v>3388</v>
      </c>
      <c r="B2067" s="10" t="s">
        <v>5014</v>
      </c>
      <c r="C2067" s="14" t="s">
        <v>5015</v>
      </c>
      <c r="D2067" s="9" t="s">
        <v>5016</v>
      </c>
      <c r="E2067" s="18">
        <v>0</v>
      </c>
      <c r="L2067" s="5">
        <f t="shared" si="33"/>
        <v>0</v>
      </c>
    </row>
    <row r="2068" spans="1:12" ht="15.75" customHeight="1">
      <c r="A2068" s="9" t="s">
        <v>3388</v>
      </c>
      <c r="B2068" s="10" t="s">
        <v>5017</v>
      </c>
      <c r="C2068" s="14" t="s">
        <v>5018</v>
      </c>
      <c r="D2068" s="9" t="s">
        <v>5019</v>
      </c>
      <c r="E2068" s="18">
        <v>0</v>
      </c>
      <c r="L2068" s="5">
        <f t="shared" si="33"/>
        <v>0</v>
      </c>
    </row>
    <row r="2069" spans="1:12" ht="15.75" customHeight="1">
      <c r="A2069" s="9" t="s">
        <v>3388</v>
      </c>
      <c r="B2069" s="10" t="s">
        <v>5020</v>
      </c>
      <c r="C2069" s="14" t="s">
        <v>5021</v>
      </c>
      <c r="D2069" s="9" t="s">
        <v>5022</v>
      </c>
      <c r="E2069" s="18">
        <v>0</v>
      </c>
      <c r="L2069" s="5">
        <f t="shared" si="33"/>
        <v>0</v>
      </c>
    </row>
    <row r="2070" spans="1:12" ht="15.75" customHeight="1">
      <c r="A2070" s="9" t="s">
        <v>3388</v>
      </c>
      <c r="B2070" s="10" t="s">
        <v>5023</v>
      </c>
      <c r="C2070" s="14" t="s">
        <v>5024</v>
      </c>
      <c r="D2070" s="9" t="s">
        <v>5025</v>
      </c>
      <c r="E2070" s="18">
        <v>0</v>
      </c>
      <c r="L2070" s="5">
        <f t="shared" si="33"/>
        <v>0</v>
      </c>
    </row>
    <row r="2071" spans="1:12" ht="15.75" customHeight="1">
      <c r="A2071" s="9" t="s">
        <v>3388</v>
      </c>
      <c r="B2071" s="10" t="s">
        <v>5026</v>
      </c>
      <c r="C2071" s="14" t="s">
        <v>5027</v>
      </c>
      <c r="D2071" s="9" t="s">
        <v>5028</v>
      </c>
      <c r="E2071" s="18">
        <v>0</v>
      </c>
      <c r="L2071" s="5">
        <f t="shared" si="33"/>
        <v>0</v>
      </c>
    </row>
    <row r="2072" spans="1:12" ht="15.75" customHeight="1">
      <c r="A2072" s="9" t="s">
        <v>3388</v>
      </c>
      <c r="B2072" s="10" t="s">
        <v>5029</v>
      </c>
      <c r="C2072" s="14" t="s">
        <v>5030</v>
      </c>
      <c r="D2072" s="9" t="s">
        <v>5031</v>
      </c>
      <c r="E2072" s="18">
        <v>0</v>
      </c>
      <c r="L2072" s="5">
        <f t="shared" si="33"/>
        <v>0</v>
      </c>
    </row>
    <row r="2073" spans="1:12" ht="15.75" customHeight="1">
      <c r="A2073" s="9" t="s">
        <v>3388</v>
      </c>
      <c r="B2073" s="10" t="s">
        <v>5032</v>
      </c>
      <c r="C2073" s="14" t="s">
        <v>5033</v>
      </c>
      <c r="D2073" s="9" t="s">
        <v>5034</v>
      </c>
      <c r="E2073" s="18">
        <v>0</v>
      </c>
      <c r="L2073" s="5">
        <f t="shared" si="33"/>
        <v>0</v>
      </c>
    </row>
    <row r="2074" spans="1:12" ht="15.75" customHeight="1">
      <c r="A2074" s="9" t="s">
        <v>3388</v>
      </c>
      <c r="B2074" s="10" t="s">
        <v>5035</v>
      </c>
      <c r="C2074" s="14" t="s">
        <v>5036</v>
      </c>
      <c r="D2074" s="9" t="s">
        <v>5037</v>
      </c>
      <c r="E2074" s="18">
        <v>0</v>
      </c>
      <c r="L2074" s="5">
        <f t="shared" si="33"/>
        <v>0</v>
      </c>
    </row>
    <row r="2075" spans="1:12" ht="15.75" customHeight="1">
      <c r="A2075" s="9" t="s">
        <v>3388</v>
      </c>
      <c r="B2075" s="10" t="s">
        <v>5038</v>
      </c>
      <c r="C2075" s="14" t="s">
        <v>5039</v>
      </c>
      <c r="D2075" s="9" t="s">
        <v>5040</v>
      </c>
      <c r="E2075" s="18">
        <v>0</v>
      </c>
      <c r="L2075" s="5">
        <f t="shared" si="33"/>
        <v>0</v>
      </c>
    </row>
    <row r="2076" spans="1:12" ht="15.75" customHeight="1">
      <c r="A2076" s="9" t="s">
        <v>3388</v>
      </c>
      <c r="B2076" s="10" t="s">
        <v>5041</v>
      </c>
      <c r="C2076" s="14" t="s">
        <v>5042</v>
      </c>
      <c r="D2076" s="9" t="s">
        <v>5043</v>
      </c>
      <c r="E2076" s="18">
        <v>0</v>
      </c>
      <c r="L2076" s="5">
        <f t="shared" si="33"/>
        <v>0</v>
      </c>
    </row>
    <row r="2077" spans="1:12" ht="15.75" customHeight="1">
      <c r="A2077" s="9" t="s">
        <v>3388</v>
      </c>
      <c r="B2077" s="10" t="s">
        <v>5044</v>
      </c>
      <c r="C2077" s="14" t="s">
        <v>5045</v>
      </c>
      <c r="D2077" s="9" t="s">
        <v>5046</v>
      </c>
      <c r="E2077" s="18">
        <v>0</v>
      </c>
      <c r="L2077" s="5">
        <f t="shared" si="33"/>
        <v>0</v>
      </c>
    </row>
    <row r="2078" spans="1:12" ht="15.75" customHeight="1">
      <c r="A2078" s="9" t="s">
        <v>3388</v>
      </c>
      <c r="B2078" s="10" t="s">
        <v>5047</v>
      </c>
      <c r="C2078" s="14" t="s">
        <v>5048</v>
      </c>
      <c r="D2078" s="9" t="s">
        <v>5049</v>
      </c>
      <c r="E2078" s="18">
        <v>0</v>
      </c>
      <c r="L2078" s="5">
        <f t="shared" si="33"/>
        <v>0</v>
      </c>
    </row>
    <row r="2079" spans="1:12" ht="15.75" customHeight="1">
      <c r="A2079" s="9" t="s">
        <v>3388</v>
      </c>
      <c r="B2079" s="10" t="s">
        <v>5050</v>
      </c>
      <c r="C2079" s="14" t="s">
        <v>5051</v>
      </c>
      <c r="D2079" s="9" t="s">
        <v>5052</v>
      </c>
      <c r="E2079" s="18">
        <v>0</v>
      </c>
      <c r="L2079" s="5">
        <f t="shared" si="33"/>
        <v>0</v>
      </c>
    </row>
    <row r="2080" spans="1:12" ht="15.75" customHeight="1">
      <c r="A2080" s="9" t="s">
        <v>3388</v>
      </c>
      <c r="B2080" s="10" t="s">
        <v>5053</v>
      </c>
      <c r="C2080" s="14" t="s">
        <v>5054</v>
      </c>
      <c r="D2080" s="9" t="s">
        <v>5055</v>
      </c>
      <c r="E2080" s="18">
        <v>0</v>
      </c>
      <c r="L2080" s="5">
        <f t="shared" si="33"/>
        <v>0</v>
      </c>
    </row>
    <row r="2081" spans="1:12" ht="15.75" customHeight="1">
      <c r="A2081" s="9" t="s">
        <v>3388</v>
      </c>
      <c r="B2081" s="10" t="s">
        <v>5056</v>
      </c>
      <c r="C2081" s="14" t="s">
        <v>5057</v>
      </c>
      <c r="D2081" s="9" t="s">
        <v>5058</v>
      </c>
      <c r="E2081" s="18">
        <v>0</v>
      </c>
      <c r="L2081" s="5">
        <f t="shared" si="33"/>
        <v>0</v>
      </c>
    </row>
    <row r="2082" spans="1:12" ht="15.75" customHeight="1">
      <c r="A2082" s="9" t="s">
        <v>3388</v>
      </c>
      <c r="B2082" s="10" t="s">
        <v>5059</v>
      </c>
      <c r="C2082" s="14" t="s">
        <v>5060</v>
      </c>
      <c r="D2082" s="9" t="s">
        <v>5061</v>
      </c>
      <c r="E2082" s="18">
        <v>0</v>
      </c>
      <c r="L2082" s="5">
        <f t="shared" si="33"/>
        <v>0</v>
      </c>
    </row>
    <row r="2083" spans="1:12" ht="15.75" customHeight="1">
      <c r="A2083" s="9" t="s">
        <v>3388</v>
      </c>
      <c r="B2083" s="10" t="s">
        <v>5062</v>
      </c>
      <c r="C2083" s="14" t="s">
        <v>5063</v>
      </c>
      <c r="D2083" s="9" t="s">
        <v>5064</v>
      </c>
      <c r="E2083" s="18">
        <v>0</v>
      </c>
      <c r="L2083" s="5">
        <f t="shared" si="33"/>
        <v>0</v>
      </c>
    </row>
    <row r="2084" spans="1:12" ht="15.75" customHeight="1">
      <c r="A2084" s="9" t="s">
        <v>3388</v>
      </c>
      <c r="B2084" s="10" t="s">
        <v>5065</v>
      </c>
      <c r="C2084" s="14" t="s">
        <v>5066</v>
      </c>
      <c r="D2084" s="9" t="s">
        <v>5067</v>
      </c>
      <c r="E2084" s="18">
        <v>0</v>
      </c>
      <c r="L2084" s="5">
        <f t="shared" si="33"/>
        <v>0</v>
      </c>
    </row>
    <row r="2085" spans="1:12" ht="15.75" customHeight="1">
      <c r="A2085" s="9" t="s">
        <v>3388</v>
      </c>
      <c r="B2085" s="10" t="s">
        <v>5068</v>
      </c>
      <c r="C2085" s="14" t="s">
        <v>5069</v>
      </c>
      <c r="D2085" s="9" t="s">
        <v>5070</v>
      </c>
      <c r="E2085" s="18">
        <v>0</v>
      </c>
      <c r="L2085" s="5">
        <f t="shared" si="33"/>
        <v>0</v>
      </c>
    </row>
    <row r="2086" spans="1:12" ht="15.75" customHeight="1">
      <c r="A2086" s="9" t="s">
        <v>3388</v>
      </c>
      <c r="B2086" s="10" t="s">
        <v>5071</v>
      </c>
      <c r="C2086" s="14" t="s">
        <v>5072</v>
      </c>
      <c r="D2086" s="9" t="s">
        <v>5073</v>
      </c>
      <c r="E2086" s="18">
        <v>0</v>
      </c>
      <c r="L2086" s="5">
        <f t="shared" si="33"/>
        <v>0</v>
      </c>
    </row>
    <row r="2087" spans="1:12" ht="15.75" customHeight="1">
      <c r="A2087" s="9" t="s">
        <v>3388</v>
      </c>
      <c r="B2087" s="10" t="s">
        <v>5074</v>
      </c>
      <c r="C2087" s="14" t="s">
        <v>5075</v>
      </c>
      <c r="D2087" s="9" t="s">
        <v>5076</v>
      </c>
      <c r="E2087" s="18">
        <v>0</v>
      </c>
      <c r="L2087" s="5">
        <f t="shared" si="33"/>
        <v>0</v>
      </c>
    </row>
    <row r="2088" spans="1:12" ht="15.75" customHeight="1">
      <c r="A2088" s="9" t="s">
        <v>3388</v>
      </c>
      <c r="B2088" s="10" t="s">
        <v>5077</v>
      </c>
      <c r="C2088" s="14" t="s">
        <v>5078</v>
      </c>
      <c r="D2088" s="9" t="s">
        <v>5079</v>
      </c>
      <c r="E2088" s="18">
        <v>0</v>
      </c>
      <c r="L2088" s="5">
        <f t="shared" si="33"/>
        <v>0</v>
      </c>
    </row>
    <row r="2089" spans="1:12" ht="15.75" customHeight="1">
      <c r="A2089" s="9" t="s">
        <v>3388</v>
      </c>
      <c r="B2089" s="10" t="s">
        <v>5080</v>
      </c>
      <c r="C2089" s="14" t="s">
        <v>5081</v>
      </c>
      <c r="D2089" s="9" t="s">
        <v>5082</v>
      </c>
      <c r="E2089" s="18">
        <v>0</v>
      </c>
      <c r="L2089" s="5">
        <f t="shared" si="33"/>
        <v>0</v>
      </c>
    </row>
    <row r="2090" spans="1:12" ht="15.75" customHeight="1">
      <c r="A2090" s="9" t="s">
        <v>3388</v>
      </c>
      <c r="B2090" s="10" t="s">
        <v>5083</v>
      </c>
      <c r="C2090" s="14" t="s">
        <v>5084</v>
      </c>
      <c r="D2090" s="9" t="s">
        <v>5085</v>
      </c>
      <c r="E2090" s="18">
        <v>0</v>
      </c>
      <c r="L2090" s="5">
        <f t="shared" si="33"/>
        <v>0</v>
      </c>
    </row>
    <row r="2091" spans="1:12" ht="15.75" customHeight="1">
      <c r="A2091" s="9" t="s">
        <v>3388</v>
      </c>
      <c r="B2091" s="10" t="s">
        <v>5086</v>
      </c>
      <c r="C2091" s="14" t="s">
        <v>5087</v>
      </c>
      <c r="D2091" s="9" t="s">
        <v>374</v>
      </c>
      <c r="E2091" s="18">
        <v>0</v>
      </c>
      <c r="L2091" s="5">
        <f t="shared" si="33"/>
        <v>0</v>
      </c>
    </row>
    <row r="2092" spans="1:12" ht="15.75" customHeight="1">
      <c r="A2092" s="9" t="s">
        <v>3388</v>
      </c>
      <c r="B2092" s="10" t="s">
        <v>5088</v>
      </c>
      <c r="C2092" s="14" t="s">
        <v>5089</v>
      </c>
      <c r="D2092" s="9" t="s">
        <v>5090</v>
      </c>
      <c r="E2092" s="18">
        <v>0</v>
      </c>
      <c r="L2092" s="5">
        <f t="shared" si="33"/>
        <v>0</v>
      </c>
    </row>
    <row r="2093" spans="1:12" ht="15.75" customHeight="1">
      <c r="A2093" s="9" t="s">
        <v>3388</v>
      </c>
      <c r="B2093" s="10" t="s">
        <v>5091</v>
      </c>
      <c r="C2093" s="14" t="s">
        <v>279</v>
      </c>
      <c r="D2093" s="9" t="s">
        <v>281</v>
      </c>
      <c r="E2093" s="18">
        <v>0</v>
      </c>
      <c r="L2093" s="5">
        <f t="shared" si="33"/>
        <v>0</v>
      </c>
    </row>
    <row r="2094" spans="1:12" ht="15.75" customHeight="1">
      <c r="A2094" s="9" t="s">
        <v>3388</v>
      </c>
      <c r="B2094" s="10" t="s">
        <v>5092</v>
      </c>
      <c r="C2094" s="14" t="s">
        <v>5093</v>
      </c>
      <c r="D2094" s="9" t="s">
        <v>5094</v>
      </c>
      <c r="E2094" s="18">
        <v>0</v>
      </c>
      <c r="L2094" s="5">
        <f t="shared" si="33"/>
        <v>0</v>
      </c>
    </row>
    <row r="2095" spans="1:12" ht="15.75" customHeight="1">
      <c r="A2095" s="9" t="s">
        <v>3388</v>
      </c>
      <c r="B2095" s="10" t="s">
        <v>5095</v>
      </c>
      <c r="C2095" s="14" t="s">
        <v>5096</v>
      </c>
      <c r="D2095" s="9" t="s">
        <v>5097</v>
      </c>
      <c r="E2095" s="18">
        <v>0</v>
      </c>
      <c r="L2095" s="5">
        <f t="shared" si="33"/>
        <v>0</v>
      </c>
    </row>
    <row r="2096" spans="1:12" ht="15.75" customHeight="1">
      <c r="A2096" s="9" t="s">
        <v>3388</v>
      </c>
      <c r="B2096" s="10" t="s">
        <v>5098</v>
      </c>
      <c r="C2096" s="14" t="s">
        <v>5099</v>
      </c>
      <c r="D2096" s="9" t="s">
        <v>5100</v>
      </c>
      <c r="E2096" s="18">
        <v>0</v>
      </c>
      <c r="L2096" s="5">
        <f t="shared" si="33"/>
        <v>0</v>
      </c>
    </row>
    <row r="2097" spans="1:12" ht="15.75" customHeight="1">
      <c r="A2097" s="9" t="s">
        <v>3388</v>
      </c>
      <c r="B2097" s="10" t="s">
        <v>5101</v>
      </c>
      <c r="C2097" s="14" t="s">
        <v>5102</v>
      </c>
      <c r="D2097" s="9" t="s">
        <v>5103</v>
      </c>
      <c r="E2097" s="18">
        <v>0</v>
      </c>
      <c r="L2097" s="5">
        <f t="shared" si="33"/>
        <v>0</v>
      </c>
    </row>
    <row r="2098" spans="1:12" ht="15.75" customHeight="1">
      <c r="A2098" s="9" t="s">
        <v>3388</v>
      </c>
      <c r="B2098" s="10" t="s">
        <v>5104</v>
      </c>
      <c r="C2098" s="14" t="s">
        <v>5105</v>
      </c>
      <c r="D2098" s="9" t="s">
        <v>5106</v>
      </c>
      <c r="E2098" s="18">
        <v>0</v>
      </c>
      <c r="L2098" s="5">
        <f t="shared" si="33"/>
        <v>0</v>
      </c>
    </row>
    <row r="2099" spans="1:12" ht="15.75" customHeight="1">
      <c r="A2099" s="9" t="s">
        <v>3388</v>
      </c>
      <c r="B2099" s="10" t="s">
        <v>5107</v>
      </c>
      <c r="C2099" s="14" t="s">
        <v>5108</v>
      </c>
      <c r="D2099" s="9" t="s">
        <v>5109</v>
      </c>
      <c r="E2099" s="18">
        <v>0</v>
      </c>
      <c r="L2099" s="5">
        <f t="shared" si="33"/>
        <v>0</v>
      </c>
    </row>
    <row r="2100" spans="1:12" ht="15.75" customHeight="1">
      <c r="A2100" s="9" t="s">
        <v>3388</v>
      </c>
      <c r="B2100" s="10" t="s">
        <v>5110</v>
      </c>
      <c r="C2100" s="14" t="s">
        <v>5111</v>
      </c>
      <c r="D2100" s="9" t="s">
        <v>5112</v>
      </c>
      <c r="E2100" s="18">
        <v>0</v>
      </c>
      <c r="L2100" s="5">
        <f t="shared" si="33"/>
        <v>0</v>
      </c>
    </row>
    <row r="2101" spans="1:12" ht="15.75" customHeight="1">
      <c r="A2101" s="9" t="s">
        <v>3388</v>
      </c>
      <c r="B2101" s="10" t="s">
        <v>5113</v>
      </c>
      <c r="C2101" s="14" t="s">
        <v>5114</v>
      </c>
      <c r="D2101" s="9" t="s">
        <v>374</v>
      </c>
      <c r="E2101" s="18">
        <v>0</v>
      </c>
      <c r="L2101" s="5">
        <f t="shared" si="33"/>
        <v>0</v>
      </c>
    </row>
    <row r="2102" spans="1:12" ht="15.75" customHeight="1">
      <c r="A2102" s="9" t="s">
        <v>3388</v>
      </c>
      <c r="B2102" s="10" t="s">
        <v>5115</v>
      </c>
      <c r="C2102" s="14" t="s">
        <v>5116</v>
      </c>
      <c r="D2102" s="9" t="s">
        <v>489</v>
      </c>
      <c r="E2102" s="18">
        <v>0</v>
      </c>
      <c r="L2102" s="5">
        <f t="shared" si="33"/>
        <v>0</v>
      </c>
    </row>
    <row r="2103" spans="1:12" ht="15.75" customHeight="1">
      <c r="A2103" s="9" t="s">
        <v>3388</v>
      </c>
      <c r="B2103" s="10" t="s">
        <v>5117</v>
      </c>
      <c r="C2103" s="14" t="s">
        <v>5118</v>
      </c>
      <c r="D2103" s="9" t="s">
        <v>5119</v>
      </c>
      <c r="E2103" s="18">
        <v>0</v>
      </c>
      <c r="L2103" s="5">
        <f t="shared" si="33"/>
        <v>0</v>
      </c>
    </row>
    <row r="2104" spans="1:12" ht="15.75" customHeight="1">
      <c r="A2104" s="9" t="s">
        <v>3388</v>
      </c>
      <c r="B2104" s="10" t="s">
        <v>5120</v>
      </c>
      <c r="C2104" s="14" t="s">
        <v>5121</v>
      </c>
      <c r="D2104" s="9" t="s">
        <v>471</v>
      </c>
      <c r="E2104" s="18">
        <v>0</v>
      </c>
      <c r="L2104" s="5">
        <f t="shared" si="33"/>
        <v>0</v>
      </c>
    </row>
    <row r="2105" spans="1:12" ht="15.75" customHeight="1">
      <c r="A2105" s="9" t="s">
        <v>3388</v>
      </c>
      <c r="B2105" s="10" t="s">
        <v>5122</v>
      </c>
      <c r="C2105" s="14" t="s">
        <v>5123</v>
      </c>
      <c r="D2105" s="9" t="s">
        <v>5124</v>
      </c>
      <c r="E2105" s="18">
        <v>0</v>
      </c>
      <c r="L2105" s="5">
        <f t="shared" si="33"/>
        <v>0</v>
      </c>
    </row>
    <row r="2106" spans="1:12" ht="15.75" customHeight="1">
      <c r="A2106" s="9" t="s">
        <v>3388</v>
      </c>
      <c r="B2106" s="10" t="s">
        <v>5125</v>
      </c>
      <c r="C2106" s="14" t="s">
        <v>5126</v>
      </c>
      <c r="D2106" s="9" t="s">
        <v>5127</v>
      </c>
      <c r="E2106" s="18">
        <v>0</v>
      </c>
      <c r="L2106" s="5">
        <f t="shared" si="33"/>
        <v>0</v>
      </c>
    </row>
    <row r="2107" spans="1:12" ht="15.75" customHeight="1">
      <c r="A2107" s="9" t="s">
        <v>3388</v>
      </c>
      <c r="B2107" s="10" t="s">
        <v>5128</v>
      </c>
      <c r="C2107" s="14" t="s">
        <v>5129</v>
      </c>
      <c r="D2107" s="9" t="s">
        <v>5130</v>
      </c>
      <c r="E2107" s="18">
        <v>0</v>
      </c>
      <c r="L2107" s="5">
        <f t="shared" si="33"/>
        <v>0</v>
      </c>
    </row>
    <row r="2108" spans="1:12" ht="15.75" customHeight="1">
      <c r="A2108" s="9" t="s">
        <v>3388</v>
      </c>
      <c r="B2108" s="10" t="s">
        <v>5131</v>
      </c>
      <c r="C2108" s="14" t="s">
        <v>5132</v>
      </c>
      <c r="D2108" s="9" t="s">
        <v>5133</v>
      </c>
      <c r="E2108" s="18">
        <v>0</v>
      </c>
      <c r="L2108" s="5">
        <f t="shared" si="33"/>
        <v>0</v>
      </c>
    </row>
    <row r="2109" spans="1:12" ht="15.75" customHeight="1">
      <c r="A2109" s="9" t="s">
        <v>3388</v>
      </c>
      <c r="B2109" s="10" t="s">
        <v>5134</v>
      </c>
      <c r="C2109" s="14" t="s">
        <v>5135</v>
      </c>
      <c r="D2109" s="9" t="s">
        <v>5136</v>
      </c>
      <c r="E2109" s="18">
        <v>0</v>
      </c>
      <c r="L2109" s="5">
        <f t="shared" si="33"/>
        <v>0</v>
      </c>
    </row>
    <row r="2110" spans="1:12" ht="15.75" customHeight="1">
      <c r="A2110" s="9" t="s">
        <v>3388</v>
      </c>
      <c r="B2110" s="10" t="s">
        <v>5137</v>
      </c>
      <c r="C2110" s="14" t="s">
        <v>5138</v>
      </c>
      <c r="D2110" s="9" t="s">
        <v>5139</v>
      </c>
      <c r="E2110" s="18">
        <v>0</v>
      </c>
      <c r="L2110" s="5">
        <f t="shared" si="33"/>
        <v>0</v>
      </c>
    </row>
    <row r="2111" spans="1:12" ht="15.75" customHeight="1">
      <c r="A2111" s="9" t="s">
        <v>3388</v>
      </c>
      <c r="B2111" s="10" t="s">
        <v>5140</v>
      </c>
      <c r="C2111" s="14" t="s">
        <v>5141</v>
      </c>
      <c r="D2111" s="9" t="s">
        <v>5142</v>
      </c>
      <c r="E2111" s="18">
        <v>0</v>
      </c>
      <c r="L2111" s="5">
        <f t="shared" si="33"/>
        <v>0</v>
      </c>
    </row>
    <row r="2112" spans="1:12" ht="15.75" customHeight="1">
      <c r="A2112" s="9" t="s">
        <v>3388</v>
      </c>
      <c r="B2112" s="10" t="s">
        <v>5143</v>
      </c>
      <c r="C2112" s="14" t="s">
        <v>5144</v>
      </c>
      <c r="D2112" s="9" t="s">
        <v>5145</v>
      </c>
      <c r="E2112" s="18">
        <v>0</v>
      </c>
      <c r="L2112" s="5">
        <f t="shared" si="33"/>
        <v>0</v>
      </c>
    </row>
    <row r="2113" spans="1:12" ht="15.75" customHeight="1">
      <c r="A2113" s="9" t="s">
        <v>3388</v>
      </c>
      <c r="B2113" s="10" t="s">
        <v>5146</v>
      </c>
      <c r="C2113" s="14" t="s">
        <v>5147</v>
      </c>
      <c r="D2113" s="9" t="s">
        <v>5148</v>
      </c>
      <c r="E2113" s="18">
        <v>0</v>
      </c>
      <c r="L2113" s="5">
        <f t="shared" si="33"/>
        <v>0</v>
      </c>
    </row>
    <row r="2114" spans="1:12" ht="15.75" customHeight="1">
      <c r="A2114" s="9" t="s">
        <v>3388</v>
      </c>
      <c r="B2114" s="10" t="s">
        <v>5149</v>
      </c>
      <c r="C2114" s="14" t="s">
        <v>5150</v>
      </c>
      <c r="D2114" s="9" t="s">
        <v>5151</v>
      </c>
      <c r="E2114" s="18">
        <v>0</v>
      </c>
      <c r="L2114" s="5">
        <f t="shared" si="33"/>
        <v>0</v>
      </c>
    </row>
    <row r="2115" spans="1:12" ht="15.75" customHeight="1">
      <c r="A2115" s="9" t="s">
        <v>3388</v>
      </c>
      <c r="B2115" s="10" t="s">
        <v>5152</v>
      </c>
      <c r="C2115" s="14" t="s">
        <v>5153</v>
      </c>
      <c r="D2115" s="9" t="s">
        <v>5154</v>
      </c>
      <c r="E2115" s="18">
        <v>0</v>
      </c>
      <c r="L2115" s="5">
        <f t="shared" ref="L2115:L2178" si="34">IF(F2115 = "Error Occurred", "Error", IF(F2115 = "NA", "Indeterminate", IF(LOWER(D2115) = LOWER(F2115), 1, 0)))</f>
        <v>0</v>
      </c>
    </row>
    <row r="2116" spans="1:12" ht="15.75" customHeight="1">
      <c r="A2116" s="9" t="s">
        <v>3388</v>
      </c>
      <c r="B2116" s="10" t="s">
        <v>5155</v>
      </c>
      <c r="C2116" s="14" t="s">
        <v>5156</v>
      </c>
      <c r="D2116" s="9" t="s">
        <v>3939</v>
      </c>
      <c r="E2116" s="18">
        <v>0</v>
      </c>
      <c r="L2116" s="5">
        <f t="shared" si="34"/>
        <v>0</v>
      </c>
    </row>
    <row r="2117" spans="1:12" ht="15.75" customHeight="1">
      <c r="A2117" s="9" t="s">
        <v>3388</v>
      </c>
      <c r="B2117" s="10" t="s">
        <v>5157</v>
      </c>
      <c r="C2117" s="14" t="s">
        <v>5158</v>
      </c>
      <c r="D2117" s="9" t="s">
        <v>5159</v>
      </c>
      <c r="E2117" s="18">
        <v>0</v>
      </c>
      <c r="L2117" s="5">
        <f t="shared" si="34"/>
        <v>0</v>
      </c>
    </row>
    <row r="2118" spans="1:12" ht="15.75" customHeight="1">
      <c r="A2118" s="9" t="s">
        <v>3388</v>
      </c>
      <c r="B2118" s="10" t="s">
        <v>5160</v>
      </c>
      <c r="C2118" s="14" t="s">
        <v>5161</v>
      </c>
      <c r="D2118" s="9" t="s">
        <v>374</v>
      </c>
      <c r="E2118" s="18">
        <v>0</v>
      </c>
      <c r="L2118" s="5">
        <f t="shared" si="34"/>
        <v>0</v>
      </c>
    </row>
    <row r="2119" spans="1:12" ht="15.75" customHeight="1">
      <c r="A2119" s="9" t="s">
        <v>3388</v>
      </c>
      <c r="B2119" s="10" t="s">
        <v>5162</v>
      </c>
      <c r="C2119" s="14" t="s">
        <v>5163</v>
      </c>
      <c r="D2119" s="9" t="s">
        <v>5164</v>
      </c>
      <c r="E2119" s="18">
        <v>0</v>
      </c>
      <c r="L2119" s="5">
        <f t="shared" si="34"/>
        <v>0</v>
      </c>
    </row>
    <row r="2120" spans="1:12" ht="15.75" customHeight="1">
      <c r="A2120" s="9" t="s">
        <v>3388</v>
      </c>
      <c r="B2120" s="10" t="s">
        <v>5165</v>
      </c>
      <c r="C2120" s="14" t="s">
        <v>5166</v>
      </c>
      <c r="D2120" s="9" t="s">
        <v>374</v>
      </c>
      <c r="E2120" s="18">
        <v>0</v>
      </c>
      <c r="L2120" s="5">
        <f t="shared" si="34"/>
        <v>0</v>
      </c>
    </row>
    <row r="2121" spans="1:12" ht="15.75" customHeight="1">
      <c r="A2121" s="9" t="s">
        <v>3388</v>
      </c>
      <c r="B2121" s="10" t="s">
        <v>5167</v>
      </c>
      <c r="C2121" s="14" t="s">
        <v>5168</v>
      </c>
      <c r="D2121" s="9" t="s">
        <v>5169</v>
      </c>
      <c r="E2121" s="18">
        <v>0</v>
      </c>
      <c r="L2121" s="5">
        <f t="shared" si="34"/>
        <v>0</v>
      </c>
    </row>
    <row r="2122" spans="1:12" ht="15.75" customHeight="1">
      <c r="A2122" s="9" t="s">
        <v>3388</v>
      </c>
      <c r="B2122" s="10" t="s">
        <v>5170</v>
      </c>
      <c r="C2122" s="14" t="s">
        <v>5171</v>
      </c>
      <c r="D2122" s="9" t="s">
        <v>5172</v>
      </c>
      <c r="E2122" s="18">
        <v>0</v>
      </c>
      <c r="L2122" s="5">
        <f t="shared" si="34"/>
        <v>0</v>
      </c>
    </row>
    <row r="2123" spans="1:12" ht="15.75" customHeight="1">
      <c r="A2123" s="9" t="s">
        <v>3388</v>
      </c>
      <c r="B2123" s="10" t="s">
        <v>5173</v>
      </c>
      <c r="C2123" s="14" t="s">
        <v>5174</v>
      </c>
      <c r="D2123" s="9" t="s">
        <v>5175</v>
      </c>
      <c r="E2123" s="18">
        <v>0</v>
      </c>
      <c r="L2123" s="5">
        <f t="shared" si="34"/>
        <v>0</v>
      </c>
    </row>
    <row r="2124" spans="1:12" ht="15.75" customHeight="1">
      <c r="A2124" s="9" t="s">
        <v>3388</v>
      </c>
      <c r="B2124" s="10" t="s">
        <v>5176</v>
      </c>
      <c r="C2124" s="14" t="s">
        <v>5177</v>
      </c>
      <c r="D2124" s="9" t="s">
        <v>5178</v>
      </c>
      <c r="E2124" s="18">
        <v>0</v>
      </c>
      <c r="L2124" s="5">
        <f t="shared" si="34"/>
        <v>0</v>
      </c>
    </row>
    <row r="2125" spans="1:12" ht="15.75" customHeight="1">
      <c r="A2125" s="9" t="s">
        <v>3388</v>
      </c>
      <c r="B2125" s="10" t="s">
        <v>5179</v>
      </c>
      <c r="C2125" s="14" t="s">
        <v>5180</v>
      </c>
      <c r="D2125" s="9" t="s">
        <v>3533</v>
      </c>
      <c r="E2125" s="18">
        <v>0</v>
      </c>
      <c r="L2125" s="5">
        <f t="shared" si="34"/>
        <v>0</v>
      </c>
    </row>
    <row r="2126" spans="1:12" ht="15.75" customHeight="1">
      <c r="A2126" s="9" t="s">
        <v>3388</v>
      </c>
      <c r="B2126" s="10" t="s">
        <v>5181</v>
      </c>
      <c r="C2126" s="14" t="s">
        <v>5182</v>
      </c>
      <c r="D2126" s="9" t="s">
        <v>5183</v>
      </c>
      <c r="E2126" s="18">
        <v>0</v>
      </c>
      <c r="L2126" s="5">
        <f t="shared" si="34"/>
        <v>0</v>
      </c>
    </row>
    <row r="2127" spans="1:12" ht="15.75" customHeight="1">
      <c r="A2127" s="9" t="s">
        <v>3388</v>
      </c>
      <c r="B2127" s="10" t="s">
        <v>5184</v>
      </c>
      <c r="C2127" s="14" t="s">
        <v>5185</v>
      </c>
      <c r="D2127" s="9" t="s">
        <v>5186</v>
      </c>
      <c r="E2127" s="18">
        <v>0</v>
      </c>
      <c r="L2127" s="5">
        <f t="shared" si="34"/>
        <v>0</v>
      </c>
    </row>
    <row r="2128" spans="1:12" ht="15.75" customHeight="1">
      <c r="A2128" s="9" t="s">
        <v>3388</v>
      </c>
      <c r="B2128" s="10" t="s">
        <v>5187</v>
      </c>
      <c r="C2128" s="14" t="s">
        <v>5188</v>
      </c>
      <c r="D2128" s="9" t="s">
        <v>4075</v>
      </c>
      <c r="E2128" s="18">
        <v>0</v>
      </c>
      <c r="L2128" s="5">
        <f t="shared" si="34"/>
        <v>0</v>
      </c>
    </row>
    <row r="2129" spans="1:12" ht="15.75" customHeight="1">
      <c r="A2129" s="9" t="s">
        <v>3388</v>
      </c>
      <c r="B2129" s="10" t="s">
        <v>5189</v>
      </c>
      <c r="C2129" s="14" t="s">
        <v>5190</v>
      </c>
      <c r="D2129" s="9" t="s">
        <v>5191</v>
      </c>
      <c r="E2129" s="18">
        <v>0</v>
      </c>
      <c r="L2129" s="5">
        <f t="shared" si="34"/>
        <v>0</v>
      </c>
    </row>
    <row r="2130" spans="1:12" ht="15.75" customHeight="1">
      <c r="A2130" s="9" t="s">
        <v>3388</v>
      </c>
      <c r="B2130" s="10" t="s">
        <v>5192</v>
      </c>
      <c r="C2130" s="14" t="s">
        <v>5193</v>
      </c>
      <c r="D2130" s="9" t="s">
        <v>374</v>
      </c>
      <c r="E2130" s="18">
        <v>0</v>
      </c>
      <c r="L2130" s="5">
        <f t="shared" si="34"/>
        <v>0</v>
      </c>
    </row>
    <row r="2131" spans="1:12" ht="15.75" customHeight="1">
      <c r="A2131" s="9" t="s">
        <v>3388</v>
      </c>
      <c r="B2131" s="10" t="s">
        <v>5194</v>
      </c>
      <c r="C2131" s="14" t="s">
        <v>5195</v>
      </c>
      <c r="D2131" s="9" t="s">
        <v>5196</v>
      </c>
      <c r="E2131" s="18">
        <v>0</v>
      </c>
      <c r="L2131" s="5">
        <f t="shared" si="34"/>
        <v>0</v>
      </c>
    </row>
    <row r="2132" spans="1:12" ht="15.75" customHeight="1">
      <c r="A2132" s="9" t="s">
        <v>3388</v>
      </c>
      <c r="B2132" s="10" t="s">
        <v>5197</v>
      </c>
      <c r="C2132" s="14" t="s">
        <v>5198</v>
      </c>
      <c r="D2132" s="9" t="s">
        <v>468</v>
      </c>
      <c r="E2132" s="18">
        <v>0</v>
      </c>
      <c r="L2132" s="5">
        <f t="shared" si="34"/>
        <v>0</v>
      </c>
    </row>
    <row r="2133" spans="1:12" ht="15.75" customHeight="1">
      <c r="A2133" s="9" t="s">
        <v>3388</v>
      </c>
      <c r="B2133" s="10" t="s">
        <v>5199</v>
      </c>
      <c r="C2133" s="14" t="s">
        <v>5200</v>
      </c>
      <c r="D2133" s="9" t="s">
        <v>5201</v>
      </c>
      <c r="E2133" s="18">
        <v>0</v>
      </c>
      <c r="L2133" s="5">
        <f t="shared" si="34"/>
        <v>0</v>
      </c>
    </row>
    <row r="2134" spans="1:12" ht="15.75" customHeight="1">
      <c r="A2134" s="9" t="s">
        <v>3388</v>
      </c>
      <c r="B2134" s="10" t="s">
        <v>5202</v>
      </c>
      <c r="C2134" s="14" t="s">
        <v>5203</v>
      </c>
      <c r="D2134" s="9" t="s">
        <v>5204</v>
      </c>
      <c r="E2134" s="18">
        <v>0</v>
      </c>
      <c r="L2134" s="5">
        <f t="shared" si="34"/>
        <v>0</v>
      </c>
    </row>
    <row r="2135" spans="1:12" ht="15.75" customHeight="1">
      <c r="A2135" s="9" t="s">
        <v>3388</v>
      </c>
      <c r="B2135" s="10" t="s">
        <v>5205</v>
      </c>
      <c r="C2135" s="14" t="s">
        <v>5206</v>
      </c>
      <c r="D2135" s="9" t="s">
        <v>5207</v>
      </c>
      <c r="E2135" s="18">
        <v>0</v>
      </c>
      <c r="L2135" s="5">
        <f t="shared" si="34"/>
        <v>0</v>
      </c>
    </row>
    <row r="2136" spans="1:12" ht="15.75" customHeight="1">
      <c r="A2136" s="9" t="s">
        <v>3388</v>
      </c>
      <c r="B2136" s="10" t="s">
        <v>5208</v>
      </c>
      <c r="C2136" s="14" t="s">
        <v>5209</v>
      </c>
      <c r="D2136" s="9" t="s">
        <v>5210</v>
      </c>
      <c r="E2136" s="18">
        <v>0</v>
      </c>
      <c r="L2136" s="5">
        <f t="shared" si="34"/>
        <v>0</v>
      </c>
    </row>
    <row r="2137" spans="1:12" ht="15.75" customHeight="1">
      <c r="A2137" s="9" t="s">
        <v>3388</v>
      </c>
      <c r="B2137" s="10" t="s">
        <v>5211</v>
      </c>
      <c r="C2137" s="14" t="s">
        <v>5212</v>
      </c>
      <c r="D2137" s="9" t="s">
        <v>5213</v>
      </c>
      <c r="E2137" s="18">
        <v>0</v>
      </c>
      <c r="L2137" s="5">
        <f t="shared" si="34"/>
        <v>0</v>
      </c>
    </row>
    <row r="2138" spans="1:12" ht="15.75" customHeight="1">
      <c r="A2138" s="9" t="s">
        <v>3388</v>
      </c>
      <c r="B2138" s="10" t="s">
        <v>5214</v>
      </c>
      <c r="C2138" s="14" t="s">
        <v>5215</v>
      </c>
      <c r="D2138" s="9" t="s">
        <v>5164</v>
      </c>
      <c r="E2138" s="18">
        <v>0</v>
      </c>
      <c r="L2138" s="5">
        <f t="shared" si="34"/>
        <v>0</v>
      </c>
    </row>
    <row r="2139" spans="1:12" ht="15.75" customHeight="1">
      <c r="A2139" s="9" t="s">
        <v>3388</v>
      </c>
      <c r="B2139" s="10" t="s">
        <v>5216</v>
      </c>
      <c r="C2139" s="14" t="s">
        <v>5217</v>
      </c>
      <c r="D2139" s="9" t="s">
        <v>374</v>
      </c>
      <c r="E2139" s="18">
        <v>0</v>
      </c>
      <c r="L2139" s="5">
        <f t="shared" si="34"/>
        <v>0</v>
      </c>
    </row>
    <row r="2140" spans="1:12" ht="15.75" customHeight="1">
      <c r="A2140" s="9" t="s">
        <v>3388</v>
      </c>
      <c r="B2140" s="10" t="s">
        <v>5218</v>
      </c>
      <c r="C2140" s="14" t="s">
        <v>5219</v>
      </c>
      <c r="D2140" s="9" t="s">
        <v>5220</v>
      </c>
      <c r="E2140" s="18">
        <v>0</v>
      </c>
      <c r="L2140" s="5">
        <f t="shared" si="34"/>
        <v>0</v>
      </c>
    </row>
    <row r="2141" spans="1:12" ht="15.75" customHeight="1">
      <c r="A2141" s="9" t="s">
        <v>3388</v>
      </c>
      <c r="B2141" s="10" t="s">
        <v>5221</v>
      </c>
      <c r="C2141" s="14" t="s">
        <v>5222</v>
      </c>
      <c r="D2141" s="9" t="s">
        <v>1678</v>
      </c>
      <c r="E2141" s="18">
        <v>0</v>
      </c>
      <c r="L2141" s="5">
        <f t="shared" si="34"/>
        <v>0</v>
      </c>
    </row>
    <row r="2142" spans="1:12" ht="15.75" customHeight="1">
      <c r="A2142" s="9" t="s">
        <v>3388</v>
      </c>
      <c r="B2142" s="10" t="s">
        <v>5223</v>
      </c>
      <c r="C2142" s="14" t="s">
        <v>5224</v>
      </c>
      <c r="D2142" s="9" t="s">
        <v>5225</v>
      </c>
      <c r="E2142" s="18">
        <v>0</v>
      </c>
      <c r="L2142" s="5">
        <f t="shared" si="34"/>
        <v>0</v>
      </c>
    </row>
    <row r="2143" spans="1:12" ht="15.75" customHeight="1">
      <c r="A2143" s="9" t="s">
        <v>3388</v>
      </c>
      <c r="B2143" s="10" t="s">
        <v>5226</v>
      </c>
      <c r="C2143" s="14" t="s">
        <v>5227</v>
      </c>
      <c r="D2143" s="9" t="s">
        <v>5228</v>
      </c>
      <c r="E2143" s="18">
        <v>0</v>
      </c>
      <c r="L2143" s="5">
        <f t="shared" si="34"/>
        <v>0</v>
      </c>
    </row>
    <row r="2144" spans="1:12" ht="15.75" customHeight="1">
      <c r="A2144" s="9" t="s">
        <v>3388</v>
      </c>
      <c r="B2144" s="10" t="s">
        <v>5229</v>
      </c>
      <c r="C2144" s="14" t="s">
        <v>5230</v>
      </c>
      <c r="D2144" s="9" t="s">
        <v>5231</v>
      </c>
      <c r="E2144" s="18">
        <v>0</v>
      </c>
      <c r="L2144" s="5">
        <f t="shared" si="34"/>
        <v>0</v>
      </c>
    </row>
    <row r="2145" spans="1:12" ht="15.75" customHeight="1">
      <c r="A2145" s="9" t="s">
        <v>3388</v>
      </c>
      <c r="B2145" s="10" t="s">
        <v>5232</v>
      </c>
      <c r="C2145" s="14" t="s">
        <v>5233</v>
      </c>
      <c r="D2145" s="9" t="s">
        <v>5234</v>
      </c>
      <c r="E2145" s="18">
        <v>0</v>
      </c>
      <c r="L2145" s="5">
        <f t="shared" si="34"/>
        <v>0</v>
      </c>
    </row>
    <row r="2146" spans="1:12" ht="15.75" customHeight="1">
      <c r="A2146" s="9" t="s">
        <v>3388</v>
      </c>
      <c r="B2146" s="10" t="s">
        <v>5235</v>
      </c>
      <c r="C2146" s="14" t="s">
        <v>5236</v>
      </c>
      <c r="D2146" s="9" t="s">
        <v>5237</v>
      </c>
      <c r="E2146" s="18">
        <v>0</v>
      </c>
      <c r="L2146" s="5">
        <f t="shared" si="34"/>
        <v>0</v>
      </c>
    </row>
    <row r="2147" spans="1:12" ht="15.75" customHeight="1">
      <c r="A2147" s="9" t="s">
        <v>3388</v>
      </c>
      <c r="B2147" s="10" t="s">
        <v>5238</v>
      </c>
      <c r="C2147" s="14" t="s">
        <v>5239</v>
      </c>
      <c r="D2147" s="9" t="s">
        <v>5240</v>
      </c>
      <c r="E2147" s="18">
        <v>0</v>
      </c>
      <c r="L2147" s="5">
        <f t="shared" si="34"/>
        <v>0</v>
      </c>
    </row>
    <row r="2148" spans="1:12" ht="15.75" customHeight="1">
      <c r="A2148" s="9" t="s">
        <v>3388</v>
      </c>
      <c r="B2148" s="10" t="s">
        <v>5241</v>
      </c>
      <c r="C2148" s="14" t="s">
        <v>5242</v>
      </c>
      <c r="D2148" s="9" t="s">
        <v>5243</v>
      </c>
      <c r="E2148" s="18">
        <v>0</v>
      </c>
      <c r="L2148" s="5">
        <f t="shared" si="34"/>
        <v>0</v>
      </c>
    </row>
    <row r="2149" spans="1:12" ht="15.75" customHeight="1">
      <c r="A2149" s="9" t="s">
        <v>3388</v>
      </c>
      <c r="B2149" s="10" t="s">
        <v>5244</v>
      </c>
      <c r="C2149" s="14" t="s">
        <v>5245</v>
      </c>
      <c r="D2149" s="9" t="s">
        <v>5246</v>
      </c>
      <c r="E2149" s="18">
        <v>0</v>
      </c>
      <c r="L2149" s="5">
        <f t="shared" si="34"/>
        <v>0</v>
      </c>
    </row>
    <row r="2150" spans="1:12" ht="15.75" customHeight="1">
      <c r="A2150" s="9" t="s">
        <v>3388</v>
      </c>
      <c r="B2150" s="10" t="s">
        <v>5247</v>
      </c>
      <c r="C2150" s="14" t="s">
        <v>5248</v>
      </c>
      <c r="D2150" s="9" t="s">
        <v>5249</v>
      </c>
      <c r="E2150" s="18">
        <v>0</v>
      </c>
      <c r="L2150" s="5">
        <f t="shared" si="34"/>
        <v>0</v>
      </c>
    </row>
    <row r="2151" spans="1:12" ht="15.75" customHeight="1">
      <c r="A2151" s="9" t="s">
        <v>3388</v>
      </c>
      <c r="B2151" s="10" t="s">
        <v>5250</v>
      </c>
      <c r="C2151" s="14" t="s">
        <v>5251</v>
      </c>
      <c r="D2151" s="9" t="s">
        <v>5252</v>
      </c>
      <c r="E2151" s="18">
        <v>0</v>
      </c>
      <c r="L2151" s="5">
        <f t="shared" si="34"/>
        <v>0</v>
      </c>
    </row>
    <row r="2152" spans="1:12" ht="15.75" customHeight="1">
      <c r="A2152" s="9" t="s">
        <v>3388</v>
      </c>
      <c r="B2152" s="10" t="s">
        <v>5253</v>
      </c>
      <c r="C2152" s="14" t="s">
        <v>5254</v>
      </c>
      <c r="D2152" s="9" t="s">
        <v>5255</v>
      </c>
      <c r="E2152" s="18">
        <v>0</v>
      </c>
      <c r="L2152" s="5">
        <f t="shared" si="34"/>
        <v>0</v>
      </c>
    </row>
    <row r="2153" spans="1:12" ht="15.75" customHeight="1">
      <c r="A2153" s="9" t="s">
        <v>3388</v>
      </c>
      <c r="B2153" s="10" t="s">
        <v>5256</v>
      </c>
      <c r="C2153" s="14" t="s">
        <v>5257</v>
      </c>
      <c r="D2153" s="9" t="s">
        <v>5258</v>
      </c>
      <c r="E2153" s="18">
        <v>0</v>
      </c>
      <c r="L2153" s="5">
        <f t="shared" si="34"/>
        <v>0</v>
      </c>
    </row>
    <row r="2154" spans="1:12" ht="15.75" customHeight="1">
      <c r="A2154" s="9" t="s">
        <v>3388</v>
      </c>
      <c r="B2154" s="10" t="s">
        <v>5259</v>
      </c>
      <c r="C2154" s="14" t="s">
        <v>5260</v>
      </c>
      <c r="D2154" s="9" t="s">
        <v>5261</v>
      </c>
      <c r="E2154" s="18">
        <v>0</v>
      </c>
      <c r="L2154" s="5">
        <f t="shared" si="34"/>
        <v>0</v>
      </c>
    </row>
    <row r="2155" spans="1:12" ht="15.75" customHeight="1">
      <c r="A2155" s="9" t="s">
        <v>3388</v>
      </c>
      <c r="B2155" s="10" t="s">
        <v>5262</v>
      </c>
      <c r="C2155" s="14" t="s">
        <v>5263</v>
      </c>
      <c r="D2155" s="9" t="s">
        <v>5264</v>
      </c>
      <c r="E2155" s="18">
        <v>0</v>
      </c>
      <c r="L2155" s="5">
        <f t="shared" si="34"/>
        <v>0</v>
      </c>
    </row>
    <row r="2156" spans="1:12" ht="15.75" customHeight="1">
      <c r="A2156" s="9" t="s">
        <v>3388</v>
      </c>
      <c r="B2156" s="10" t="s">
        <v>5265</v>
      </c>
      <c r="C2156" s="14" t="s">
        <v>5266</v>
      </c>
      <c r="D2156" s="9" t="s">
        <v>5267</v>
      </c>
      <c r="E2156" s="18">
        <v>0</v>
      </c>
      <c r="L2156" s="5">
        <f t="shared" si="34"/>
        <v>0</v>
      </c>
    </row>
    <row r="2157" spans="1:12" ht="15.75" customHeight="1">
      <c r="A2157" s="9" t="s">
        <v>3388</v>
      </c>
      <c r="B2157" s="10" t="s">
        <v>5268</v>
      </c>
      <c r="C2157" s="14" t="s">
        <v>5269</v>
      </c>
      <c r="D2157" s="9" t="s">
        <v>5270</v>
      </c>
      <c r="E2157" s="18">
        <v>0</v>
      </c>
      <c r="L2157" s="5">
        <f t="shared" si="34"/>
        <v>0</v>
      </c>
    </row>
    <row r="2158" spans="1:12" ht="15.75" customHeight="1">
      <c r="A2158" s="9" t="s">
        <v>3388</v>
      </c>
      <c r="B2158" s="10" t="s">
        <v>5271</v>
      </c>
      <c r="C2158" s="14" t="s">
        <v>5272</v>
      </c>
      <c r="D2158" s="9" t="s">
        <v>5273</v>
      </c>
      <c r="E2158" s="18">
        <v>0</v>
      </c>
      <c r="L2158" s="5">
        <f t="shared" si="34"/>
        <v>0</v>
      </c>
    </row>
    <row r="2159" spans="1:12" ht="15.75" customHeight="1">
      <c r="A2159" s="9" t="s">
        <v>3388</v>
      </c>
      <c r="B2159" s="10" t="s">
        <v>5274</v>
      </c>
      <c r="C2159" s="14" t="s">
        <v>5275</v>
      </c>
      <c r="D2159" s="9" t="s">
        <v>5276</v>
      </c>
      <c r="E2159" s="18">
        <v>0</v>
      </c>
      <c r="L2159" s="5">
        <f t="shared" si="34"/>
        <v>0</v>
      </c>
    </row>
    <row r="2160" spans="1:12" ht="15.75" customHeight="1">
      <c r="A2160" s="9" t="s">
        <v>3388</v>
      </c>
      <c r="B2160" s="10" t="s">
        <v>5277</v>
      </c>
      <c r="C2160" s="14" t="s">
        <v>5278</v>
      </c>
      <c r="D2160" s="9" t="s">
        <v>5279</v>
      </c>
      <c r="E2160" s="18">
        <v>0</v>
      </c>
      <c r="L2160" s="5">
        <f t="shared" si="34"/>
        <v>0</v>
      </c>
    </row>
    <row r="2161" spans="1:12" ht="15.75" customHeight="1">
      <c r="A2161" s="9" t="s">
        <v>3388</v>
      </c>
      <c r="B2161" s="10" t="s">
        <v>5280</v>
      </c>
      <c r="C2161" s="14" t="s">
        <v>5281</v>
      </c>
      <c r="D2161" s="9" t="s">
        <v>5282</v>
      </c>
      <c r="E2161" s="18">
        <v>0</v>
      </c>
      <c r="L2161" s="5">
        <f t="shared" si="34"/>
        <v>0</v>
      </c>
    </row>
    <row r="2162" spans="1:12" ht="15.75" customHeight="1">
      <c r="A2162" s="9" t="s">
        <v>3388</v>
      </c>
      <c r="B2162" s="10" t="s">
        <v>5283</v>
      </c>
      <c r="C2162" s="14" t="s">
        <v>5284</v>
      </c>
      <c r="D2162" s="9" t="s">
        <v>5285</v>
      </c>
      <c r="E2162" s="18">
        <v>0</v>
      </c>
      <c r="L2162" s="5">
        <f t="shared" si="34"/>
        <v>0</v>
      </c>
    </row>
    <row r="2163" spans="1:12" ht="15.75" customHeight="1">
      <c r="A2163" s="9" t="s">
        <v>3388</v>
      </c>
      <c r="B2163" s="10" t="s">
        <v>5286</v>
      </c>
      <c r="C2163" s="14" t="s">
        <v>5287</v>
      </c>
      <c r="D2163" s="9" t="s">
        <v>5288</v>
      </c>
      <c r="E2163" s="18">
        <v>0</v>
      </c>
      <c r="L2163" s="5">
        <f t="shared" si="34"/>
        <v>0</v>
      </c>
    </row>
    <row r="2164" spans="1:12" ht="15.75" customHeight="1">
      <c r="A2164" s="9" t="s">
        <v>3388</v>
      </c>
      <c r="B2164" s="10" t="s">
        <v>5289</v>
      </c>
      <c r="C2164" s="14" t="s">
        <v>5290</v>
      </c>
      <c r="D2164" s="9" t="s">
        <v>5291</v>
      </c>
      <c r="E2164" s="18">
        <v>0</v>
      </c>
      <c r="L2164" s="5">
        <f t="shared" si="34"/>
        <v>0</v>
      </c>
    </row>
    <row r="2165" spans="1:12" ht="15.75" customHeight="1">
      <c r="A2165" s="9" t="s">
        <v>3388</v>
      </c>
      <c r="B2165" s="10" t="s">
        <v>5292</v>
      </c>
      <c r="C2165" s="14" t="s">
        <v>5293</v>
      </c>
      <c r="D2165" s="9" t="s">
        <v>5294</v>
      </c>
      <c r="E2165" s="18">
        <v>0</v>
      </c>
      <c r="L2165" s="5">
        <f t="shared" si="34"/>
        <v>0</v>
      </c>
    </row>
    <row r="2166" spans="1:12" ht="15.75" customHeight="1">
      <c r="A2166" s="9" t="s">
        <v>3388</v>
      </c>
      <c r="B2166" s="10" t="s">
        <v>5295</v>
      </c>
      <c r="C2166" s="14" t="s">
        <v>5296</v>
      </c>
      <c r="D2166" s="9" t="s">
        <v>5297</v>
      </c>
      <c r="E2166" s="18">
        <v>0</v>
      </c>
      <c r="L2166" s="5">
        <f t="shared" si="34"/>
        <v>0</v>
      </c>
    </row>
    <row r="2167" spans="1:12" ht="15.75" customHeight="1">
      <c r="A2167" s="9" t="s">
        <v>3388</v>
      </c>
      <c r="B2167" s="10" t="s">
        <v>5298</v>
      </c>
      <c r="C2167" s="14" t="s">
        <v>5299</v>
      </c>
      <c r="D2167" s="9" t="s">
        <v>5300</v>
      </c>
      <c r="E2167" s="18">
        <v>0</v>
      </c>
      <c r="L2167" s="5">
        <f t="shared" si="34"/>
        <v>0</v>
      </c>
    </row>
    <row r="2168" spans="1:12" ht="15.75" customHeight="1">
      <c r="A2168" s="9" t="s">
        <v>3388</v>
      </c>
      <c r="B2168" s="10" t="s">
        <v>5301</v>
      </c>
      <c r="C2168" s="14" t="s">
        <v>5302</v>
      </c>
      <c r="D2168" s="9" t="s">
        <v>5303</v>
      </c>
      <c r="E2168" s="18">
        <v>0</v>
      </c>
      <c r="L2168" s="5">
        <f t="shared" si="34"/>
        <v>0</v>
      </c>
    </row>
    <row r="2169" spans="1:12" ht="15.75" customHeight="1">
      <c r="A2169" s="9" t="s">
        <v>3388</v>
      </c>
      <c r="B2169" s="10" t="s">
        <v>5304</v>
      </c>
      <c r="C2169" s="14" t="s">
        <v>5305</v>
      </c>
      <c r="D2169" s="9" t="s">
        <v>5306</v>
      </c>
      <c r="E2169" s="18">
        <v>0</v>
      </c>
      <c r="L2169" s="5">
        <f t="shared" si="34"/>
        <v>0</v>
      </c>
    </row>
    <row r="2170" spans="1:12" ht="15.75" customHeight="1">
      <c r="A2170" s="9" t="s">
        <v>3388</v>
      </c>
      <c r="B2170" s="10" t="s">
        <v>5307</v>
      </c>
      <c r="C2170" s="14" t="s">
        <v>5308</v>
      </c>
      <c r="D2170" s="9" t="s">
        <v>5309</v>
      </c>
      <c r="E2170" s="18">
        <v>0</v>
      </c>
      <c r="L2170" s="5">
        <f t="shared" si="34"/>
        <v>0</v>
      </c>
    </row>
    <row r="2171" spans="1:12" ht="15.75" customHeight="1">
      <c r="A2171" s="9" t="s">
        <v>3388</v>
      </c>
      <c r="B2171" s="10" t="s">
        <v>5310</v>
      </c>
      <c r="C2171" s="14" t="s">
        <v>5311</v>
      </c>
      <c r="D2171" s="9" t="s">
        <v>374</v>
      </c>
      <c r="E2171" s="18">
        <v>0</v>
      </c>
      <c r="L2171" s="5">
        <f t="shared" si="34"/>
        <v>0</v>
      </c>
    </row>
    <row r="2172" spans="1:12" ht="15.75" customHeight="1">
      <c r="A2172" s="9" t="s">
        <v>3388</v>
      </c>
      <c r="B2172" s="10" t="s">
        <v>5312</v>
      </c>
      <c r="C2172" s="14" t="s">
        <v>5313</v>
      </c>
      <c r="D2172" s="9" t="s">
        <v>5314</v>
      </c>
      <c r="E2172" s="18">
        <v>0</v>
      </c>
      <c r="L2172" s="5">
        <f t="shared" si="34"/>
        <v>0</v>
      </c>
    </row>
    <row r="2173" spans="1:12" ht="15.75" customHeight="1">
      <c r="A2173" s="9" t="s">
        <v>3388</v>
      </c>
      <c r="B2173" s="10" t="s">
        <v>5315</v>
      </c>
      <c r="C2173" s="14" t="s">
        <v>5316</v>
      </c>
      <c r="D2173" s="9" t="s">
        <v>5317</v>
      </c>
      <c r="E2173" s="18">
        <v>0</v>
      </c>
      <c r="L2173" s="5">
        <f t="shared" si="34"/>
        <v>0</v>
      </c>
    </row>
    <row r="2174" spans="1:12" ht="15.75" customHeight="1">
      <c r="A2174" s="9" t="s">
        <v>3388</v>
      </c>
      <c r="B2174" s="10" t="s">
        <v>5318</v>
      </c>
      <c r="C2174" s="14" t="s">
        <v>5319</v>
      </c>
      <c r="D2174" s="9" t="s">
        <v>4309</v>
      </c>
      <c r="E2174" s="18">
        <v>0</v>
      </c>
      <c r="L2174" s="5">
        <f t="shared" si="34"/>
        <v>0</v>
      </c>
    </row>
    <row r="2175" spans="1:12" ht="15.75" customHeight="1">
      <c r="A2175" s="9" t="s">
        <v>3388</v>
      </c>
      <c r="B2175" s="10" t="s">
        <v>5320</v>
      </c>
      <c r="C2175" s="14" t="s">
        <v>5321</v>
      </c>
      <c r="D2175" s="9" t="s">
        <v>5322</v>
      </c>
      <c r="E2175" s="18">
        <v>0</v>
      </c>
      <c r="L2175" s="5">
        <f t="shared" si="34"/>
        <v>0</v>
      </c>
    </row>
    <row r="2176" spans="1:12" ht="15.75" customHeight="1">
      <c r="A2176" s="9" t="s">
        <v>3388</v>
      </c>
      <c r="B2176" s="10" t="s">
        <v>5323</v>
      </c>
      <c r="C2176" s="14" t="s">
        <v>5324</v>
      </c>
      <c r="D2176" s="9" t="s">
        <v>5325</v>
      </c>
      <c r="E2176" s="18">
        <v>0</v>
      </c>
      <c r="L2176" s="5">
        <f t="shared" si="34"/>
        <v>0</v>
      </c>
    </row>
    <row r="2177" spans="1:12" ht="15.75" customHeight="1">
      <c r="A2177" s="9" t="s">
        <v>3388</v>
      </c>
      <c r="B2177" s="10" t="s">
        <v>5326</v>
      </c>
      <c r="C2177" s="14" t="s">
        <v>5327</v>
      </c>
      <c r="D2177" s="9" t="s">
        <v>5328</v>
      </c>
      <c r="E2177" s="18">
        <v>0</v>
      </c>
      <c r="L2177" s="5">
        <f t="shared" si="34"/>
        <v>0</v>
      </c>
    </row>
    <row r="2178" spans="1:12" ht="15.75" customHeight="1">
      <c r="A2178" s="9" t="s">
        <v>3388</v>
      </c>
      <c r="B2178" s="10" t="s">
        <v>5329</v>
      </c>
      <c r="C2178" s="14" t="s">
        <v>5330</v>
      </c>
      <c r="D2178" s="9" t="s">
        <v>5331</v>
      </c>
      <c r="E2178" s="18">
        <v>0</v>
      </c>
      <c r="L2178" s="5">
        <f t="shared" si="34"/>
        <v>0</v>
      </c>
    </row>
    <row r="2179" spans="1:12" ht="15.75" customHeight="1">
      <c r="A2179" s="9" t="s">
        <v>3388</v>
      </c>
      <c r="B2179" s="10" t="s">
        <v>5332</v>
      </c>
      <c r="C2179" s="14" t="s">
        <v>5333</v>
      </c>
      <c r="D2179" s="9" t="s">
        <v>5334</v>
      </c>
      <c r="E2179" s="18">
        <v>0</v>
      </c>
      <c r="L2179" s="5">
        <f t="shared" ref="L2179:L2242" si="35">IF(F2179 = "Error Occurred", "Error", IF(F2179 = "NA", "Indeterminate", IF(LOWER(D2179) = LOWER(F2179), 1, 0)))</f>
        <v>0</v>
      </c>
    </row>
    <row r="2180" spans="1:12" ht="15.75" customHeight="1">
      <c r="A2180" s="9" t="s">
        <v>3388</v>
      </c>
      <c r="B2180" s="10" t="s">
        <v>5335</v>
      </c>
      <c r="C2180" s="14" t="s">
        <v>5336</v>
      </c>
      <c r="D2180" s="9" t="s">
        <v>5337</v>
      </c>
      <c r="E2180" s="18">
        <v>0</v>
      </c>
      <c r="L2180" s="5">
        <f t="shared" si="35"/>
        <v>0</v>
      </c>
    </row>
    <row r="2181" spans="1:12" ht="15.75" customHeight="1">
      <c r="A2181" s="9" t="s">
        <v>3388</v>
      </c>
      <c r="B2181" s="10" t="s">
        <v>5338</v>
      </c>
      <c r="C2181" s="14" t="s">
        <v>5339</v>
      </c>
      <c r="D2181" s="9" t="s">
        <v>5340</v>
      </c>
      <c r="E2181" s="18">
        <v>0</v>
      </c>
      <c r="L2181" s="5">
        <f t="shared" si="35"/>
        <v>0</v>
      </c>
    </row>
    <row r="2182" spans="1:12" ht="15.75" customHeight="1">
      <c r="A2182" s="9" t="s">
        <v>3388</v>
      </c>
      <c r="B2182" s="10" t="s">
        <v>5341</v>
      </c>
      <c r="C2182" s="14" t="s">
        <v>5342</v>
      </c>
      <c r="D2182" s="9" t="s">
        <v>5343</v>
      </c>
      <c r="E2182" s="18">
        <v>0</v>
      </c>
      <c r="L2182" s="5">
        <f t="shared" si="35"/>
        <v>0</v>
      </c>
    </row>
    <row r="2183" spans="1:12" ht="15.75" customHeight="1">
      <c r="A2183" s="9" t="s">
        <v>3388</v>
      </c>
      <c r="B2183" s="10" t="s">
        <v>5344</v>
      </c>
      <c r="C2183" s="14" t="s">
        <v>5345</v>
      </c>
      <c r="D2183" s="9" t="s">
        <v>5346</v>
      </c>
      <c r="E2183" s="18">
        <v>0</v>
      </c>
      <c r="L2183" s="5">
        <f t="shared" si="35"/>
        <v>0</v>
      </c>
    </row>
    <row r="2184" spans="1:12" ht="15.75" customHeight="1">
      <c r="A2184" s="9" t="s">
        <v>3388</v>
      </c>
      <c r="B2184" s="10" t="s">
        <v>5347</v>
      </c>
      <c r="C2184" s="14" t="s">
        <v>5348</v>
      </c>
      <c r="D2184" s="9" t="s">
        <v>5349</v>
      </c>
      <c r="E2184" s="18">
        <v>0</v>
      </c>
      <c r="L2184" s="5">
        <f t="shared" si="35"/>
        <v>0</v>
      </c>
    </row>
    <row r="2185" spans="1:12" ht="15.75" customHeight="1">
      <c r="A2185" s="9" t="s">
        <v>3388</v>
      </c>
      <c r="B2185" s="10" t="s">
        <v>5350</v>
      </c>
      <c r="C2185" s="14" t="s">
        <v>5351</v>
      </c>
      <c r="D2185" s="9" t="s">
        <v>5352</v>
      </c>
      <c r="E2185" s="18">
        <v>0</v>
      </c>
      <c r="L2185" s="5">
        <f t="shared" si="35"/>
        <v>0</v>
      </c>
    </row>
    <row r="2186" spans="1:12" ht="15.75" customHeight="1">
      <c r="A2186" s="9" t="s">
        <v>3388</v>
      </c>
      <c r="B2186" s="10" t="s">
        <v>5353</v>
      </c>
      <c r="C2186" s="14" t="s">
        <v>5354</v>
      </c>
      <c r="D2186" s="9" t="s">
        <v>5355</v>
      </c>
      <c r="E2186" s="18">
        <v>0</v>
      </c>
      <c r="L2186" s="5">
        <f t="shared" si="35"/>
        <v>0</v>
      </c>
    </row>
    <row r="2187" spans="1:12" ht="15.75" customHeight="1">
      <c r="A2187" s="9" t="s">
        <v>3388</v>
      </c>
      <c r="B2187" s="10" t="s">
        <v>5356</v>
      </c>
      <c r="C2187" s="14" t="s">
        <v>5357</v>
      </c>
      <c r="D2187" s="9" t="s">
        <v>5358</v>
      </c>
      <c r="E2187" s="18">
        <v>0</v>
      </c>
      <c r="L2187" s="5">
        <f t="shared" si="35"/>
        <v>0</v>
      </c>
    </row>
    <row r="2188" spans="1:12" ht="15.75" customHeight="1">
      <c r="A2188" s="9" t="s">
        <v>3388</v>
      </c>
      <c r="B2188" s="10" t="s">
        <v>5359</v>
      </c>
      <c r="C2188" s="14" t="s">
        <v>5360</v>
      </c>
      <c r="D2188" s="9" t="s">
        <v>374</v>
      </c>
      <c r="E2188" s="18">
        <v>0</v>
      </c>
      <c r="L2188" s="5">
        <f t="shared" si="35"/>
        <v>0</v>
      </c>
    </row>
    <row r="2189" spans="1:12" ht="15.75" customHeight="1">
      <c r="A2189" s="9" t="s">
        <v>3388</v>
      </c>
      <c r="B2189" s="10" t="s">
        <v>5361</v>
      </c>
      <c r="C2189" s="14" t="s">
        <v>5362</v>
      </c>
      <c r="D2189" s="9" t="s">
        <v>5363</v>
      </c>
      <c r="E2189" s="18">
        <v>0</v>
      </c>
      <c r="L2189" s="5">
        <f t="shared" si="35"/>
        <v>0</v>
      </c>
    </row>
    <row r="2190" spans="1:12" ht="15.75" customHeight="1">
      <c r="A2190" s="9" t="s">
        <v>3388</v>
      </c>
      <c r="B2190" s="10" t="s">
        <v>5364</v>
      </c>
      <c r="C2190" s="14" t="s">
        <v>5365</v>
      </c>
      <c r="D2190" s="9" t="s">
        <v>5366</v>
      </c>
      <c r="E2190" s="18">
        <v>0</v>
      </c>
      <c r="L2190" s="5">
        <f t="shared" si="35"/>
        <v>0</v>
      </c>
    </row>
    <row r="2191" spans="1:12" ht="15.75" customHeight="1">
      <c r="A2191" s="9" t="s">
        <v>3388</v>
      </c>
      <c r="B2191" s="10" t="s">
        <v>5367</v>
      </c>
      <c r="C2191" s="14" t="s">
        <v>5368</v>
      </c>
      <c r="D2191" s="9" t="s">
        <v>5369</v>
      </c>
      <c r="E2191" s="18">
        <v>0</v>
      </c>
      <c r="L2191" s="5">
        <f t="shared" si="35"/>
        <v>0</v>
      </c>
    </row>
    <row r="2192" spans="1:12" ht="15.75" customHeight="1">
      <c r="A2192" s="9" t="s">
        <v>3388</v>
      </c>
      <c r="B2192" s="10" t="s">
        <v>5370</v>
      </c>
      <c r="C2192" s="14" t="s">
        <v>5371</v>
      </c>
      <c r="D2192" s="9" t="s">
        <v>5372</v>
      </c>
      <c r="E2192" s="18">
        <v>0</v>
      </c>
      <c r="L2192" s="5">
        <f t="shared" si="35"/>
        <v>0</v>
      </c>
    </row>
    <row r="2193" spans="1:12" ht="15.75" customHeight="1">
      <c r="A2193" s="9" t="s">
        <v>3388</v>
      </c>
      <c r="B2193" s="10" t="s">
        <v>5373</v>
      </c>
      <c r="C2193" s="14" t="s">
        <v>5374</v>
      </c>
      <c r="D2193" s="9" t="s">
        <v>3878</v>
      </c>
      <c r="E2193" s="18">
        <v>0</v>
      </c>
      <c r="L2193" s="5">
        <f t="shared" si="35"/>
        <v>0</v>
      </c>
    </row>
    <row r="2194" spans="1:12" ht="15.75" customHeight="1">
      <c r="A2194" s="9" t="s">
        <v>3388</v>
      </c>
      <c r="B2194" s="10" t="s">
        <v>5375</v>
      </c>
      <c r="C2194" s="14" t="s">
        <v>5376</v>
      </c>
      <c r="D2194" s="9" t="s">
        <v>5377</v>
      </c>
      <c r="E2194" s="18">
        <v>0</v>
      </c>
      <c r="L2194" s="5">
        <f t="shared" si="35"/>
        <v>0</v>
      </c>
    </row>
    <row r="2195" spans="1:12" ht="15.75" customHeight="1">
      <c r="A2195" s="9" t="s">
        <v>3388</v>
      </c>
      <c r="B2195" s="10" t="s">
        <v>5378</v>
      </c>
      <c r="C2195" s="14" t="s">
        <v>5379</v>
      </c>
      <c r="D2195" s="9" t="s">
        <v>5380</v>
      </c>
      <c r="E2195" s="18">
        <v>0</v>
      </c>
      <c r="L2195" s="5">
        <f t="shared" si="35"/>
        <v>0</v>
      </c>
    </row>
    <row r="2196" spans="1:12" ht="15.75" customHeight="1">
      <c r="A2196" s="9" t="s">
        <v>3388</v>
      </c>
      <c r="B2196" s="10" t="s">
        <v>5381</v>
      </c>
      <c r="C2196" s="14" t="s">
        <v>5382</v>
      </c>
      <c r="D2196" s="9" t="s">
        <v>5383</v>
      </c>
      <c r="E2196" s="18">
        <v>0</v>
      </c>
      <c r="L2196" s="5">
        <f t="shared" si="35"/>
        <v>0</v>
      </c>
    </row>
    <row r="2197" spans="1:12" ht="15.75" customHeight="1">
      <c r="A2197" s="9" t="s">
        <v>3388</v>
      </c>
      <c r="B2197" s="10" t="s">
        <v>5384</v>
      </c>
      <c r="C2197" s="14" t="s">
        <v>5385</v>
      </c>
      <c r="D2197" s="9" t="s">
        <v>5386</v>
      </c>
      <c r="E2197" s="18">
        <v>0</v>
      </c>
      <c r="L2197" s="5">
        <f t="shared" si="35"/>
        <v>0</v>
      </c>
    </row>
    <row r="2198" spans="1:12" ht="15.75" customHeight="1">
      <c r="A2198" s="9" t="s">
        <v>3388</v>
      </c>
      <c r="B2198" s="10" t="s">
        <v>5387</v>
      </c>
      <c r="C2198" s="14" t="s">
        <v>5388</v>
      </c>
      <c r="D2198" s="9" t="s">
        <v>5389</v>
      </c>
      <c r="E2198" s="18">
        <v>0</v>
      </c>
      <c r="L2198" s="5">
        <f t="shared" si="35"/>
        <v>0</v>
      </c>
    </row>
    <row r="2199" spans="1:12" ht="15.75" customHeight="1">
      <c r="A2199" s="9" t="s">
        <v>3388</v>
      </c>
      <c r="B2199" s="10" t="s">
        <v>5390</v>
      </c>
      <c r="C2199" s="14" t="s">
        <v>5391</v>
      </c>
      <c r="D2199" s="9" t="s">
        <v>374</v>
      </c>
      <c r="E2199" s="18">
        <v>0</v>
      </c>
      <c r="L2199" s="5">
        <f t="shared" si="35"/>
        <v>0</v>
      </c>
    </row>
    <row r="2200" spans="1:12" ht="15.75" customHeight="1">
      <c r="A2200" s="9" t="s">
        <v>3388</v>
      </c>
      <c r="B2200" s="10" t="s">
        <v>5392</v>
      </c>
      <c r="C2200" s="14" t="s">
        <v>5393</v>
      </c>
      <c r="D2200" s="9" t="s">
        <v>5394</v>
      </c>
      <c r="E2200" s="18">
        <v>0</v>
      </c>
      <c r="L2200" s="5">
        <f t="shared" si="35"/>
        <v>0</v>
      </c>
    </row>
    <row r="2201" spans="1:12" ht="15.75" customHeight="1">
      <c r="A2201" s="9" t="s">
        <v>3388</v>
      </c>
      <c r="B2201" s="10" t="s">
        <v>5395</v>
      </c>
      <c r="C2201" s="14" t="s">
        <v>5396</v>
      </c>
      <c r="D2201" s="9" t="s">
        <v>5397</v>
      </c>
      <c r="E2201" s="18">
        <v>0</v>
      </c>
      <c r="L2201" s="5">
        <f t="shared" si="35"/>
        <v>0</v>
      </c>
    </row>
    <row r="2202" spans="1:12" ht="15.75" customHeight="1">
      <c r="A2202" s="9" t="s">
        <v>3388</v>
      </c>
      <c r="B2202" s="10" t="s">
        <v>5398</v>
      </c>
      <c r="C2202" s="14" t="s">
        <v>5399</v>
      </c>
      <c r="D2202" s="9" t="s">
        <v>5400</v>
      </c>
      <c r="E2202" s="18">
        <v>0</v>
      </c>
      <c r="L2202" s="5">
        <f t="shared" si="35"/>
        <v>0</v>
      </c>
    </row>
    <row r="2203" spans="1:12" ht="15.75" customHeight="1">
      <c r="A2203" s="9" t="s">
        <v>3388</v>
      </c>
      <c r="B2203" s="10" t="s">
        <v>5401</v>
      </c>
      <c r="C2203" s="14" t="s">
        <v>5402</v>
      </c>
      <c r="D2203" s="9" t="s">
        <v>5403</v>
      </c>
      <c r="E2203" s="18">
        <v>0</v>
      </c>
      <c r="L2203" s="5">
        <f t="shared" si="35"/>
        <v>0</v>
      </c>
    </row>
    <row r="2204" spans="1:12" ht="15.75" customHeight="1">
      <c r="A2204" s="9" t="s">
        <v>3388</v>
      </c>
      <c r="B2204" s="10" t="s">
        <v>5404</v>
      </c>
      <c r="C2204" s="14" t="s">
        <v>5405</v>
      </c>
      <c r="D2204" s="9" t="s">
        <v>5406</v>
      </c>
      <c r="E2204" s="18">
        <v>0</v>
      </c>
      <c r="L2204" s="5">
        <f t="shared" si="35"/>
        <v>0</v>
      </c>
    </row>
    <row r="2205" spans="1:12" ht="15.75" customHeight="1">
      <c r="A2205" s="9" t="s">
        <v>3388</v>
      </c>
      <c r="B2205" s="10" t="s">
        <v>5407</v>
      </c>
      <c r="C2205" s="14" t="s">
        <v>5408</v>
      </c>
      <c r="D2205" s="9" t="s">
        <v>5409</v>
      </c>
      <c r="E2205" s="18">
        <v>0</v>
      </c>
      <c r="L2205" s="5">
        <f t="shared" si="35"/>
        <v>0</v>
      </c>
    </row>
    <row r="2206" spans="1:12" ht="15.75" customHeight="1">
      <c r="A2206" s="9" t="s">
        <v>3388</v>
      </c>
      <c r="B2206" s="10" t="s">
        <v>5410</v>
      </c>
      <c r="C2206" s="14" t="s">
        <v>5411</v>
      </c>
      <c r="D2206" s="9" t="s">
        <v>5412</v>
      </c>
      <c r="E2206" s="18">
        <v>0</v>
      </c>
      <c r="L2206" s="5">
        <f t="shared" si="35"/>
        <v>0</v>
      </c>
    </row>
    <row r="2207" spans="1:12" ht="15.75" customHeight="1">
      <c r="A2207" s="9" t="s">
        <v>3388</v>
      </c>
      <c r="B2207" s="10" t="s">
        <v>5413</v>
      </c>
      <c r="C2207" s="14" t="s">
        <v>5414</v>
      </c>
      <c r="D2207" s="9" t="s">
        <v>5415</v>
      </c>
      <c r="E2207" s="18">
        <v>0</v>
      </c>
      <c r="L2207" s="5">
        <f t="shared" si="35"/>
        <v>0</v>
      </c>
    </row>
    <row r="2208" spans="1:12" ht="15.75" customHeight="1">
      <c r="A2208" s="9" t="s">
        <v>3388</v>
      </c>
      <c r="B2208" s="10" t="s">
        <v>5416</v>
      </c>
      <c r="C2208" s="14" t="s">
        <v>5417</v>
      </c>
      <c r="D2208" s="9" t="s">
        <v>5418</v>
      </c>
      <c r="E2208" s="18">
        <v>0</v>
      </c>
      <c r="L2208" s="5">
        <f t="shared" si="35"/>
        <v>0</v>
      </c>
    </row>
    <row r="2209" spans="1:12" ht="15.75" customHeight="1">
      <c r="A2209" s="9" t="s">
        <v>3388</v>
      </c>
      <c r="B2209" s="10" t="s">
        <v>5419</v>
      </c>
      <c r="C2209" s="14" t="s">
        <v>5420</v>
      </c>
      <c r="D2209" s="9" t="s">
        <v>5421</v>
      </c>
      <c r="E2209" s="18">
        <v>0</v>
      </c>
      <c r="L2209" s="5">
        <f t="shared" si="35"/>
        <v>0</v>
      </c>
    </row>
    <row r="2210" spans="1:12" ht="15.75" customHeight="1">
      <c r="A2210" s="9" t="s">
        <v>3388</v>
      </c>
      <c r="B2210" s="10" t="s">
        <v>5422</v>
      </c>
      <c r="C2210" s="14" t="s">
        <v>5423</v>
      </c>
      <c r="D2210" s="9" t="s">
        <v>5424</v>
      </c>
      <c r="E2210" s="18">
        <v>0</v>
      </c>
      <c r="L2210" s="5">
        <f t="shared" si="35"/>
        <v>0</v>
      </c>
    </row>
    <row r="2211" spans="1:12" ht="15.75" customHeight="1">
      <c r="A2211" s="9" t="s">
        <v>3388</v>
      </c>
      <c r="B2211" s="10" t="s">
        <v>5425</v>
      </c>
      <c r="C2211" s="14" t="s">
        <v>5426</v>
      </c>
      <c r="D2211" s="9" t="s">
        <v>5427</v>
      </c>
      <c r="E2211" s="18">
        <v>0</v>
      </c>
      <c r="L2211" s="5">
        <f t="shared" si="35"/>
        <v>0</v>
      </c>
    </row>
    <row r="2212" spans="1:12" ht="15.75" customHeight="1">
      <c r="A2212" s="9" t="s">
        <v>3388</v>
      </c>
      <c r="B2212" s="10" t="s">
        <v>5428</v>
      </c>
      <c r="C2212" s="14" t="s">
        <v>5429</v>
      </c>
      <c r="D2212" s="9" t="s">
        <v>5430</v>
      </c>
      <c r="E2212" s="18">
        <v>0</v>
      </c>
      <c r="L2212" s="5">
        <f t="shared" si="35"/>
        <v>0</v>
      </c>
    </row>
    <row r="2213" spans="1:12" ht="15.75" customHeight="1">
      <c r="A2213" s="9" t="s">
        <v>3388</v>
      </c>
      <c r="B2213" s="10" t="s">
        <v>5431</v>
      </c>
      <c r="C2213" s="14" t="s">
        <v>5432</v>
      </c>
      <c r="D2213" s="9" t="s">
        <v>374</v>
      </c>
      <c r="E2213" s="18">
        <v>0</v>
      </c>
      <c r="L2213" s="5">
        <f t="shared" si="35"/>
        <v>0</v>
      </c>
    </row>
    <row r="2214" spans="1:12" ht="15.75" customHeight="1">
      <c r="A2214" s="9" t="s">
        <v>3388</v>
      </c>
      <c r="B2214" s="10" t="s">
        <v>5433</v>
      </c>
      <c r="C2214" s="14" t="s">
        <v>5434</v>
      </c>
      <c r="D2214" s="9" t="s">
        <v>5435</v>
      </c>
      <c r="E2214" s="18">
        <v>0</v>
      </c>
      <c r="L2214" s="5">
        <f t="shared" si="35"/>
        <v>0</v>
      </c>
    </row>
    <row r="2215" spans="1:12" ht="15.75" customHeight="1">
      <c r="A2215" s="9" t="s">
        <v>3388</v>
      </c>
      <c r="B2215" s="10" t="s">
        <v>5436</v>
      </c>
      <c r="C2215" s="14" t="s">
        <v>5437</v>
      </c>
      <c r="D2215" s="9" t="s">
        <v>468</v>
      </c>
      <c r="E2215" s="18">
        <v>0</v>
      </c>
      <c r="L2215" s="5">
        <f t="shared" si="35"/>
        <v>0</v>
      </c>
    </row>
    <row r="2216" spans="1:12" ht="15.75" customHeight="1">
      <c r="A2216" s="9" t="s">
        <v>3388</v>
      </c>
      <c r="B2216" s="10" t="s">
        <v>5438</v>
      </c>
      <c r="C2216" s="14" t="s">
        <v>5439</v>
      </c>
      <c r="D2216" s="9" t="s">
        <v>5440</v>
      </c>
      <c r="E2216" s="18">
        <v>0</v>
      </c>
      <c r="L2216" s="5">
        <f t="shared" si="35"/>
        <v>0</v>
      </c>
    </row>
    <row r="2217" spans="1:12" ht="15.75" customHeight="1">
      <c r="A2217" s="9" t="s">
        <v>3388</v>
      </c>
      <c r="B2217" s="10" t="s">
        <v>5441</v>
      </c>
      <c r="C2217" s="14" t="s">
        <v>5442</v>
      </c>
      <c r="D2217" s="9" t="s">
        <v>5443</v>
      </c>
      <c r="E2217" s="18">
        <v>0</v>
      </c>
      <c r="L2217" s="5">
        <f t="shared" si="35"/>
        <v>0</v>
      </c>
    </row>
    <row r="2218" spans="1:12" ht="15.75" customHeight="1">
      <c r="A2218" s="9" t="s">
        <v>3388</v>
      </c>
      <c r="B2218" s="10" t="s">
        <v>5444</v>
      </c>
      <c r="C2218" s="14" t="s">
        <v>5445</v>
      </c>
      <c r="D2218" s="9" t="s">
        <v>5148</v>
      </c>
      <c r="E2218" s="18">
        <v>0</v>
      </c>
      <c r="L2218" s="5">
        <f t="shared" si="35"/>
        <v>0</v>
      </c>
    </row>
    <row r="2219" spans="1:12" ht="15.75" customHeight="1">
      <c r="A2219" s="9" t="s">
        <v>3388</v>
      </c>
      <c r="B2219" s="10" t="s">
        <v>5446</v>
      </c>
      <c r="C2219" s="14" t="s">
        <v>5447</v>
      </c>
      <c r="D2219" s="9" t="s">
        <v>5025</v>
      </c>
      <c r="E2219" s="18">
        <v>0</v>
      </c>
      <c r="L2219" s="5">
        <f t="shared" si="35"/>
        <v>0</v>
      </c>
    </row>
    <row r="2220" spans="1:12" ht="15.75" customHeight="1">
      <c r="A2220" s="9" t="s">
        <v>3388</v>
      </c>
      <c r="B2220" s="10" t="s">
        <v>5448</v>
      </c>
      <c r="C2220" s="14" t="s">
        <v>5449</v>
      </c>
      <c r="D2220" s="9" t="s">
        <v>5450</v>
      </c>
      <c r="E2220" s="18">
        <v>0</v>
      </c>
      <c r="L2220" s="5">
        <f t="shared" si="35"/>
        <v>0</v>
      </c>
    </row>
    <row r="2221" spans="1:12" ht="15.75" customHeight="1">
      <c r="A2221" s="9" t="s">
        <v>3388</v>
      </c>
      <c r="B2221" s="10" t="s">
        <v>5451</v>
      </c>
      <c r="C2221" s="14" t="s">
        <v>5452</v>
      </c>
      <c r="D2221" s="9" t="s">
        <v>5453</v>
      </c>
      <c r="E2221" s="18">
        <v>0</v>
      </c>
      <c r="L2221" s="5">
        <f t="shared" si="35"/>
        <v>0</v>
      </c>
    </row>
    <row r="2222" spans="1:12" ht="15.75" customHeight="1">
      <c r="A2222" s="9" t="s">
        <v>3388</v>
      </c>
      <c r="B2222" s="10" t="s">
        <v>5454</v>
      </c>
      <c r="C2222" s="14" t="s">
        <v>5455</v>
      </c>
      <c r="D2222" s="9" t="s">
        <v>5456</v>
      </c>
      <c r="E2222" s="18">
        <v>0</v>
      </c>
      <c r="L2222" s="5">
        <f t="shared" si="35"/>
        <v>0</v>
      </c>
    </row>
    <row r="2223" spans="1:12" ht="15.75" customHeight="1">
      <c r="A2223" s="9" t="s">
        <v>3388</v>
      </c>
      <c r="B2223" s="10" t="s">
        <v>5457</v>
      </c>
      <c r="C2223" s="14" t="s">
        <v>5458</v>
      </c>
      <c r="D2223" s="9" t="s">
        <v>5459</v>
      </c>
      <c r="E2223" s="18">
        <v>0</v>
      </c>
      <c r="L2223" s="5">
        <f t="shared" si="35"/>
        <v>0</v>
      </c>
    </row>
    <row r="2224" spans="1:12" ht="15.75" customHeight="1">
      <c r="A2224" s="9" t="s">
        <v>3388</v>
      </c>
      <c r="B2224" s="10" t="s">
        <v>5460</v>
      </c>
      <c r="C2224" s="14" t="s">
        <v>5461</v>
      </c>
      <c r="D2224" s="9" t="s">
        <v>59</v>
      </c>
      <c r="E2224" s="18">
        <v>0</v>
      </c>
      <c r="L2224" s="5">
        <f t="shared" si="35"/>
        <v>0</v>
      </c>
    </row>
    <row r="2225" spans="1:12" ht="15.75" customHeight="1">
      <c r="A2225" s="9" t="s">
        <v>3388</v>
      </c>
      <c r="B2225" s="10" t="s">
        <v>5462</v>
      </c>
      <c r="C2225" s="14" t="s">
        <v>5463</v>
      </c>
      <c r="D2225" s="9" t="s">
        <v>4709</v>
      </c>
      <c r="E2225" s="18">
        <v>0</v>
      </c>
      <c r="L2225" s="5">
        <f t="shared" si="35"/>
        <v>0</v>
      </c>
    </row>
    <row r="2226" spans="1:12" ht="15.75" customHeight="1">
      <c r="A2226" s="9" t="s">
        <v>3388</v>
      </c>
      <c r="B2226" s="10" t="s">
        <v>5464</v>
      </c>
      <c r="C2226" s="14" t="s">
        <v>5465</v>
      </c>
      <c r="D2226" s="9" t="s">
        <v>5466</v>
      </c>
      <c r="E2226" s="18">
        <v>0</v>
      </c>
      <c r="L2226" s="5">
        <f t="shared" si="35"/>
        <v>0</v>
      </c>
    </row>
    <row r="2227" spans="1:12" ht="15.75" customHeight="1">
      <c r="A2227" s="9" t="s">
        <v>3388</v>
      </c>
      <c r="B2227" s="10" t="s">
        <v>5467</v>
      </c>
      <c r="C2227" s="14" t="s">
        <v>5468</v>
      </c>
      <c r="D2227" s="9" t="s">
        <v>59</v>
      </c>
      <c r="E2227" s="18">
        <v>0</v>
      </c>
      <c r="L2227" s="5">
        <f t="shared" si="35"/>
        <v>0</v>
      </c>
    </row>
    <row r="2228" spans="1:12" ht="15.75" customHeight="1">
      <c r="A2228" s="9" t="s">
        <v>3388</v>
      </c>
      <c r="B2228" s="10" t="s">
        <v>5469</v>
      </c>
      <c r="C2228" s="14" t="s">
        <v>5470</v>
      </c>
      <c r="D2228" s="9" t="s">
        <v>5471</v>
      </c>
      <c r="E2228" s="18">
        <v>0</v>
      </c>
      <c r="L2228" s="5">
        <f t="shared" si="35"/>
        <v>0</v>
      </c>
    </row>
    <row r="2229" spans="1:12" ht="15.75" customHeight="1">
      <c r="A2229" s="9" t="s">
        <v>3388</v>
      </c>
      <c r="B2229" s="10" t="s">
        <v>5472</v>
      </c>
      <c r="C2229" s="14" t="s">
        <v>5473</v>
      </c>
      <c r="D2229" s="9" t="s">
        <v>5474</v>
      </c>
      <c r="E2229" s="18">
        <v>0</v>
      </c>
      <c r="L2229" s="5">
        <f t="shared" si="35"/>
        <v>0</v>
      </c>
    </row>
    <row r="2230" spans="1:12" ht="15.75" customHeight="1">
      <c r="A2230" s="9" t="s">
        <v>3388</v>
      </c>
      <c r="B2230" s="10" t="s">
        <v>5475</v>
      </c>
      <c r="C2230" s="14" t="s">
        <v>5476</v>
      </c>
      <c r="D2230" s="9" t="s">
        <v>5477</v>
      </c>
      <c r="E2230" s="18">
        <v>0</v>
      </c>
      <c r="L2230" s="5">
        <f t="shared" si="35"/>
        <v>0</v>
      </c>
    </row>
    <row r="2231" spans="1:12" ht="15.75" customHeight="1">
      <c r="A2231" s="9" t="s">
        <v>3388</v>
      </c>
      <c r="B2231" s="10" t="s">
        <v>5478</v>
      </c>
      <c r="C2231" s="14" t="s">
        <v>5479</v>
      </c>
      <c r="D2231" s="9" t="s">
        <v>3795</v>
      </c>
      <c r="E2231" s="18">
        <v>0</v>
      </c>
      <c r="L2231" s="5">
        <f t="shared" si="35"/>
        <v>0</v>
      </c>
    </row>
    <row r="2232" spans="1:12" ht="15.75" customHeight="1">
      <c r="A2232" s="9" t="s">
        <v>3388</v>
      </c>
      <c r="B2232" s="10" t="s">
        <v>5480</v>
      </c>
      <c r="C2232" s="14" t="s">
        <v>5481</v>
      </c>
      <c r="D2232" s="9" t="s">
        <v>5482</v>
      </c>
      <c r="E2232" s="18">
        <v>0</v>
      </c>
      <c r="L2232" s="5">
        <f t="shared" si="35"/>
        <v>0</v>
      </c>
    </row>
    <row r="2233" spans="1:12" ht="15.75" customHeight="1">
      <c r="A2233" s="9" t="s">
        <v>3388</v>
      </c>
      <c r="B2233" s="10" t="s">
        <v>5483</v>
      </c>
      <c r="C2233" s="14" t="s">
        <v>5484</v>
      </c>
      <c r="D2233" s="9" t="s">
        <v>5485</v>
      </c>
      <c r="E2233" s="18">
        <v>0</v>
      </c>
      <c r="L2233" s="5">
        <f t="shared" si="35"/>
        <v>0</v>
      </c>
    </row>
    <row r="2234" spans="1:12" ht="15.75" customHeight="1">
      <c r="A2234" s="9" t="s">
        <v>3388</v>
      </c>
      <c r="B2234" s="10" t="s">
        <v>5486</v>
      </c>
      <c r="C2234" s="14" t="s">
        <v>5487</v>
      </c>
      <c r="D2234" s="9" t="s">
        <v>5488</v>
      </c>
      <c r="E2234" s="18">
        <v>0</v>
      </c>
      <c r="L2234" s="5">
        <f t="shared" si="35"/>
        <v>0</v>
      </c>
    </row>
    <row r="2235" spans="1:12" ht="15.75" customHeight="1">
      <c r="A2235" s="9" t="s">
        <v>3388</v>
      </c>
      <c r="B2235" s="10" t="s">
        <v>5489</v>
      </c>
      <c r="C2235" s="14" t="s">
        <v>5490</v>
      </c>
      <c r="D2235" s="9" t="s">
        <v>5491</v>
      </c>
      <c r="E2235" s="18">
        <v>0</v>
      </c>
      <c r="L2235" s="5">
        <f t="shared" si="35"/>
        <v>0</v>
      </c>
    </row>
    <row r="2236" spans="1:12" ht="15.75" customHeight="1">
      <c r="A2236" s="9" t="s">
        <v>3388</v>
      </c>
      <c r="B2236" s="10" t="s">
        <v>5492</v>
      </c>
      <c r="C2236" s="14" t="s">
        <v>5493</v>
      </c>
      <c r="D2236" s="9" t="s">
        <v>5494</v>
      </c>
      <c r="E2236" s="18">
        <v>0</v>
      </c>
      <c r="L2236" s="5">
        <f t="shared" si="35"/>
        <v>0</v>
      </c>
    </row>
    <row r="2237" spans="1:12" ht="15.75" customHeight="1">
      <c r="A2237" s="9" t="s">
        <v>3388</v>
      </c>
      <c r="B2237" s="10" t="s">
        <v>5495</v>
      </c>
      <c r="C2237" s="14" t="s">
        <v>5496</v>
      </c>
      <c r="D2237" s="9" t="s">
        <v>5497</v>
      </c>
      <c r="E2237" s="18">
        <v>0</v>
      </c>
      <c r="L2237" s="5">
        <f t="shared" si="35"/>
        <v>0</v>
      </c>
    </row>
    <row r="2238" spans="1:12" ht="15.75" customHeight="1">
      <c r="A2238" s="9" t="s">
        <v>3388</v>
      </c>
      <c r="B2238" s="10" t="s">
        <v>5498</v>
      </c>
      <c r="C2238" s="14" t="s">
        <v>5499</v>
      </c>
      <c r="D2238" s="9" t="s">
        <v>5500</v>
      </c>
      <c r="E2238" s="18">
        <v>0</v>
      </c>
      <c r="L2238" s="5">
        <f t="shared" si="35"/>
        <v>0</v>
      </c>
    </row>
    <row r="2239" spans="1:12" ht="15.75" customHeight="1">
      <c r="A2239" s="9" t="s">
        <v>3388</v>
      </c>
      <c r="B2239" s="10" t="s">
        <v>5501</v>
      </c>
      <c r="C2239" s="14" t="s">
        <v>5502</v>
      </c>
      <c r="D2239" s="9" t="s">
        <v>5503</v>
      </c>
      <c r="E2239" s="18">
        <v>0</v>
      </c>
      <c r="L2239" s="5">
        <f t="shared" si="35"/>
        <v>0</v>
      </c>
    </row>
    <row r="2240" spans="1:12" ht="15.75" customHeight="1">
      <c r="A2240" s="9" t="s">
        <v>3388</v>
      </c>
      <c r="B2240" s="10" t="s">
        <v>5504</v>
      </c>
      <c r="C2240" s="14" t="s">
        <v>5505</v>
      </c>
      <c r="D2240" s="9" t="s">
        <v>5506</v>
      </c>
      <c r="E2240" s="18">
        <v>0</v>
      </c>
      <c r="L2240" s="5">
        <f t="shared" si="35"/>
        <v>0</v>
      </c>
    </row>
    <row r="2241" spans="1:12" ht="15.75" customHeight="1">
      <c r="A2241" s="9" t="s">
        <v>3388</v>
      </c>
      <c r="B2241" s="10" t="s">
        <v>5507</v>
      </c>
      <c r="C2241" s="14" t="s">
        <v>5508</v>
      </c>
      <c r="D2241" s="9" t="s">
        <v>5509</v>
      </c>
      <c r="E2241" s="18">
        <v>0</v>
      </c>
      <c r="L2241" s="5">
        <f t="shared" si="35"/>
        <v>0</v>
      </c>
    </row>
    <row r="2242" spans="1:12" ht="15.75" customHeight="1">
      <c r="A2242" s="9" t="s">
        <v>3388</v>
      </c>
      <c r="B2242" s="10" t="s">
        <v>5510</v>
      </c>
      <c r="C2242" s="14" t="s">
        <v>5511</v>
      </c>
      <c r="D2242" s="9" t="s">
        <v>5512</v>
      </c>
      <c r="E2242" s="18">
        <v>0</v>
      </c>
      <c r="L2242" s="5">
        <f t="shared" si="35"/>
        <v>0</v>
      </c>
    </row>
    <row r="2243" spans="1:12" ht="15.75" customHeight="1">
      <c r="A2243" s="9" t="s">
        <v>3388</v>
      </c>
      <c r="B2243" s="10" t="s">
        <v>5513</v>
      </c>
      <c r="C2243" s="14" t="s">
        <v>5514</v>
      </c>
      <c r="D2243" s="9" t="s">
        <v>5515</v>
      </c>
      <c r="E2243" s="18">
        <v>0</v>
      </c>
      <c r="L2243" s="5">
        <f t="shared" ref="L2243:L2306" si="36">IF(F2243 = "Error Occurred", "Error", IF(F2243 = "NA", "Indeterminate", IF(LOWER(D2243) = LOWER(F2243), 1, 0)))</f>
        <v>0</v>
      </c>
    </row>
    <row r="2244" spans="1:12" ht="15.75" customHeight="1">
      <c r="A2244" s="9" t="s">
        <v>3388</v>
      </c>
      <c r="B2244" s="10" t="s">
        <v>5516</v>
      </c>
      <c r="C2244" s="14" t="s">
        <v>5517</v>
      </c>
      <c r="D2244" s="9" t="s">
        <v>5518</v>
      </c>
      <c r="E2244" s="18">
        <v>0</v>
      </c>
      <c r="L2244" s="5">
        <f t="shared" si="36"/>
        <v>0</v>
      </c>
    </row>
    <row r="2245" spans="1:12" ht="15.75" customHeight="1">
      <c r="A2245" s="9" t="s">
        <v>3388</v>
      </c>
      <c r="B2245" s="10" t="s">
        <v>5519</v>
      </c>
      <c r="C2245" s="14" t="s">
        <v>5520</v>
      </c>
      <c r="D2245" s="9" t="s">
        <v>5521</v>
      </c>
      <c r="E2245" s="18">
        <v>0</v>
      </c>
      <c r="L2245" s="5">
        <f t="shared" si="36"/>
        <v>0</v>
      </c>
    </row>
    <row r="2246" spans="1:12" ht="15.75" customHeight="1">
      <c r="A2246" s="9" t="s">
        <v>3388</v>
      </c>
      <c r="B2246" s="10" t="s">
        <v>5522</v>
      </c>
      <c r="C2246" s="14" t="s">
        <v>5523</v>
      </c>
      <c r="D2246" s="9" t="s">
        <v>3875</v>
      </c>
      <c r="E2246" s="18">
        <v>0</v>
      </c>
      <c r="L2246" s="5">
        <f t="shared" si="36"/>
        <v>0</v>
      </c>
    </row>
    <row r="2247" spans="1:12" ht="15.75" customHeight="1">
      <c r="A2247" s="9" t="s">
        <v>3388</v>
      </c>
      <c r="B2247" s="10" t="s">
        <v>5524</v>
      </c>
      <c r="C2247" s="14" t="s">
        <v>5525</v>
      </c>
      <c r="D2247" s="9" t="s">
        <v>5526</v>
      </c>
      <c r="E2247" s="18">
        <v>0</v>
      </c>
      <c r="L2247" s="5">
        <f t="shared" si="36"/>
        <v>0</v>
      </c>
    </row>
    <row r="2248" spans="1:12" ht="15.75" customHeight="1">
      <c r="A2248" s="9" t="s">
        <v>3388</v>
      </c>
      <c r="B2248" s="10" t="s">
        <v>5527</v>
      </c>
      <c r="C2248" s="14" t="s">
        <v>5528</v>
      </c>
      <c r="D2248" s="9" t="s">
        <v>5529</v>
      </c>
      <c r="E2248" s="18">
        <v>0</v>
      </c>
      <c r="L2248" s="5">
        <f t="shared" si="36"/>
        <v>0</v>
      </c>
    </row>
    <row r="2249" spans="1:12" ht="15.75" customHeight="1">
      <c r="A2249" s="9" t="s">
        <v>3388</v>
      </c>
      <c r="B2249" s="10" t="s">
        <v>5530</v>
      </c>
      <c r="C2249" s="14" t="s">
        <v>5531</v>
      </c>
      <c r="D2249" s="9" t="s">
        <v>5532</v>
      </c>
      <c r="E2249" s="18">
        <v>0</v>
      </c>
      <c r="L2249" s="5">
        <f t="shared" si="36"/>
        <v>0</v>
      </c>
    </row>
    <row r="2250" spans="1:12" ht="15.75" customHeight="1">
      <c r="A2250" s="9" t="s">
        <v>3388</v>
      </c>
      <c r="B2250" s="10" t="s">
        <v>5533</v>
      </c>
      <c r="C2250" s="14" t="s">
        <v>5534</v>
      </c>
      <c r="D2250" s="9" t="s">
        <v>5535</v>
      </c>
      <c r="E2250" s="18">
        <v>0</v>
      </c>
      <c r="L2250" s="5">
        <f t="shared" si="36"/>
        <v>0</v>
      </c>
    </row>
    <row r="2251" spans="1:12" ht="15.75" customHeight="1">
      <c r="A2251" s="9" t="s">
        <v>3388</v>
      </c>
      <c r="B2251" s="10" t="s">
        <v>5536</v>
      </c>
      <c r="C2251" s="14" t="s">
        <v>5537</v>
      </c>
      <c r="D2251" s="9" t="s">
        <v>5538</v>
      </c>
      <c r="E2251" s="18">
        <v>0</v>
      </c>
      <c r="L2251" s="5">
        <f t="shared" si="36"/>
        <v>0</v>
      </c>
    </row>
    <row r="2252" spans="1:12" ht="15.75" customHeight="1">
      <c r="A2252" s="9" t="s">
        <v>3388</v>
      </c>
      <c r="B2252" s="10" t="s">
        <v>5539</v>
      </c>
      <c r="C2252" s="14" t="s">
        <v>5540</v>
      </c>
      <c r="D2252" s="9" t="s">
        <v>5541</v>
      </c>
      <c r="E2252" s="18">
        <v>0</v>
      </c>
      <c r="L2252" s="5">
        <f t="shared" si="36"/>
        <v>0</v>
      </c>
    </row>
    <row r="2253" spans="1:12" ht="15.75" customHeight="1">
      <c r="A2253" s="9" t="s">
        <v>3388</v>
      </c>
      <c r="B2253" s="10" t="s">
        <v>5542</v>
      </c>
      <c r="C2253" s="14" t="s">
        <v>5543</v>
      </c>
      <c r="D2253" s="9" t="s">
        <v>5544</v>
      </c>
      <c r="E2253" s="18">
        <v>0</v>
      </c>
      <c r="L2253" s="5">
        <f t="shared" si="36"/>
        <v>0</v>
      </c>
    </row>
    <row r="2254" spans="1:12" ht="15.75" customHeight="1">
      <c r="A2254" s="9" t="s">
        <v>3388</v>
      </c>
      <c r="B2254" s="10" t="s">
        <v>5545</v>
      </c>
      <c r="C2254" s="14" t="s">
        <v>5546</v>
      </c>
      <c r="D2254" s="9" t="s">
        <v>5547</v>
      </c>
      <c r="E2254" s="18">
        <v>0</v>
      </c>
      <c r="L2254" s="5">
        <f t="shared" si="36"/>
        <v>0</v>
      </c>
    </row>
    <row r="2255" spans="1:12" ht="15.75" customHeight="1">
      <c r="A2255" s="9" t="s">
        <v>3388</v>
      </c>
      <c r="B2255" s="10" t="s">
        <v>5548</v>
      </c>
      <c r="C2255" s="14" t="s">
        <v>5549</v>
      </c>
      <c r="D2255" s="9" t="s">
        <v>5550</v>
      </c>
      <c r="E2255" s="18">
        <v>0</v>
      </c>
      <c r="L2255" s="5">
        <f t="shared" si="36"/>
        <v>0</v>
      </c>
    </row>
    <row r="2256" spans="1:12" ht="15.75" customHeight="1">
      <c r="A2256" s="9" t="s">
        <v>3388</v>
      </c>
      <c r="B2256" s="10" t="s">
        <v>5551</v>
      </c>
      <c r="C2256" s="14" t="s">
        <v>5552</v>
      </c>
      <c r="D2256" s="9" t="s">
        <v>5553</v>
      </c>
      <c r="E2256" s="18">
        <v>0</v>
      </c>
      <c r="L2256" s="5">
        <f t="shared" si="36"/>
        <v>0</v>
      </c>
    </row>
    <row r="2257" spans="1:12" ht="15.75" customHeight="1">
      <c r="A2257" s="9" t="s">
        <v>3388</v>
      </c>
      <c r="B2257" s="10" t="s">
        <v>5554</v>
      </c>
      <c r="C2257" s="14" t="s">
        <v>5555</v>
      </c>
      <c r="D2257" s="9" t="s">
        <v>5556</v>
      </c>
      <c r="E2257" s="18">
        <v>0</v>
      </c>
      <c r="L2257" s="5">
        <f t="shared" si="36"/>
        <v>0</v>
      </c>
    </row>
    <row r="2258" spans="1:12" ht="15.75" customHeight="1">
      <c r="A2258" s="9" t="s">
        <v>3388</v>
      </c>
      <c r="B2258" s="10" t="s">
        <v>5557</v>
      </c>
      <c r="C2258" s="14" t="s">
        <v>5558</v>
      </c>
      <c r="D2258" s="9" t="s">
        <v>5559</v>
      </c>
      <c r="E2258" s="18">
        <v>0</v>
      </c>
      <c r="L2258" s="5">
        <f t="shared" si="36"/>
        <v>0</v>
      </c>
    </row>
    <row r="2259" spans="1:12" ht="15.75" customHeight="1">
      <c r="A2259" s="9" t="s">
        <v>3388</v>
      </c>
      <c r="B2259" s="10" t="s">
        <v>5560</v>
      </c>
      <c r="C2259" s="14" t="s">
        <v>5561</v>
      </c>
      <c r="D2259" s="9" t="s">
        <v>5562</v>
      </c>
      <c r="E2259" s="18">
        <v>0</v>
      </c>
      <c r="L2259" s="5">
        <f t="shared" si="36"/>
        <v>0</v>
      </c>
    </row>
    <row r="2260" spans="1:12" ht="15.75" customHeight="1">
      <c r="A2260" s="9" t="s">
        <v>3388</v>
      </c>
      <c r="B2260" s="10" t="s">
        <v>5563</v>
      </c>
      <c r="C2260" s="14" t="s">
        <v>5564</v>
      </c>
      <c r="D2260" s="9" t="s">
        <v>5565</v>
      </c>
      <c r="E2260" s="18">
        <v>0</v>
      </c>
      <c r="L2260" s="5">
        <f t="shared" si="36"/>
        <v>0</v>
      </c>
    </row>
    <row r="2261" spans="1:12" ht="15.75" customHeight="1">
      <c r="A2261" s="9" t="s">
        <v>3388</v>
      </c>
      <c r="B2261" s="10" t="s">
        <v>5566</v>
      </c>
      <c r="C2261" s="14" t="s">
        <v>5567</v>
      </c>
      <c r="D2261" s="9" t="s">
        <v>5568</v>
      </c>
      <c r="E2261" s="18">
        <v>0</v>
      </c>
      <c r="L2261" s="5">
        <f t="shared" si="36"/>
        <v>0</v>
      </c>
    </row>
    <row r="2262" spans="1:12" ht="15.75" customHeight="1">
      <c r="A2262" s="9" t="s">
        <v>3388</v>
      </c>
      <c r="B2262" s="10" t="s">
        <v>5569</v>
      </c>
      <c r="C2262" s="14" t="s">
        <v>5570</v>
      </c>
      <c r="D2262" s="9" t="s">
        <v>990</v>
      </c>
      <c r="E2262" s="18">
        <v>0</v>
      </c>
      <c r="L2262" s="5">
        <f t="shared" si="36"/>
        <v>0</v>
      </c>
    </row>
    <row r="2263" spans="1:12" ht="15.75" customHeight="1">
      <c r="A2263" s="9" t="s">
        <v>3388</v>
      </c>
      <c r="B2263" s="10" t="s">
        <v>5571</v>
      </c>
      <c r="C2263" s="14" t="s">
        <v>5572</v>
      </c>
      <c r="D2263" s="9" t="s">
        <v>5573</v>
      </c>
      <c r="E2263" s="18">
        <v>0</v>
      </c>
      <c r="L2263" s="5">
        <f t="shared" si="36"/>
        <v>0</v>
      </c>
    </row>
    <row r="2264" spans="1:12" ht="15.75" customHeight="1">
      <c r="A2264" s="9" t="s">
        <v>3388</v>
      </c>
      <c r="B2264" s="10" t="s">
        <v>5574</v>
      </c>
      <c r="C2264" s="14" t="s">
        <v>5575</v>
      </c>
      <c r="D2264" s="9" t="s">
        <v>5576</v>
      </c>
      <c r="E2264" s="18">
        <v>0</v>
      </c>
      <c r="L2264" s="5">
        <f t="shared" si="36"/>
        <v>0</v>
      </c>
    </row>
    <row r="2265" spans="1:12" ht="15.75" customHeight="1">
      <c r="A2265" s="9" t="s">
        <v>3388</v>
      </c>
      <c r="B2265" s="10" t="s">
        <v>5577</v>
      </c>
      <c r="C2265" s="14" t="s">
        <v>5578</v>
      </c>
      <c r="D2265" s="9" t="s">
        <v>5579</v>
      </c>
      <c r="E2265" s="18">
        <v>0</v>
      </c>
      <c r="L2265" s="5">
        <f t="shared" si="36"/>
        <v>0</v>
      </c>
    </row>
    <row r="2266" spans="1:12" ht="15.75" customHeight="1">
      <c r="A2266" s="9" t="s">
        <v>3388</v>
      </c>
      <c r="B2266" s="10" t="s">
        <v>5580</v>
      </c>
      <c r="C2266" s="14" t="s">
        <v>5581</v>
      </c>
      <c r="D2266" s="9" t="s">
        <v>5582</v>
      </c>
      <c r="E2266" s="18">
        <v>0</v>
      </c>
      <c r="L2266" s="5">
        <f t="shared" si="36"/>
        <v>0</v>
      </c>
    </row>
    <row r="2267" spans="1:12" ht="15.75" customHeight="1">
      <c r="A2267" s="9" t="s">
        <v>3388</v>
      </c>
      <c r="B2267" s="10" t="s">
        <v>5583</v>
      </c>
      <c r="C2267" s="14" t="s">
        <v>5584</v>
      </c>
      <c r="D2267" s="9" t="s">
        <v>5585</v>
      </c>
      <c r="E2267" s="18">
        <v>0</v>
      </c>
      <c r="L2267" s="5">
        <f t="shared" si="36"/>
        <v>0</v>
      </c>
    </row>
    <row r="2268" spans="1:12" ht="15.75" customHeight="1">
      <c r="A2268" s="9" t="s">
        <v>3388</v>
      </c>
      <c r="B2268" s="10" t="s">
        <v>5586</v>
      </c>
      <c r="C2268" s="14" t="s">
        <v>5587</v>
      </c>
      <c r="D2268" s="9" t="s">
        <v>5588</v>
      </c>
      <c r="E2268" s="18">
        <v>0</v>
      </c>
      <c r="L2268" s="5">
        <f t="shared" si="36"/>
        <v>0</v>
      </c>
    </row>
    <row r="2269" spans="1:12" ht="15.75" customHeight="1">
      <c r="A2269" s="9" t="s">
        <v>3388</v>
      </c>
      <c r="B2269" s="10" t="s">
        <v>5589</v>
      </c>
      <c r="C2269" s="14" t="s">
        <v>5590</v>
      </c>
      <c r="D2269" s="9" t="s">
        <v>5591</v>
      </c>
      <c r="E2269" s="18">
        <v>0</v>
      </c>
      <c r="L2269" s="5">
        <f t="shared" si="36"/>
        <v>0</v>
      </c>
    </row>
    <row r="2270" spans="1:12" ht="15.75" customHeight="1">
      <c r="A2270" s="9" t="s">
        <v>3388</v>
      </c>
      <c r="B2270" s="10" t="s">
        <v>5592</v>
      </c>
      <c r="C2270" s="14" t="s">
        <v>5593</v>
      </c>
      <c r="D2270" s="9" t="s">
        <v>5594</v>
      </c>
      <c r="E2270" s="18">
        <v>0</v>
      </c>
      <c r="L2270" s="5">
        <f t="shared" si="36"/>
        <v>0</v>
      </c>
    </row>
    <row r="2271" spans="1:12" ht="15.75" customHeight="1">
      <c r="A2271" s="9" t="s">
        <v>3388</v>
      </c>
      <c r="B2271" s="10" t="s">
        <v>5595</v>
      </c>
      <c r="C2271" s="14" t="s">
        <v>5596</v>
      </c>
      <c r="D2271" s="9" t="s">
        <v>5597</v>
      </c>
      <c r="E2271" s="18">
        <v>0</v>
      </c>
      <c r="L2271" s="5">
        <f t="shared" si="36"/>
        <v>0</v>
      </c>
    </row>
    <row r="2272" spans="1:12" ht="15.75" customHeight="1">
      <c r="A2272" s="9" t="s">
        <v>3388</v>
      </c>
      <c r="B2272" s="10" t="s">
        <v>5598</v>
      </c>
      <c r="C2272" s="14" t="s">
        <v>5599</v>
      </c>
      <c r="D2272" s="9" t="s">
        <v>5600</v>
      </c>
      <c r="E2272" s="18">
        <v>0</v>
      </c>
      <c r="L2272" s="5">
        <f t="shared" si="36"/>
        <v>0</v>
      </c>
    </row>
    <row r="2273" spans="1:12" ht="15.75" customHeight="1">
      <c r="A2273" s="9" t="s">
        <v>3388</v>
      </c>
      <c r="B2273" s="10" t="s">
        <v>5601</v>
      </c>
      <c r="C2273" s="14" t="s">
        <v>5602</v>
      </c>
      <c r="D2273" s="9" t="s">
        <v>5603</v>
      </c>
      <c r="E2273" s="18">
        <v>0</v>
      </c>
      <c r="L2273" s="5">
        <f t="shared" si="36"/>
        <v>0</v>
      </c>
    </row>
    <row r="2274" spans="1:12" ht="15.75" customHeight="1">
      <c r="A2274" s="9" t="s">
        <v>3388</v>
      </c>
      <c r="B2274" s="10" t="s">
        <v>5604</v>
      </c>
      <c r="C2274" s="14" t="s">
        <v>5605</v>
      </c>
      <c r="D2274" s="9" t="s">
        <v>5606</v>
      </c>
      <c r="E2274" s="18">
        <v>0</v>
      </c>
      <c r="L2274" s="5">
        <f t="shared" si="36"/>
        <v>0</v>
      </c>
    </row>
    <row r="2275" spans="1:12" ht="15.75" customHeight="1">
      <c r="A2275" s="9" t="s">
        <v>3388</v>
      </c>
      <c r="B2275" s="10" t="s">
        <v>5607</v>
      </c>
      <c r="C2275" s="14" t="s">
        <v>5608</v>
      </c>
      <c r="D2275" s="9" t="s">
        <v>5609</v>
      </c>
      <c r="E2275" s="18">
        <v>0</v>
      </c>
      <c r="L2275" s="5">
        <f t="shared" si="36"/>
        <v>0</v>
      </c>
    </row>
    <row r="2276" spans="1:12" ht="15.75" customHeight="1">
      <c r="A2276" s="9" t="s">
        <v>3388</v>
      </c>
      <c r="B2276" s="10" t="s">
        <v>5610</v>
      </c>
      <c r="C2276" s="14" t="s">
        <v>5611</v>
      </c>
      <c r="D2276" s="9" t="s">
        <v>5612</v>
      </c>
      <c r="E2276" s="18">
        <v>0</v>
      </c>
      <c r="L2276" s="5">
        <f t="shared" si="36"/>
        <v>0</v>
      </c>
    </row>
    <row r="2277" spans="1:12" ht="15.75" customHeight="1">
      <c r="A2277" s="9" t="s">
        <v>3388</v>
      </c>
      <c r="B2277" s="10" t="s">
        <v>5613</v>
      </c>
      <c r="C2277" s="14" t="s">
        <v>5614</v>
      </c>
      <c r="D2277" s="9" t="s">
        <v>5615</v>
      </c>
      <c r="E2277" s="18">
        <v>0</v>
      </c>
      <c r="L2277" s="5">
        <f t="shared" si="36"/>
        <v>0</v>
      </c>
    </row>
    <row r="2278" spans="1:12" ht="15.75" customHeight="1">
      <c r="A2278" s="9" t="s">
        <v>3388</v>
      </c>
      <c r="B2278" s="10" t="s">
        <v>5616</v>
      </c>
      <c r="C2278" s="14" t="s">
        <v>5617</v>
      </c>
      <c r="D2278" s="9" t="s">
        <v>5618</v>
      </c>
      <c r="E2278" s="18">
        <v>0</v>
      </c>
      <c r="L2278" s="5">
        <f t="shared" si="36"/>
        <v>0</v>
      </c>
    </row>
    <row r="2279" spans="1:12" ht="15.75" customHeight="1">
      <c r="A2279" s="9" t="s">
        <v>3388</v>
      </c>
      <c r="B2279" s="10" t="s">
        <v>5619</v>
      </c>
      <c r="C2279" s="14" t="s">
        <v>5620</v>
      </c>
      <c r="D2279" s="9" t="s">
        <v>5621</v>
      </c>
      <c r="E2279" s="18">
        <v>0</v>
      </c>
      <c r="L2279" s="5">
        <f t="shared" si="36"/>
        <v>0</v>
      </c>
    </row>
    <row r="2280" spans="1:12" ht="15.75" customHeight="1">
      <c r="A2280" s="9" t="s">
        <v>3388</v>
      </c>
      <c r="B2280" s="10" t="s">
        <v>5622</v>
      </c>
      <c r="C2280" s="14" t="s">
        <v>5623</v>
      </c>
      <c r="D2280" s="9" t="s">
        <v>5624</v>
      </c>
      <c r="E2280" s="18">
        <v>0</v>
      </c>
      <c r="L2280" s="5">
        <f t="shared" si="36"/>
        <v>0</v>
      </c>
    </row>
    <row r="2281" spans="1:12" ht="15.75" customHeight="1">
      <c r="A2281" s="9" t="s">
        <v>3388</v>
      </c>
      <c r="B2281" s="10" t="s">
        <v>5625</v>
      </c>
      <c r="C2281" s="14" t="s">
        <v>5626</v>
      </c>
      <c r="D2281" s="9" t="s">
        <v>5627</v>
      </c>
      <c r="E2281" s="18">
        <v>0</v>
      </c>
      <c r="L2281" s="5">
        <f t="shared" si="36"/>
        <v>0</v>
      </c>
    </row>
    <row r="2282" spans="1:12" ht="15.75" customHeight="1">
      <c r="A2282" s="9" t="s">
        <v>3388</v>
      </c>
      <c r="B2282" s="10" t="s">
        <v>5628</v>
      </c>
      <c r="C2282" s="14" t="s">
        <v>5629</v>
      </c>
      <c r="D2282" s="9" t="s">
        <v>5630</v>
      </c>
      <c r="E2282" s="18">
        <v>0</v>
      </c>
      <c r="L2282" s="5">
        <f t="shared" si="36"/>
        <v>0</v>
      </c>
    </row>
    <row r="2283" spans="1:12" ht="15.75" customHeight="1">
      <c r="A2283" s="9" t="s">
        <v>3388</v>
      </c>
      <c r="B2283" s="10" t="s">
        <v>5631</v>
      </c>
      <c r="C2283" s="14" t="s">
        <v>5632</v>
      </c>
      <c r="D2283" s="9" t="s">
        <v>5633</v>
      </c>
      <c r="E2283" s="18">
        <v>0</v>
      </c>
      <c r="L2283" s="5">
        <f t="shared" si="36"/>
        <v>0</v>
      </c>
    </row>
    <row r="2284" spans="1:12" ht="15.75" customHeight="1">
      <c r="A2284" s="9" t="s">
        <v>3388</v>
      </c>
      <c r="B2284" s="10" t="s">
        <v>5634</v>
      </c>
      <c r="C2284" s="14" t="s">
        <v>5635</v>
      </c>
      <c r="D2284" s="9" t="s">
        <v>5636</v>
      </c>
      <c r="E2284" s="18">
        <v>0</v>
      </c>
      <c r="L2284" s="5">
        <f t="shared" si="36"/>
        <v>0</v>
      </c>
    </row>
    <row r="2285" spans="1:12" ht="15.75" customHeight="1">
      <c r="A2285" s="9" t="s">
        <v>3388</v>
      </c>
      <c r="B2285" s="10" t="s">
        <v>5637</v>
      </c>
      <c r="C2285" s="14" t="s">
        <v>5638</v>
      </c>
      <c r="D2285" s="9" t="s">
        <v>5639</v>
      </c>
      <c r="E2285" s="18">
        <v>0</v>
      </c>
      <c r="L2285" s="5">
        <f t="shared" si="36"/>
        <v>0</v>
      </c>
    </row>
    <row r="2286" spans="1:12" ht="15.75" customHeight="1">
      <c r="A2286" s="9" t="s">
        <v>3388</v>
      </c>
      <c r="B2286" s="10" t="s">
        <v>5640</v>
      </c>
      <c r="C2286" s="14" t="s">
        <v>5641</v>
      </c>
      <c r="D2286" s="9" t="s">
        <v>5642</v>
      </c>
      <c r="E2286" s="18">
        <v>0</v>
      </c>
      <c r="L2286" s="5">
        <f t="shared" si="36"/>
        <v>0</v>
      </c>
    </row>
    <row r="2287" spans="1:12" ht="15.75" customHeight="1">
      <c r="A2287" s="9" t="s">
        <v>3388</v>
      </c>
      <c r="B2287" s="10" t="s">
        <v>5643</v>
      </c>
      <c r="C2287" s="14" t="s">
        <v>5644</v>
      </c>
      <c r="D2287" s="9" t="s">
        <v>5645</v>
      </c>
      <c r="E2287" s="18">
        <v>0</v>
      </c>
      <c r="L2287" s="5">
        <f t="shared" si="36"/>
        <v>0</v>
      </c>
    </row>
    <row r="2288" spans="1:12" ht="15.75" customHeight="1">
      <c r="A2288" s="9" t="s">
        <v>3388</v>
      </c>
      <c r="B2288" s="10" t="s">
        <v>5646</v>
      </c>
      <c r="C2288" s="14" t="s">
        <v>5647</v>
      </c>
      <c r="D2288" s="9" t="s">
        <v>5648</v>
      </c>
      <c r="E2288" s="18">
        <v>0</v>
      </c>
      <c r="L2288" s="5">
        <f t="shared" si="36"/>
        <v>0</v>
      </c>
    </row>
    <row r="2289" spans="1:12" ht="15.75" customHeight="1">
      <c r="A2289" s="9" t="s">
        <v>3388</v>
      </c>
      <c r="B2289" s="10" t="s">
        <v>5649</v>
      </c>
      <c r="C2289" s="14" t="s">
        <v>5650</v>
      </c>
      <c r="D2289" s="9" t="s">
        <v>5651</v>
      </c>
      <c r="E2289" s="18">
        <v>0</v>
      </c>
      <c r="L2289" s="5">
        <f t="shared" si="36"/>
        <v>0</v>
      </c>
    </row>
    <row r="2290" spans="1:12" ht="15.75" customHeight="1">
      <c r="A2290" s="9" t="s">
        <v>3388</v>
      </c>
      <c r="B2290" s="10" t="s">
        <v>5652</v>
      </c>
      <c r="C2290" s="14" t="s">
        <v>5653</v>
      </c>
      <c r="D2290" s="9" t="s">
        <v>5654</v>
      </c>
      <c r="E2290" s="18">
        <v>0</v>
      </c>
      <c r="L2290" s="5">
        <f t="shared" si="36"/>
        <v>0</v>
      </c>
    </row>
    <row r="2291" spans="1:12" ht="15.75" customHeight="1">
      <c r="A2291" s="9" t="s">
        <v>3388</v>
      </c>
      <c r="B2291" s="10" t="s">
        <v>5655</v>
      </c>
      <c r="C2291" s="14" t="s">
        <v>5656</v>
      </c>
      <c r="D2291" s="9" t="s">
        <v>5657</v>
      </c>
      <c r="E2291" s="18">
        <v>0</v>
      </c>
      <c r="L2291" s="5">
        <f t="shared" si="36"/>
        <v>0</v>
      </c>
    </row>
    <row r="2292" spans="1:12" ht="15.75" customHeight="1">
      <c r="A2292" s="9" t="s">
        <v>3388</v>
      </c>
      <c r="B2292" s="10" t="s">
        <v>5658</v>
      </c>
      <c r="C2292" s="14" t="s">
        <v>5659</v>
      </c>
      <c r="D2292" s="9" t="s">
        <v>5660</v>
      </c>
      <c r="E2292" s="18">
        <v>0</v>
      </c>
      <c r="L2292" s="5">
        <f t="shared" si="36"/>
        <v>0</v>
      </c>
    </row>
    <row r="2293" spans="1:12" ht="15.75" customHeight="1">
      <c r="A2293" s="9" t="s">
        <v>3388</v>
      </c>
      <c r="B2293" s="10" t="s">
        <v>5661</v>
      </c>
      <c r="C2293" s="14" t="s">
        <v>5662</v>
      </c>
      <c r="D2293" s="9" t="s">
        <v>5663</v>
      </c>
      <c r="E2293" s="18">
        <v>0</v>
      </c>
      <c r="L2293" s="5">
        <f t="shared" si="36"/>
        <v>0</v>
      </c>
    </row>
    <row r="2294" spans="1:12" ht="15.75" customHeight="1">
      <c r="A2294" s="9" t="s">
        <v>3388</v>
      </c>
      <c r="B2294" s="10" t="s">
        <v>5664</v>
      </c>
      <c r="C2294" s="14" t="s">
        <v>5108</v>
      </c>
      <c r="D2294" s="9" t="s">
        <v>5109</v>
      </c>
      <c r="E2294" s="18">
        <v>0</v>
      </c>
      <c r="L2294" s="5">
        <f t="shared" si="36"/>
        <v>0</v>
      </c>
    </row>
    <row r="2295" spans="1:12" ht="15.75" customHeight="1">
      <c r="A2295" s="9" t="s">
        <v>3388</v>
      </c>
      <c r="B2295" s="10" t="s">
        <v>5665</v>
      </c>
      <c r="C2295" s="14" t="s">
        <v>5666</v>
      </c>
      <c r="D2295" s="9" t="s">
        <v>374</v>
      </c>
      <c r="E2295" s="18">
        <v>0</v>
      </c>
      <c r="L2295" s="5">
        <f t="shared" si="36"/>
        <v>0</v>
      </c>
    </row>
    <row r="2296" spans="1:12" ht="15.75" customHeight="1">
      <c r="A2296" s="9" t="s">
        <v>3388</v>
      </c>
      <c r="B2296" s="10" t="s">
        <v>5667</v>
      </c>
      <c r="C2296" s="14" t="s">
        <v>5668</v>
      </c>
      <c r="D2296" s="9" t="s">
        <v>5669</v>
      </c>
      <c r="E2296" s="18">
        <v>0</v>
      </c>
      <c r="L2296" s="5">
        <f t="shared" si="36"/>
        <v>0</v>
      </c>
    </row>
    <row r="2297" spans="1:12" ht="15.75" customHeight="1">
      <c r="A2297" s="9" t="s">
        <v>3388</v>
      </c>
      <c r="B2297" s="10" t="s">
        <v>5670</v>
      </c>
      <c r="C2297" s="14" t="s">
        <v>5671</v>
      </c>
      <c r="D2297" s="9" t="s">
        <v>5672</v>
      </c>
      <c r="E2297" s="18">
        <v>0</v>
      </c>
      <c r="L2297" s="5">
        <f t="shared" si="36"/>
        <v>0</v>
      </c>
    </row>
    <row r="2298" spans="1:12" ht="15.75" customHeight="1">
      <c r="A2298" s="9" t="s">
        <v>3388</v>
      </c>
      <c r="B2298" s="10" t="s">
        <v>5673</v>
      </c>
      <c r="C2298" s="14" t="s">
        <v>5674</v>
      </c>
      <c r="D2298" s="9" t="s">
        <v>5675</v>
      </c>
      <c r="E2298" s="18">
        <v>0</v>
      </c>
      <c r="L2298" s="5">
        <f t="shared" si="36"/>
        <v>0</v>
      </c>
    </row>
    <row r="2299" spans="1:12" ht="15.75" customHeight="1">
      <c r="A2299" s="9" t="s">
        <v>3388</v>
      </c>
      <c r="B2299" s="10" t="s">
        <v>5676</v>
      </c>
      <c r="C2299" s="14" t="s">
        <v>5677</v>
      </c>
      <c r="D2299" s="9" t="s">
        <v>5678</v>
      </c>
      <c r="E2299" s="18">
        <v>0</v>
      </c>
      <c r="L2299" s="5">
        <f t="shared" si="36"/>
        <v>0</v>
      </c>
    </row>
    <row r="2300" spans="1:12" ht="15.75" customHeight="1">
      <c r="A2300" s="9" t="s">
        <v>3388</v>
      </c>
      <c r="B2300" s="10" t="s">
        <v>5679</v>
      </c>
      <c r="C2300" s="14" t="s">
        <v>5680</v>
      </c>
      <c r="D2300" s="9" t="s">
        <v>5681</v>
      </c>
      <c r="E2300" s="18">
        <v>0</v>
      </c>
      <c r="L2300" s="5">
        <f t="shared" si="36"/>
        <v>0</v>
      </c>
    </row>
    <row r="2301" spans="1:12" ht="15.75" customHeight="1">
      <c r="A2301" s="9" t="s">
        <v>3388</v>
      </c>
      <c r="B2301" s="10" t="s">
        <v>5682</v>
      </c>
      <c r="C2301" s="14" t="s">
        <v>5683</v>
      </c>
      <c r="D2301" s="9" t="s">
        <v>5684</v>
      </c>
      <c r="E2301" s="18">
        <v>0</v>
      </c>
      <c r="L2301" s="5">
        <f t="shared" si="36"/>
        <v>0</v>
      </c>
    </row>
    <row r="2302" spans="1:12" ht="15.75" customHeight="1">
      <c r="A2302" s="9" t="s">
        <v>3388</v>
      </c>
      <c r="B2302" s="10" t="s">
        <v>5685</v>
      </c>
      <c r="C2302" s="14" t="s">
        <v>5686</v>
      </c>
      <c r="D2302" s="9" t="s">
        <v>5687</v>
      </c>
      <c r="E2302" s="18">
        <v>0</v>
      </c>
      <c r="L2302" s="5">
        <f t="shared" si="36"/>
        <v>0</v>
      </c>
    </row>
    <row r="2303" spans="1:12" ht="15.75" customHeight="1">
      <c r="A2303" s="9" t="s">
        <v>3388</v>
      </c>
      <c r="B2303" s="10" t="s">
        <v>5688</v>
      </c>
      <c r="C2303" s="14" t="s">
        <v>5689</v>
      </c>
      <c r="D2303" s="9" t="s">
        <v>5690</v>
      </c>
      <c r="E2303" s="18">
        <v>0</v>
      </c>
      <c r="L2303" s="5">
        <f t="shared" si="36"/>
        <v>0</v>
      </c>
    </row>
    <row r="2304" spans="1:12" ht="15.75" customHeight="1">
      <c r="A2304" s="9" t="s">
        <v>3388</v>
      </c>
      <c r="B2304" s="10" t="s">
        <v>5691</v>
      </c>
      <c r="C2304" s="14" t="s">
        <v>5692</v>
      </c>
      <c r="D2304" s="9" t="s">
        <v>5693</v>
      </c>
      <c r="E2304" s="18">
        <v>0</v>
      </c>
      <c r="L2304" s="5">
        <f t="shared" si="36"/>
        <v>0</v>
      </c>
    </row>
    <row r="2305" spans="1:12" ht="15.75" customHeight="1">
      <c r="A2305" s="9" t="s">
        <v>3388</v>
      </c>
      <c r="B2305" s="10" t="s">
        <v>5694</v>
      </c>
      <c r="C2305" s="14" t="s">
        <v>5695</v>
      </c>
      <c r="D2305" s="9" t="s">
        <v>5696</v>
      </c>
      <c r="E2305" s="18">
        <v>0</v>
      </c>
      <c r="L2305" s="5">
        <f t="shared" si="36"/>
        <v>0</v>
      </c>
    </row>
    <row r="2306" spans="1:12" ht="15.75" customHeight="1">
      <c r="A2306" s="9" t="s">
        <v>3388</v>
      </c>
      <c r="B2306" s="10" t="s">
        <v>5697</v>
      </c>
      <c r="C2306" s="14" t="s">
        <v>5698</v>
      </c>
      <c r="D2306" s="9" t="s">
        <v>5699</v>
      </c>
      <c r="E2306" s="18">
        <v>0</v>
      </c>
      <c r="L2306" s="5">
        <f t="shared" si="36"/>
        <v>0</v>
      </c>
    </row>
    <row r="2307" spans="1:12" ht="15.75" customHeight="1">
      <c r="A2307" s="9" t="s">
        <v>3388</v>
      </c>
      <c r="B2307" s="10" t="s">
        <v>5700</v>
      </c>
      <c r="C2307" s="14" t="s">
        <v>5701</v>
      </c>
      <c r="D2307" s="9" t="s">
        <v>5702</v>
      </c>
      <c r="E2307" s="18">
        <v>0</v>
      </c>
      <c r="L2307" s="5">
        <f t="shared" ref="L2307:L2370" si="37">IF(F2307 = "Error Occurred", "Error", IF(F2307 = "NA", "Indeterminate", IF(LOWER(D2307) = LOWER(F2307), 1, 0)))</f>
        <v>0</v>
      </c>
    </row>
    <row r="2308" spans="1:12" ht="15.75" customHeight="1">
      <c r="A2308" s="9" t="s">
        <v>3388</v>
      </c>
      <c r="B2308" s="10" t="s">
        <v>5703</v>
      </c>
      <c r="C2308" s="14" t="s">
        <v>5704</v>
      </c>
      <c r="D2308" s="9" t="s">
        <v>5705</v>
      </c>
      <c r="E2308" s="18">
        <v>0</v>
      </c>
      <c r="L2308" s="5">
        <f t="shared" si="37"/>
        <v>0</v>
      </c>
    </row>
    <row r="2309" spans="1:12" ht="15.75" customHeight="1">
      <c r="A2309" s="9" t="s">
        <v>3388</v>
      </c>
      <c r="B2309" s="10" t="s">
        <v>5706</v>
      </c>
      <c r="C2309" s="14" t="s">
        <v>5707</v>
      </c>
      <c r="D2309" s="9" t="s">
        <v>5708</v>
      </c>
      <c r="E2309" s="18">
        <v>0</v>
      </c>
      <c r="L2309" s="5">
        <f t="shared" si="37"/>
        <v>0</v>
      </c>
    </row>
    <row r="2310" spans="1:12" ht="15.75" customHeight="1">
      <c r="A2310" s="9" t="s">
        <v>3388</v>
      </c>
      <c r="B2310" s="10" t="s">
        <v>5709</v>
      </c>
      <c r="C2310" s="14" t="s">
        <v>5710</v>
      </c>
      <c r="D2310" s="9" t="s">
        <v>5711</v>
      </c>
      <c r="E2310" s="18">
        <v>0</v>
      </c>
      <c r="L2310" s="5">
        <f t="shared" si="37"/>
        <v>0</v>
      </c>
    </row>
    <row r="2311" spans="1:12" ht="15.75" customHeight="1">
      <c r="A2311" s="9" t="s">
        <v>3388</v>
      </c>
      <c r="B2311" s="10" t="s">
        <v>5712</v>
      </c>
      <c r="C2311" s="14" t="s">
        <v>5713</v>
      </c>
      <c r="D2311" s="9" t="s">
        <v>5714</v>
      </c>
      <c r="E2311" s="18">
        <v>0</v>
      </c>
      <c r="L2311" s="5">
        <f t="shared" si="37"/>
        <v>0</v>
      </c>
    </row>
    <row r="2312" spans="1:12" ht="15.75" customHeight="1">
      <c r="A2312" s="9" t="s">
        <v>3388</v>
      </c>
      <c r="B2312" s="10" t="s">
        <v>5715</v>
      </c>
      <c r="C2312" s="14" t="s">
        <v>5716</v>
      </c>
      <c r="D2312" s="9" t="s">
        <v>5717</v>
      </c>
      <c r="E2312" s="18">
        <v>0</v>
      </c>
      <c r="L2312" s="5">
        <f t="shared" si="37"/>
        <v>0</v>
      </c>
    </row>
    <row r="2313" spans="1:12" ht="15.75" customHeight="1">
      <c r="A2313" s="9" t="s">
        <v>3388</v>
      </c>
      <c r="B2313" s="10" t="s">
        <v>5718</v>
      </c>
      <c r="C2313" s="14" t="s">
        <v>5719</v>
      </c>
      <c r="D2313" s="9" t="s">
        <v>5720</v>
      </c>
      <c r="E2313" s="18">
        <v>0</v>
      </c>
      <c r="L2313" s="5">
        <f t="shared" si="37"/>
        <v>0</v>
      </c>
    </row>
    <row r="2314" spans="1:12" ht="15.75" customHeight="1">
      <c r="A2314" s="9" t="s">
        <v>3388</v>
      </c>
      <c r="B2314" s="10" t="s">
        <v>5721</v>
      </c>
      <c r="C2314" s="14" t="s">
        <v>5722</v>
      </c>
      <c r="D2314" s="9" t="s">
        <v>5723</v>
      </c>
      <c r="E2314" s="18">
        <v>0</v>
      </c>
      <c r="L2314" s="5">
        <f t="shared" si="37"/>
        <v>0</v>
      </c>
    </row>
    <row r="2315" spans="1:12" ht="15.75" customHeight="1">
      <c r="A2315" s="9" t="s">
        <v>3388</v>
      </c>
      <c r="B2315" s="10" t="s">
        <v>5724</v>
      </c>
      <c r="C2315" s="14" t="s">
        <v>5725</v>
      </c>
      <c r="D2315" s="9" t="s">
        <v>5726</v>
      </c>
      <c r="E2315" s="18">
        <v>0</v>
      </c>
      <c r="L2315" s="5">
        <f t="shared" si="37"/>
        <v>0</v>
      </c>
    </row>
    <row r="2316" spans="1:12" ht="15.75" customHeight="1">
      <c r="A2316" s="9" t="s">
        <v>3388</v>
      </c>
      <c r="B2316" s="10" t="s">
        <v>5727</v>
      </c>
      <c r="C2316" s="14" t="s">
        <v>5728</v>
      </c>
      <c r="D2316" s="9" t="s">
        <v>5729</v>
      </c>
      <c r="E2316" s="18">
        <v>0</v>
      </c>
      <c r="L2316" s="5">
        <f t="shared" si="37"/>
        <v>0</v>
      </c>
    </row>
    <row r="2317" spans="1:12" ht="15.75" customHeight="1">
      <c r="A2317" s="9" t="s">
        <v>3388</v>
      </c>
      <c r="B2317" s="10" t="s">
        <v>5730</v>
      </c>
      <c r="C2317" s="14" t="s">
        <v>5731</v>
      </c>
      <c r="D2317" s="9" t="s">
        <v>5732</v>
      </c>
      <c r="E2317" s="18">
        <v>0</v>
      </c>
      <c r="L2317" s="5">
        <f t="shared" si="37"/>
        <v>0</v>
      </c>
    </row>
    <row r="2318" spans="1:12" ht="15.75" customHeight="1">
      <c r="A2318" s="9" t="s">
        <v>3388</v>
      </c>
      <c r="B2318" s="10" t="s">
        <v>5733</v>
      </c>
      <c r="C2318" s="14" t="s">
        <v>5734</v>
      </c>
      <c r="D2318" s="9" t="s">
        <v>5735</v>
      </c>
      <c r="E2318" s="18">
        <v>0</v>
      </c>
      <c r="L2318" s="5">
        <f t="shared" si="37"/>
        <v>0</v>
      </c>
    </row>
    <row r="2319" spans="1:12" ht="15.75" customHeight="1">
      <c r="A2319" s="9" t="s">
        <v>3388</v>
      </c>
      <c r="B2319" s="10" t="s">
        <v>5736</v>
      </c>
      <c r="C2319" s="14" t="s">
        <v>5737</v>
      </c>
      <c r="D2319" s="9" t="s">
        <v>5738</v>
      </c>
      <c r="E2319" s="18">
        <v>0</v>
      </c>
      <c r="L2319" s="5">
        <f t="shared" si="37"/>
        <v>0</v>
      </c>
    </row>
    <row r="2320" spans="1:12" ht="15.75" customHeight="1">
      <c r="A2320" s="9" t="s">
        <v>3388</v>
      </c>
      <c r="B2320" s="10" t="s">
        <v>5739</v>
      </c>
      <c r="C2320" s="14" t="s">
        <v>5740</v>
      </c>
      <c r="D2320" s="9" t="s">
        <v>5741</v>
      </c>
      <c r="E2320" s="18">
        <v>0</v>
      </c>
      <c r="L2320" s="5">
        <f t="shared" si="37"/>
        <v>0</v>
      </c>
    </row>
    <row r="2321" spans="1:12" ht="15.75" customHeight="1">
      <c r="A2321" s="9" t="s">
        <v>3388</v>
      </c>
      <c r="B2321" s="10" t="s">
        <v>5742</v>
      </c>
      <c r="C2321" s="14" t="s">
        <v>5743</v>
      </c>
      <c r="D2321" s="9" t="s">
        <v>52</v>
      </c>
      <c r="E2321" s="18">
        <v>0</v>
      </c>
      <c r="L2321" s="5">
        <f t="shared" si="37"/>
        <v>0</v>
      </c>
    </row>
    <row r="2322" spans="1:12" ht="15.75" customHeight="1">
      <c r="A2322" s="9" t="s">
        <v>3388</v>
      </c>
      <c r="B2322" s="10" t="s">
        <v>5744</v>
      </c>
      <c r="C2322" s="14" t="s">
        <v>5745</v>
      </c>
      <c r="D2322" s="9" t="s">
        <v>5746</v>
      </c>
      <c r="E2322" s="18">
        <v>0</v>
      </c>
      <c r="L2322" s="5">
        <f t="shared" si="37"/>
        <v>0</v>
      </c>
    </row>
    <row r="2323" spans="1:12" ht="15.75" customHeight="1">
      <c r="A2323" s="9" t="s">
        <v>3388</v>
      </c>
      <c r="B2323" s="10" t="s">
        <v>5747</v>
      </c>
      <c r="C2323" s="14" t="s">
        <v>5748</v>
      </c>
      <c r="D2323" s="9" t="s">
        <v>5749</v>
      </c>
      <c r="E2323" s="18">
        <v>0</v>
      </c>
      <c r="L2323" s="5">
        <f t="shared" si="37"/>
        <v>0</v>
      </c>
    </row>
    <row r="2324" spans="1:12" ht="15.75" customHeight="1">
      <c r="A2324" s="9" t="s">
        <v>3388</v>
      </c>
      <c r="B2324" s="10" t="s">
        <v>5750</v>
      </c>
      <c r="C2324" s="14" t="s">
        <v>5751</v>
      </c>
      <c r="D2324" s="9" t="s">
        <v>5752</v>
      </c>
      <c r="E2324" s="18">
        <v>0</v>
      </c>
      <c r="L2324" s="5">
        <f t="shared" si="37"/>
        <v>0</v>
      </c>
    </row>
    <row r="2325" spans="1:12" ht="15.75" customHeight="1">
      <c r="A2325" s="9" t="s">
        <v>3388</v>
      </c>
      <c r="B2325" s="10" t="s">
        <v>5753</v>
      </c>
      <c r="C2325" s="14" t="s">
        <v>5754</v>
      </c>
      <c r="D2325" s="9" t="s">
        <v>5755</v>
      </c>
      <c r="E2325" s="18">
        <v>0</v>
      </c>
      <c r="L2325" s="5">
        <f t="shared" si="37"/>
        <v>0</v>
      </c>
    </row>
    <row r="2326" spans="1:12" ht="15.75" customHeight="1">
      <c r="A2326" s="9" t="s">
        <v>3388</v>
      </c>
      <c r="B2326" s="10" t="s">
        <v>5756</v>
      </c>
      <c r="C2326" s="14" t="s">
        <v>5757</v>
      </c>
      <c r="D2326" s="9" t="s">
        <v>5758</v>
      </c>
      <c r="E2326" s="18">
        <v>0</v>
      </c>
      <c r="L2326" s="5">
        <f t="shared" si="37"/>
        <v>0</v>
      </c>
    </row>
    <row r="2327" spans="1:12" ht="15.75" customHeight="1">
      <c r="A2327" s="9" t="s">
        <v>3388</v>
      </c>
      <c r="B2327" s="10" t="s">
        <v>5759</v>
      </c>
      <c r="C2327" s="14" t="s">
        <v>5760</v>
      </c>
      <c r="D2327" s="9" t="s">
        <v>5761</v>
      </c>
      <c r="E2327" s="18">
        <v>0</v>
      </c>
      <c r="L2327" s="5">
        <f t="shared" si="37"/>
        <v>0</v>
      </c>
    </row>
    <row r="2328" spans="1:12" ht="15.75" customHeight="1">
      <c r="A2328" s="9" t="s">
        <v>3388</v>
      </c>
      <c r="B2328" s="10" t="s">
        <v>5762</v>
      </c>
      <c r="C2328" s="14" t="s">
        <v>5763</v>
      </c>
      <c r="D2328" s="9" t="s">
        <v>5764</v>
      </c>
      <c r="E2328" s="18">
        <v>0</v>
      </c>
      <c r="L2328" s="5">
        <f t="shared" si="37"/>
        <v>0</v>
      </c>
    </row>
    <row r="2329" spans="1:12" ht="15.75" customHeight="1">
      <c r="A2329" s="9" t="s">
        <v>3388</v>
      </c>
      <c r="B2329" s="10" t="s">
        <v>5765</v>
      </c>
      <c r="C2329" s="14" t="s">
        <v>5766</v>
      </c>
      <c r="D2329" s="9" t="s">
        <v>5767</v>
      </c>
      <c r="E2329" s="18">
        <v>0</v>
      </c>
      <c r="L2329" s="5">
        <f t="shared" si="37"/>
        <v>0</v>
      </c>
    </row>
    <row r="2330" spans="1:12" ht="15.75" customHeight="1">
      <c r="A2330" s="9" t="s">
        <v>3388</v>
      </c>
      <c r="B2330" s="10" t="s">
        <v>5768</v>
      </c>
      <c r="C2330" s="14" t="s">
        <v>5769</v>
      </c>
      <c r="D2330" s="9" t="s">
        <v>5770</v>
      </c>
      <c r="E2330" s="18">
        <v>0</v>
      </c>
      <c r="L2330" s="5">
        <f t="shared" si="37"/>
        <v>0</v>
      </c>
    </row>
    <row r="2331" spans="1:12" ht="15.75" customHeight="1">
      <c r="A2331" s="9" t="s">
        <v>3388</v>
      </c>
      <c r="B2331" s="10" t="s">
        <v>5771</v>
      </c>
      <c r="C2331" s="14" t="s">
        <v>5772</v>
      </c>
      <c r="D2331" s="9" t="s">
        <v>5773</v>
      </c>
      <c r="E2331" s="18">
        <v>0</v>
      </c>
      <c r="L2331" s="5">
        <f t="shared" si="37"/>
        <v>0</v>
      </c>
    </row>
    <row r="2332" spans="1:12" ht="15.75" customHeight="1">
      <c r="A2332" s="9" t="s">
        <v>3388</v>
      </c>
      <c r="B2332" s="10" t="s">
        <v>5774</v>
      </c>
      <c r="C2332" s="14" t="s">
        <v>5775</v>
      </c>
      <c r="D2332" s="9" t="s">
        <v>374</v>
      </c>
      <c r="E2332" s="18">
        <v>0</v>
      </c>
      <c r="L2332" s="5">
        <f t="shared" si="37"/>
        <v>0</v>
      </c>
    </row>
    <row r="2333" spans="1:12" ht="15.75" customHeight="1">
      <c r="A2333" s="9" t="s">
        <v>3388</v>
      </c>
      <c r="B2333" s="10" t="s">
        <v>5776</v>
      </c>
      <c r="C2333" s="14" t="s">
        <v>5777</v>
      </c>
      <c r="D2333" s="9" t="s">
        <v>5778</v>
      </c>
      <c r="E2333" s="18">
        <v>0</v>
      </c>
      <c r="L2333" s="5">
        <f t="shared" si="37"/>
        <v>0</v>
      </c>
    </row>
    <row r="2334" spans="1:12" ht="15.75" customHeight="1">
      <c r="A2334" s="9" t="s">
        <v>3388</v>
      </c>
      <c r="B2334" s="10" t="s">
        <v>5779</v>
      </c>
      <c r="C2334" s="14" t="s">
        <v>5780</v>
      </c>
      <c r="D2334" s="9" t="s">
        <v>5781</v>
      </c>
      <c r="E2334" s="18">
        <v>0</v>
      </c>
      <c r="L2334" s="5">
        <f t="shared" si="37"/>
        <v>0</v>
      </c>
    </row>
    <row r="2335" spans="1:12" ht="15.75" customHeight="1">
      <c r="A2335" s="9" t="s">
        <v>3388</v>
      </c>
      <c r="B2335" s="10" t="s">
        <v>5782</v>
      </c>
      <c r="C2335" s="14" t="s">
        <v>5783</v>
      </c>
      <c r="D2335" s="9" t="s">
        <v>5784</v>
      </c>
      <c r="E2335" s="18">
        <v>0</v>
      </c>
      <c r="L2335" s="5">
        <f t="shared" si="37"/>
        <v>0</v>
      </c>
    </row>
    <row r="2336" spans="1:12" ht="15.75" customHeight="1">
      <c r="A2336" s="9" t="s">
        <v>3388</v>
      </c>
      <c r="B2336" s="10" t="s">
        <v>5785</v>
      </c>
      <c r="C2336" s="14" t="s">
        <v>5786</v>
      </c>
      <c r="D2336" s="9" t="s">
        <v>77</v>
      </c>
      <c r="E2336" s="18">
        <v>0</v>
      </c>
      <c r="L2336" s="5">
        <f t="shared" si="37"/>
        <v>0</v>
      </c>
    </row>
    <row r="2337" spans="1:12" ht="15.75" customHeight="1">
      <c r="A2337" s="9" t="s">
        <v>3388</v>
      </c>
      <c r="B2337" s="10" t="s">
        <v>5787</v>
      </c>
      <c r="C2337" s="14" t="s">
        <v>5788</v>
      </c>
      <c r="D2337" s="9" t="s">
        <v>374</v>
      </c>
      <c r="E2337" s="18">
        <v>0</v>
      </c>
      <c r="L2337" s="5">
        <f t="shared" si="37"/>
        <v>0</v>
      </c>
    </row>
    <row r="2338" spans="1:12" ht="15.75" customHeight="1">
      <c r="A2338" s="9" t="s">
        <v>3388</v>
      </c>
      <c r="B2338" s="10" t="s">
        <v>5789</v>
      </c>
      <c r="C2338" s="14" t="s">
        <v>5790</v>
      </c>
      <c r="D2338" s="9" t="s">
        <v>5791</v>
      </c>
      <c r="E2338" s="18">
        <v>0</v>
      </c>
      <c r="L2338" s="5">
        <f t="shared" si="37"/>
        <v>0</v>
      </c>
    </row>
    <row r="2339" spans="1:12" ht="15.75" customHeight="1">
      <c r="A2339" s="9" t="s">
        <v>3388</v>
      </c>
      <c r="B2339" s="10" t="s">
        <v>5792</v>
      </c>
      <c r="C2339" s="14" t="s">
        <v>5222</v>
      </c>
      <c r="D2339" s="9" t="s">
        <v>1678</v>
      </c>
      <c r="E2339" s="18">
        <v>0</v>
      </c>
      <c r="L2339" s="5">
        <f t="shared" si="37"/>
        <v>0</v>
      </c>
    </row>
    <row r="2340" spans="1:12" ht="15.75" customHeight="1">
      <c r="A2340" s="9" t="s">
        <v>3388</v>
      </c>
      <c r="B2340" s="10" t="s">
        <v>5793</v>
      </c>
      <c r="C2340" s="14" t="s">
        <v>5794</v>
      </c>
      <c r="D2340" s="9" t="s">
        <v>5795</v>
      </c>
      <c r="E2340" s="18">
        <v>0</v>
      </c>
      <c r="L2340" s="5">
        <f t="shared" si="37"/>
        <v>0</v>
      </c>
    </row>
    <row r="2341" spans="1:12" ht="15.75" customHeight="1">
      <c r="A2341" s="9" t="s">
        <v>3388</v>
      </c>
      <c r="B2341" s="10" t="s">
        <v>5796</v>
      </c>
      <c r="C2341" s="14" t="s">
        <v>5797</v>
      </c>
      <c r="D2341" s="9" t="s">
        <v>5798</v>
      </c>
      <c r="E2341" s="18">
        <v>0</v>
      </c>
      <c r="L2341" s="5">
        <f t="shared" si="37"/>
        <v>0</v>
      </c>
    </row>
    <row r="2342" spans="1:12" ht="15.75" customHeight="1">
      <c r="A2342" s="9" t="s">
        <v>3388</v>
      </c>
      <c r="B2342" s="10" t="s">
        <v>5799</v>
      </c>
      <c r="C2342" s="14" t="s">
        <v>5800</v>
      </c>
      <c r="D2342" s="9" t="s">
        <v>5801</v>
      </c>
      <c r="E2342" s="18">
        <v>0</v>
      </c>
      <c r="L2342" s="5">
        <f t="shared" si="37"/>
        <v>0</v>
      </c>
    </row>
    <row r="2343" spans="1:12" ht="15.75" customHeight="1">
      <c r="A2343" s="9" t="s">
        <v>3388</v>
      </c>
      <c r="B2343" s="10" t="s">
        <v>5802</v>
      </c>
      <c r="C2343" s="14" t="s">
        <v>5803</v>
      </c>
      <c r="D2343" s="9" t="s">
        <v>5804</v>
      </c>
      <c r="E2343" s="18">
        <v>0</v>
      </c>
      <c r="L2343" s="5">
        <f t="shared" si="37"/>
        <v>0</v>
      </c>
    </row>
    <row r="2344" spans="1:12" ht="15.75" customHeight="1">
      <c r="A2344" s="9" t="s">
        <v>3388</v>
      </c>
      <c r="B2344" s="10" t="s">
        <v>5805</v>
      </c>
      <c r="C2344" s="14" t="s">
        <v>5806</v>
      </c>
      <c r="D2344" s="9" t="s">
        <v>5807</v>
      </c>
      <c r="E2344" s="18">
        <v>0</v>
      </c>
      <c r="L2344" s="5">
        <f t="shared" si="37"/>
        <v>0</v>
      </c>
    </row>
    <row r="2345" spans="1:12" ht="15.75" customHeight="1">
      <c r="A2345" s="9" t="s">
        <v>3388</v>
      </c>
      <c r="B2345" s="10" t="s">
        <v>5808</v>
      </c>
      <c r="C2345" s="14" t="s">
        <v>5809</v>
      </c>
      <c r="D2345" s="9" t="s">
        <v>5810</v>
      </c>
      <c r="E2345" s="18">
        <v>0</v>
      </c>
      <c r="L2345" s="5">
        <f t="shared" si="37"/>
        <v>0</v>
      </c>
    </row>
    <row r="2346" spans="1:12" ht="15.75" customHeight="1">
      <c r="A2346" s="9" t="s">
        <v>3388</v>
      </c>
      <c r="B2346" s="10" t="s">
        <v>5811</v>
      </c>
      <c r="C2346" s="14" t="s">
        <v>5812</v>
      </c>
      <c r="D2346" s="9" t="s">
        <v>5813</v>
      </c>
      <c r="E2346" s="18">
        <v>0</v>
      </c>
      <c r="L2346" s="5">
        <f t="shared" si="37"/>
        <v>0</v>
      </c>
    </row>
    <row r="2347" spans="1:12" ht="15.75" customHeight="1">
      <c r="A2347" s="9" t="s">
        <v>3388</v>
      </c>
      <c r="B2347" s="10" t="s">
        <v>5814</v>
      </c>
      <c r="C2347" s="14" t="s">
        <v>5815</v>
      </c>
      <c r="D2347" s="9" t="s">
        <v>5816</v>
      </c>
      <c r="E2347" s="18">
        <v>0</v>
      </c>
      <c r="L2347" s="5">
        <f t="shared" si="37"/>
        <v>0</v>
      </c>
    </row>
    <row r="2348" spans="1:12" ht="15.75" customHeight="1">
      <c r="A2348" s="9" t="s">
        <v>3388</v>
      </c>
      <c r="B2348" s="10" t="s">
        <v>5817</v>
      </c>
      <c r="C2348" s="14" t="s">
        <v>5818</v>
      </c>
      <c r="D2348" s="9" t="s">
        <v>5819</v>
      </c>
      <c r="E2348" s="18">
        <v>0</v>
      </c>
      <c r="L2348" s="5">
        <f t="shared" si="37"/>
        <v>0</v>
      </c>
    </row>
    <row r="2349" spans="1:12" ht="15.75" customHeight="1">
      <c r="A2349" s="9" t="s">
        <v>3388</v>
      </c>
      <c r="B2349" s="10" t="s">
        <v>5820</v>
      </c>
      <c r="C2349" s="14" t="s">
        <v>5821</v>
      </c>
      <c r="D2349" s="9" t="s">
        <v>5822</v>
      </c>
      <c r="E2349" s="18">
        <v>0</v>
      </c>
      <c r="L2349" s="5">
        <f t="shared" si="37"/>
        <v>0</v>
      </c>
    </row>
    <row r="2350" spans="1:12" ht="15.75" customHeight="1">
      <c r="A2350" s="9" t="s">
        <v>3388</v>
      </c>
      <c r="B2350" s="10" t="s">
        <v>5823</v>
      </c>
      <c r="C2350" s="14" t="s">
        <v>5824</v>
      </c>
      <c r="D2350" s="9" t="s">
        <v>5825</v>
      </c>
      <c r="E2350" s="18">
        <v>0</v>
      </c>
      <c r="L2350" s="5">
        <f t="shared" si="37"/>
        <v>0</v>
      </c>
    </row>
    <row r="2351" spans="1:12" ht="15.75" customHeight="1">
      <c r="A2351" s="9" t="s">
        <v>3388</v>
      </c>
      <c r="B2351" s="10" t="s">
        <v>5826</v>
      </c>
      <c r="C2351" s="14" t="s">
        <v>5827</v>
      </c>
      <c r="D2351" s="9" t="s">
        <v>5828</v>
      </c>
      <c r="E2351" s="18">
        <v>0</v>
      </c>
      <c r="L2351" s="5">
        <f t="shared" si="37"/>
        <v>0</v>
      </c>
    </row>
    <row r="2352" spans="1:12" ht="15.75" customHeight="1">
      <c r="A2352" s="9" t="s">
        <v>3388</v>
      </c>
      <c r="B2352" s="10" t="s">
        <v>5829</v>
      </c>
      <c r="C2352" s="14" t="s">
        <v>5830</v>
      </c>
      <c r="D2352" s="9" t="s">
        <v>5831</v>
      </c>
      <c r="E2352" s="18">
        <v>0</v>
      </c>
      <c r="L2352" s="5">
        <f t="shared" si="37"/>
        <v>0</v>
      </c>
    </row>
    <row r="2353" spans="1:12" ht="15.75" customHeight="1">
      <c r="A2353" s="9" t="s">
        <v>3388</v>
      </c>
      <c r="B2353" s="10" t="s">
        <v>5832</v>
      </c>
      <c r="C2353" s="14" t="s">
        <v>5833</v>
      </c>
      <c r="D2353" s="9" t="s">
        <v>59</v>
      </c>
      <c r="E2353" s="18">
        <v>0</v>
      </c>
      <c r="L2353" s="5">
        <f t="shared" si="37"/>
        <v>0</v>
      </c>
    </row>
    <row r="2354" spans="1:12" ht="15.75" customHeight="1">
      <c r="A2354" s="9" t="s">
        <v>3388</v>
      </c>
      <c r="B2354" s="10" t="s">
        <v>5834</v>
      </c>
      <c r="C2354" s="14" t="s">
        <v>5835</v>
      </c>
      <c r="D2354" s="9" t="s">
        <v>59</v>
      </c>
      <c r="E2354" s="18">
        <v>0</v>
      </c>
      <c r="L2354" s="5">
        <f t="shared" si="37"/>
        <v>0</v>
      </c>
    </row>
    <row r="2355" spans="1:12" ht="15.75" customHeight="1">
      <c r="A2355" s="9" t="s">
        <v>3388</v>
      </c>
      <c r="B2355" s="10" t="s">
        <v>5836</v>
      </c>
      <c r="C2355" s="14" t="s">
        <v>5837</v>
      </c>
      <c r="D2355" s="9" t="s">
        <v>5838</v>
      </c>
      <c r="E2355" s="18">
        <v>0</v>
      </c>
      <c r="L2355" s="5">
        <f t="shared" si="37"/>
        <v>0</v>
      </c>
    </row>
    <row r="2356" spans="1:12" ht="15.75" customHeight="1">
      <c r="A2356" s="9" t="s">
        <v>3388</v>
      </c>
      <c r="B2356" s="10" t="s">
        <v>5839</v>
      </c>
      <c r="C2356" s="14" t="s">
        <v>5840</v>
      </c>
      <c r="D2356" s="9" t="s">
        <v>5841</v>
      </c>
      <c r="E2356" s="18">
        <v>0</v>
      </c>
      <c r="L2356" s="5">
        <f t="shared" si="37"/>
        <v>0</v>
      </c>
    </row>
    <row r="2357" spans="1:12" ht="15.75" customHeight="1">
      <c r="A2357" s="9" t="s">
        <v>3388</v>
      </c>
      <c r="B2357" s="10" t="s">
        <v>5842</v>
      </c>
      <c r="C2357" s="14" t="s">
        <v>5843</v>
      </c>
      <c r="D2357" s="9" t="s">
        <v>5844</v>
      </c>
      <c r="E2357" s="18">
        <v>0</v>
      </c>
      <c r="L2357" s="5">
        <f t="shared" si="37"/>
        <v>0</v>
      </c>
    </row>
    <row r="2358" spans="1:12" ht="15.75" customHeight="1">
      <c r="A2358" s="9" t="s">
        <v>3388</v>
      </c>
      <c r="B2358" s="10" t="s">
        <v>5845</v>
      </c>
      <c r="C2358" s="14" t="s">
        <v>5846</v>
      </c>
      <c r="D2358" s="9" t="s">
        <v>5847</v>
      </c>
      <c r="E2358" s="18">
        <v>0</v>
      </c>
      <c r="L2358" s="5">
        <f t="shared" si="37"/>
        <v>0</v>
      </c>
    </row>
    <row r="2359" spans="1:12" ht="15.75" customHeight="1">
      <c r="A2359" s="9" t="s">
        <v>3388</v>
      </c>
      <c r="B2359" s="10" t="s">
        <v>5848</v>
      </c>
      <c r="C2359" s="14" t="s">
        <v>5849</v>
      </c>
      <c r="D2359" s="9" t="s">
        <v>5850</v>
      </c>
      <c r="E2359" s="18">
        <v>0</v>
      </c>
      <c r="L2359" s="5">
        <f t="shared" si="37"/>
        <v>0</v>
      </c>
    </row>
    <row r="2360" spans="1:12" ht="15.75" customHeight="1">
      <c r="A2360" s="9" t="s">
        <v>3388</v>
      </c>
      <c r="B2360" s="10" t="s">
        <v>5851</v>
      </c>
      <c r="C2360" s="14" t="s">
        <v>5852</v>
      </c>
      <c r="D2360" s="9" t="s">
        <v>374</v>
      </c>
      <c r="E2360" s="18">
        <v>0</v>
      </c>
      <c r="L2360" s="5">
        <f t="shared" si="37"/>
        <v>0</v>
      </c>
    </row>
    <row r="2361" spans="1:12" ht="15.75" customHeight="1">
      <c r="A2361" s="9" t="s">
        <v>3388</v>
      </c>
      <c r="B2361" s="10" t="s">
        <v>5853</v>
      </c>
      <c r="C2361" s="14" t="s">
        <v>5854</v>
      </c>
      <c r="D2361" s="9" t="s">
        <v>5855</v>
      </c>
      <c r="E2361" s="18">
        <v>0</v>
      </c>
      <c r="L2361" s="5">
        <f t="shared" si="37"/>
        <v>0</v>
      </c>
    </row>
    <row r="2362" spans="1:12" ht="15.75" customHeight="1">
      <c r="A2362" s="9" t="s">
        <v>3388</v>
      </c>
      <c r="B2362" s="10" t="s">
        <v>5856</v>
      </c>
      <c r="C2362" s="14" t="s">
        <v>5857</v>
      </c>
      <c r="D2362" s="9" t="s">
        <v>2769</v>
      </c>
      <c r="E2362" s="18">
        <v>0</v>
      </c>
      <c r="L2362" s="5">
        <f t="shared" si="37"/>
        <v>0</v>
      </c>
    </row>
    <row r="2363" spans="1:12" ht="15.75" customHeight="1">
      <c r="A2363" s="9" t="s">
        <v>3388</v>
      </c>
      <c r="B2363" s="10" t="s">
        <v>5858</v>
      </c>
      <c r="C2363" s="14" t="s">
        <v>5859</v>
      </c>
      <c r="D2363" s="9" t="s">
        <v>4412</v>
      </c>
      <c r="E2363" s="18">
        <v>0</v>
      </c>
      <c r="L2363" s="5">
        <f t="shared" si="37"/>
        <v>0</v>
      </c>
    </row>
    <row r="2364" spans="1:12" ht="15.75" customHeight="1">
      <c r="A2364" s="9" t="s">
        <v>3388</v>
      </c>
      <c r="B2364" s="10" t="s">
        <v>5860</v>
      </c>
      <c r="C2364" s="14" t="s">
        <v>5861</v>
      </c>
      <c r="D2364" s="9" t="s">
        <v>5862</v>
      </c>
      <c r="E2364" s="18">
        <v>0</v>
      </c>
      <c r="L2364" s="5">
        <f t="shared" si="37"/>
        <v>0</v>
      </c>
    </row>
    <row r="2365" spans="1:12" ht="15.75" customHeight="1">
      <c r="A2365" s="9" t="s">
        <v>3388</v>
      </c>
      <c r="B2365" s="10" t="s">
        <v>5863</v>
      </c>
      <c r="C2365" s="14" t="s">
        <v>5864</v>
      </c>
      <c r="D2365" s="9" t="s">
        <v>5865</v>
      </c>
      <c r="E2365" s="18">
        <v>0</v>
      </c>
      <c r="L2365" s="5">
        <f t="shared" si="37"/>
        <v>0</v>
      </c>
    </row>
    <row r="2366" spans="1:12" ht="15.75" customHeight="1">
      <c r="A2366" s="9" t="s">
        <v>3388</v>
      </c>
      <c r="B2366" s="10" t="s">
        <v>5866</v>
      </c>
      <c r="C2366" s="14" t="s">
        <v>5867</v>
      </c>
      <c r="D2366" s="9" t="s">
        <v>1753</v>
      </c>
      <c r="E2366" s="18">
        <v>0</v>
      </c>
      <c r="L2366" s="5">
        <f t="shared" si="37"/>
        <v>0</v>
      </c>
    </row>
    <row r="2367" spans="1:12" ht="15.75" customHeight="1">
      <c r="A2367" s="9" t="s">
        <v>3388</v>
      </c>
      <c r="B2367" s="10" t="s">
        <v>5868</v>
      </c>
      <c r="C2367" s="14" t="s">
        <v>5869</v>
      </c>
      <c r="D2367" s="9" t="s">
        <v>5870</v>
      </c>
      <c r="E2367" s="18">
        <v>0</v>
      </c>
      <c r="L2367" s="5">
        <f t="shared" si="37"/>
        <v>0</v>
      </c>
    </row>
    <row r="2368" spans="1:12" ht="15.75" customHeight="1">
      <c r="A2368" s="9" t="s">
        <v>3388</v>
      </c>
      <c r="B2368" s="10" t="s">
        <v>5871</v>
      </c>
      <c r="C2368" s="14" t="s">
        <v>5872</v>
      </c>
      <c r="D2368" s="9" t="s">
        <v>5873</v>
      </c>
      <c r="E2368" s="18">
        <v>0</v>
      </c>
      <c r="L2368" s="5">
        <f t="shared" si="37"/>
        <v>0</v>
      </c>
    </row>
    <row r="2369" spans="1:12" ht="15.75" customHeight="1">
      <c r="A2369" s="9" t="s">
        <v>3388</v>
      </c>
      <c r="B2369" s="10" t="s">
        <v>5874</v>
      </c>
      <c r="C2369" s="14" t="s">
        <v>5875</v>
      </c>
      <c r="D2369" s="9" t="s">
        <v>5876</v>
      </c>
      <c r="E2369" s="18">
        <v>0</v>
      </c>
      <c r="L2369" s="5">
        <f t="shared" si="37"/>
        <v>0</v>
      </c>
    </row>
    <row r="2370" spans="1:12" ht="15.75" customHeight="1">
      <c r="A2370" s="9" t="s">
        <v>3388</v>
      </c>
      <c r="B2370" s="10" t="s">
        <v>5877</v>
      </c>
      <c r="C2370" s="14" t="s">
        <v>5878</v>
      </c>
      <c r="D2370" s="9" t="s">
        <v>2769</v>
      </c>
      <c r="E2370" s="18">
        <v>0</v>
      </c>
      <c r="L2370" s="5">
        <f t="shared" si="37"/>
        <v>0</v>
      </c>
    </row>
    <row r="2371" spans="1:12" ht="15.75" customHeight="1">
      <c r="A2371" s="9" t="s">
        <v>3388</v>
      </c>
      <c r="B2371" s="10" t="s">
        <v>5879</v>
      </c>
      <c r="C2371" s="14" t="s">
        <v>5880</v>
      </c>
      <c r="D2371" s="9" t="s">
        <v>374</v>
      </c>
      <c r="E2371" s="18">
        <v>0</v>
      </c>
      <c r="L2371" s="5">
        <f t="shared" ref="L2371:L2434" si="38">IF(F2371 = "Error Occurred", "Error", IF(F2371 = "NA", "Indeterminate", IF(LOWER(D2371) = LOWER(F2371), 1, 0)))</f>
        <v>0</v>
      </c>
    </row>
    <row r="2372" spans="1:12" ht="15.75" customHeight="1">
      <c r="A2372" s="9" t="s">
        <v>3388</v>
      </c>
      <c r="B2372" s="10" t="s">
        <v>5881</v>
      </c>
      <c r="C2372" s="14" t="s">
        <v>5316</v>
      </c>
      <c r="D2372" s="9" t="s">
        <v>5317</v>
      </c>
      <c r="E2372" s="18">
        <v>0</v>
      </c>
      <c r="L2372" s="5">
        <f t="shared" si="38"/>
        <v>0</v>
      </c>
    </row>
    <row r="2373" spans="1:12" ht="15.75" customHeight="1">
      <c r="A2373" s="9" t="s">
        <v>3388</v>
      </c>
      <c r="B2373" s="10" t="s">
        <v>5882</v>
      </c>
      <c r="C2373" s="14" t="s">
        <v>5883</v>
      </c>
      <c r="D2373" s="9" t="s">
        <v>5884</v>
      </c>
      <c r="E2373" s="18">
        <v>0</v>
      </c>
      <c r="L2373" s="5">
        <f t="shared" si="38"/>
        <v>0</v>
      </c>
    </row>
    <row r="2374" spans="1:12" ht="15.75" customHeight="1">
      <c r="A2374" s="9" t="s">
        <v>3388</v>
      </c>
      <c r="B2374" s="10" t="s">
        <v>5885</v>
      </c>
      <c r="C2374" s="14" t="s">
        <v>5886</v>
      </c>
      <c r="D2374" s="9" t="s">
        <v>613</v>
      </c>
      <c r="E2374" s="18">
        <v>0</v>
      </c>
      <c r="L2374" s="5">
        <f t="shared" si="38"/>
        <v>0</v>
      </c>
    </row>
    <row r="2375" spans="1:12" ht="15.75" customHeight="1">
      <c r="A2375" s="9" t="s">
        <v>3388</v>
      </c>
      <c r="B2375" s="10" t="s">
        <v>5887</v>
      </c>
      <c r="C2375" s="14" t="s">
        <v>5888</v>
      </c>
      <c r="D2375" s="9" t="s">
        <v>5889</v>
      </c>
      <c r="E2375" s="18">
        <v>0</v>
      </c>
      <c r="L2375" s="5">
        <f t="shared" si="38"/>
        <v>0</v>
      </c>
    </row>
    <row r="2376" spans="1:12" ht="15.75" customHeight="1">
      <c r="A2376" s="9" t="s">
        <v>3388</v>
      </c>
      <c r="B2376" s="10" t="s">
        <v>5890</v>
      </c>
      <c r="C2376" s="14" t="s">
        <v>5891</v>
      </c>
      <c r="D2376" s="9" t="s">
        <v>5892</v>
      </c>
      <c r="E2376" s="18">
        <v>0</v>
      </c>
      <c r="L2376" s="5">
        <f t="shared" si="38"/>
        <v>0</v>
      </c>
    </row>
    <row r="2377" spans="1:12" ht="15.75" customHeight="1">
      <c r="A2377" s="9" t="s">
        <v>3388</v>
      </c>
      <c r="B2377" s="10" t="s">
        <v>5893</v>
      </c>
      <c r="C2377" s="14" t="s">
        <v>5894</v>
      </c>
      <c r="D2377" s="9" t="s">
        <v>5895</v>
      </c>
      <c r="E2377" s="18">
        <v>0</v>
      </c>
      <c r="L2377" s="5">
        <f t="shared" si="38"/>
        <v>0</v>
      </c>
    </row>
    <row r="2378" spans="1:12" ht="15.75" customHeight="1">
      <c r="A2378" s="9" t="s">
        <v>3388</v>
      </c>
      <c r="B2378" s="10" t="s">
        <v>5896</v>
      </c>
      <c r="C2378" s="14" t="s">
        <v>5897</v>
      </c>
      <c r="D2378" s="9" t="s">
        <v>5898</v>
      </c>
      <c r="E2378" s="18">
        <v>0</v>
      </c>
      <c r="L2378" s="5">
        <f t="shared" si="38"/>
        <v>0</v>
      </c>
    </row>
    <row r="2379" spans="1:12" ht="15.75" customHeight="1">
      <c r="A2379" s="9" t="s">
        <v>3388</v>
      </c>
      <c r="B2379" s="10" t="s">
        <v>5899</v>
      </c>
      <c r="C2379" s="14" t="s">
        <v>5900</v>
      </c>
      <c r="D2379" s="9" t="s">
        <v>5901</v>
      </c>
      <c r="E2379" s="18">
        <v>0</v>
      </c>
      <c r="L2379" s="5">
        <f t="shared" si="38"/>
        <v>0</v>
      </c>
    </row>
    <row r="2380" spans="1:12" ht="15.75" customHeight="1">
      <c r="A2380" s="9" t="s">
        <v>3388</v>
      </c>
      <c r="B2380" s="10" t="s">
        <v>5902</v>
      </c>
      <c r="C2380" s="14" t="s">
        <v>5903</v>
      </c>
      <c r="D2380" s="9" t="s">
        <v>5904</v>
      </c>
      <c r="E2380" s="18">
        <v>0</v>
      </c>
      <c r="L2380" s="5">
        <f t="shared" si="38"/>
        <v>0</v>
      </c>
    </row>
    <row r="2381" spans="1:12" ht="15.75" customHeight="1">
      <c r="A2381" s="9" t="s">
        <v>3388</v>
      </c>
      <c r="B2381" s="10" t="s">
        <v>5905</v>
      </c>
      <c r="C2381" s="14" t="s">
        <v>5906</v>
      </c>
      <c r="D2381" s="9" t="s">
        <v>5907</v>
      </c>
      <c r="E2381" s="18">
        <v>0</v>
      </c>
      <c r="L2381" s="5">
        <f t="shared" si="38"/>
        <v>0</v>
      </c>
    </row>
    <row r="2382" spans="1:12" ht="15.75" customHeight="1">
      <c r="A2382" s="9" t="s">
        <v>3388</v>
      </c>
      <c r="B2382" s="10" t="s">
        <v>5908</v>
      </c>
      <c r="C2382" s="14" t="s">
        <v>5909</v>
      </c>
      <c r="D2382" s="9" t="s">
        <v>5910</v>
      </c>
      <c r="E2382" s="18">
        <v>0</v>
      </c>
      <c r="L2382" s="5">
        <f t="shared" si="38"/>
        <v>0</v>
      </c>
    </row>
    <row r="2383" spans="1:12" ht="15.75" customHeight="1">
      <c r="A2383" s="9" t="s">
        <v>3388</v>
      </c>
      <c r="B2383" s="10" t="s">
        <v>5911</v>
      </c>
      <c r="C2383" s="14" t="s">
        <v>5912</v>
      </c>
      <c r="D2383" s="9" t="s">
        <v>5913</v>
      </c>
      <c r="E2383" s="18">
        <v>0</v>
      </c>
      <c r="L2383" s="5">
        <f t="shared" si="38"/>
        <v>0</v>
      </c>
    </row>
    <row r="2384" spans="1:12" ht="15.75" customHeight="1">
      <c r="A2384" s="9" t="s">
        <v>3388</v>
      </c>
      <c r="B2384" s="10" t="s">
        <v>5914</v>
      </c>
      <c r="C2384" s="14" t="s">
        <v>5915</v>
      </c>
      <c r="D2384" s="9" t="s">
        <v>5916</v>
      </c>
      <c r="E2384" s="18">
        <v>0</v>
      </c>
      <c r="L2384" s="5">
        <f t="shared" si="38"/>
        <v>0</v>
      </c>
    </row>
    <row r="2385" spans="1:12" ht="15.75" customHeight="1">
      <c r="A2385" s="9" t="s">
        <v>3388</v>
      </c>
      <c r="B2385" s="10" t="s">
        <v>5917</v>
      </c>
      <c r="C2385" s="14" t="s">
        <v>5918</v>
      </c>
      <c r="D2385" s="9" t="s">
        <v>4309</v>
      </c>
      <c r="E2385" s="18">
        <v>0</v>
      </c>
      <c r="L2385" s="5">
        <f t="shared" si="38"/>
        <v>0</v>
      </c>
    </row>
    <row r="2386" spans="1:12" ht="15.75" customHeight="1">
      <c r="A2386" s="9" t="s">
        <v>3388</v>
      </c>
      <c r="B2386" s="10" t="s">
        <v>5919</v>
      </c>
      <c r="C2386" s="14" t="s">
        <v>5920</v>
      </c>
      <c r="D2386" s="9" t="s">
        <v>5921</v>
      </c>
      <c r="E2386" s="18">
        <v>0</v>
      </c>
      <c r="L2386" s="5">
        <f t="shared" si="38"/>
        <v>0</v>
      </c>
    </row>
    <row r="2387" spans="1:12" ht="15.75" customHeight="1">
      <c r="A2387" s="9" t="s">
        <v>3388</v>
      </c>
      <c r="B2387" s="10" t="s">
        <v>5922</v>
      </c>
      <c r="C2387" s="14" t="s">
        <v>5923</v>
      </c>
      <c r="D2387" s="9" t="s">
        <v>5924</v>
      </c>
      <c r="E2387" s="18">
        <v>0</v>
      </c>
      <c r="L2387" s="5">
        <f t="shared" si="38"/>
        <v>0</v>
      </c>
    </row>
    <row r="2388" spans="1:12" ht="15.75" customHeight="1">
      <c r="A2388" s="9" t="s">
        <v>3388</v>
      </c>
      <c r="B2388" s="10" t="s">
        <v>5925</v>
      </c>
      <c r="C2388" s="14" t="s">
        <v>5926</v>
      </c>
      <c r="D2388" s="9" t="s">
        <v>4627</v>
      </c>
      <c r="E2388" s="18">
        <v>0</v>
      </c>
      <c r="L2388" s="5">
        <f t="shared" si="38"/>
        <v>0</v>
      </c>
    </row>
    <row r="2389" spans="1:12" ht="15.75" customHeight="1">
      <c r="A2389" s="9" t="s">
        <v>3388</v>
      </c>
      <c r="B2389" s="10" t="s">
        <v>5927</v>
      </c>
      <c r="C2389" s="14" t="s">
        <v>5928</v>
      </c>
      <c r="D2389" s="9" t="s">
        <v>5929</v>
      </c>
      <c r="E2389" s="18">
        <v>0</v>
      </c>
      <c r="L2389" s="5">
        <f t="shared" si="38"/>
        <v>0</v>
      </c>
    </row>
    <row r="2390" spans="1:12" ht="15.75" customHeight="1">
      <c r="A2390" s="9" t="s">
        <v>3388</v>
      </c>
      <c r="B2390" s="10" t="s">
        <v>5930</v>
      </c>
      <c r="C2390" s="14" t="s">
        <v>5931</v>
      </c>
      <c r="D2390" s="9" t="s">
        <v>374</v>
      </c>
      <c r="E2390" s="18">
        <v>0</v>
      </c>
      <c r="L2390" s="5">
        <f t="shared" si="38"/>
        <v>0</v>
      </c>
    </row>
    <row r="2391" spans="1:12" ht="15.75" customHeight="1">
      <c r="A2391" s="9" t="s">
        <v>3388</v>
      </c>
      <c r="B2391" s="10" t="s">
        <v>5932</v>
      </c>
      <c r="C2391" s="14" t="s">
        <v>5933</v>
      </c>
      <c r="D2391" s="9" t="s">
        <v>5934</v>
      </c>
      <c r="E2391" s="18">
        <v>0</v>
      </c>
      <c r="L2391" s="5">
        <f t="shared" si="38"/>
        <v>0</v>
      </c>
    </row>
    <row r="2392" spans="1:12" ht="15.75" customHeight="1">
      <c r="A2392" s="9" t="s">
        <v>3388</v>
      </c>
      <c r="B2392" s="10" t="s">
        <v>5935</v>
      </c>
      <c r="C2392" s="14" t="s">
        <v>5936</v>
      </c>
      <c r="D2392" s="9" t="s">
        <v>5937</v>
      </c>
      <c r="E2392" s="18">
        <v>0</v>
      </c>
      <c r="L2392" s="5">
        <f t="shared" si="38"/>
        <v>0</v>
      </c>
    </row>
    <row r="2393" spans="1:12" ht="15.75" customHeight="1">
      <c r="A2393" s="9" t="s">
        <v>3388</v>
      </c>
      <c r="B2393" s="10" t="s">
        <v>5938</v>
      </c>
      <c r="C2393" s="14" t="s">
        <v>5939</v>
      </c>
      <c r="D2393" s="9" t="s">
        <v>5940</v>
      </c>
      <c r="E2393" s="18">
        <v>0</v>
      </c>
      <c r="L2393" s="5">
        <f t="shared" si="38"/>
        <v>0</v>
      </c>
    </row>
    <row r="2394" spans="1:12" ht="15.75" customHeight="1">
      <c r="A2394" s="9" t="s">
        <v>3388</v>
      </c>
      <c r="B2394" s="10" t="s">
        <v>5941</v>
      </c>
      <c r="C2394" s="14" t="s">
        <v>5942</v>
      </c>
      <c r="D2394" s="9" t="s">
        <v>5943</v>
      </c>
      <c r="E2394" s="18">
        <v>0</v>
      </c>
      <c r="L2394" s="5">
        <f t="shared" si="38"/>
        <v>0</v>
      </c>
    </row>
    <row r="2395" spans="1:12" ht="15.75" customHeight="1">
      <c r="A2395" s="9" t="s">
        <v>3388</v>
      </c>
      <c r="B2395" s="10" t="s">
        <v>5944</v>
      </c>
      <c r="C2395" s="14" t="s">
        <v>5945</v>
      </c>
      <c r="D2395" s="9" t="s">
        <v>5946</v>
      </c>
      <c r="E2395" s="18">
        <v>0</v>
      </c>
      <c r="L2395" s="5">
        <f t="shared" si="38"/>
        <v>0</v>
      </c>
    </row>
    <row r="2396" spans="1:12" ht="15.75" customHeight="1">
      <c r="A2396" s="9" t="s">
        <v>3388</v>
      </c>
      <c r="B2396" s="10" t="s">
        <v>5947</v>
      </c>
      <c r="C2396" s="14" t="s">
        <v>5948</v>
      </c>
      <c r="D2396" s="9" t="s">
        <v>5949</v>
      </c>
      <c r="E2396" s="18">
        <v>0</v>
      </c>
      <c r="L2396" s="5">
        <f t="shared" si="38"/>
        <v>0</v>
      </c>
    </row>
    <row r="2397" spans="1:12" ht="15.75" customHeight="1">
      <c r="A2397" s="9" t="s">
        <v>3388</v>
      </c>
      <c r="B2397" s="10" t="s">
        <v>5950</v>
      </c>
      <c r="C2397" s="14" t="s">
        <v>5951</v>
      </c>
      <c r="D2397" s="9" t="s">
        <v>5952</v>
      </c>
      <c r="E2397" s="18">
        <v>0</v>
      </c>
      <c r="L2397" s="5">
        <f t="shared" si="38"/>
        <v>0</v>
      </c>
    </row>
    <row r="2398" spans="1:12" ht="15.75" customHeight="1">
      <c r="A2398" s="9" t="s">
        <v>3388</v>
      </c>
      <c r="B2398" s="10" t="s">
        <v>5953</v>
      </c>
      <c r="C2398" s="14" t="s">
        <v>5954</v>
      </c>
      <c r="D2398" s="9" t="s">
        <v>5955</v>
      </c>
      <c r="E2398" s="18">
        <v>0</v>
      </c>
      <c r="L2398" s="5">
        <f t="shared" si="38"/>
        <v>0</v>
      </c>
    </row>
    <row r="2399" spans="1:12" ht="15.75" customHeight="1">
      <c r="A2399" s="9" t="s">
        <v>3388</v>
      </c>
      <c r="B2399" s="10" t="s">
        <v>5956</v>
      </c>
      <c r="C2399" s="14" t="s">
        <v>5957</v>
      </c>
      <c r="D2399" s="9" t="s">
        <v>5958</v>
      </c>
      <c r="E2399" s="18">
        <v>0</v>
      </c>
      <c r="L2399" s="5">
        <f t="shared" si="38"/>
        <v>0</v>
      </c>
    </row>
    <row r="2400" spans="1:12" ht="15.75" customHeight="1">
      <c r="A2400" s="9" t="s">
        <v>3388</v>
      </c>
      <c r="B2400" s="10" t="s">
        <v>5959</v>
      </c>
      <c r="C2400" s="14" t="s">
        <v>5960</v>
      </c>
      <c r="D2400" s="9" t="s">
        <v>374</v>
      </c>
      <c r="E2400" s="18">
        <v>0</v>
      </c>
      <c r="L2400" s="5">
        <f t="shared" si="38"/>
        <v>0</v>
      </c>
    </row>
    <row r="2401" spans="1:12" ht="15.75" customHeight="1">
      <c r="A2401" s="9" t="s">
        <v>3388</v>
      </c>
      <c r="B2401" s="10" t="s">
        <v>5961</v>
      </c>
      <c r="C2401" s="14" t="s">
        <v>5962</v>
      </c>
      <c r="D2401" s="9" t="s">
        <v>374</v>
      </c>
      <c r="E2401" s="18">
        <v>0</v>
      </c>
      <c r="L2401" s="5">
        <f t="shared" si="38"/>
        <v>0</v>
      </c>
    </row>
    <row r="2402" spans="1:12" ht="15.75" customHeight="1">
      <c r="A2402" s="9" t="s">
        <v>3388</v>
      </c>
      <c r="B2402" s="10" t="s">
        <v>5963</v>
      </c>
      <c r="C2402" s="14" t="s">
        <v>5964</v>
      </c>
      <c r="D2402" s="9" t="s">
        <v>374</v>
      </c>
      <c r="E2402" s="18">
        <v>0</v>
      </c>
      <c r="L2402" s="5">
        <f t="shared" si="38"/>
        <v>0</v>
      </c>
    </row>
    <row r="2403" spans="1:12" ht="15.75" customHeight="1">
      <c r="A2403" s="9" t="s">
        <v>3388</v>
      </c>
      <c r="B2403" s="10" t="s">
        <v>5965</v>
      </c>
      <c r="C2403" s="14" t="s">
        <v>5966</v>
      </c>
      <c r="D2403" s="9" t="s">
        <v>5967</v>
      </c>
      <c r="E2403" s="18">
        <v>0</v>
      </c>
      <c r="L2403" s="5">
        <f t="shared" si="38"/>
        <v>0</v>
      </c>
    </row>
    <row r="2404" spans="1:12" ht="15.75" customHeight="1">
      <c r="A2404" s="9" t="s">
        <v>3388</v>
      </c>
      <c r="B2404" s="10" t="s">
        <v>5968</v>
      </c>
      <c r="C2404" s="14" t="s">
        <v>5969</v>
      </c>
      <c r="D2404" s="9" t="s">
        <v>5970</v>
      </c>
      <c r="E2404" s="18">
        <v>0</v>
      </c>
      <c r="L2404" s="5">
        <f t="shared" si="38"/>
        <v>0</v>
      </c>
    </row>
    <row r="2405" spans="1:12" ht="15.75" customHeight="1">
      <c r="A2405" s="9" t="s">
        <v>3388</v>
      </c>
      <c r="B2405" s="10" t="s">
        <v>5971</v>
      </c>
      <c r="C2405" s="14" t="s">
        <v>5972</v>
      </c>
      <c r="D2405" s="9" t="s">
        <v>5973</v>
      </c>
      <c r="E2405" s="18">
        <v>0</v>
      </c>
      <c r="L2405" s="5">
        <f t="shared" si="38"/>
        <v>0</v>
      </c>
    </row>
    <row r="2406" spans="1:12" ht="15.75" customHeight="1">
      <c r="A2406" s="9" t="s">
        <v>3388</v>
      </c>
      <c r="B2406" s="10" t="s">
        <v>5974</v>
      </c>
      <c r="C2406" s="14" t="s">
        <v>5975</v>
      </c>
      <c r="D2406" s="9" t="s">
        <v>5976</v>
      </c>
      <c r="E2406" s="18">
        <v>0</v>
      </c>
      <c r="L2406" s="5">
        <f t="shared" si="38"/>
        <v>0</v>
      </c>
    </row>
    <row r="2407" spans="1:12" ht="15.75" customHeight="1">
      <c r="A2407" s="9" t="s">
        <v>3388</v>
      </c>
      <c r="B2407" s="10" t="s">
        <v>5977</v>
      </c>
      <c r="C2407" s="14" t="s">
        <v>5978</v>
      </c>
      <c r="D2407" s="9" t="s">
        <v>5979</v>
      </c>
      <c r="E2407" s="18">
        <v>0</v>
      </c>
      <c r="L2407" s="5">
        <f t="shared" si="38"/>
        <v>0</v>
      </c>
    </row>
    <row r="2408" spans="1:12" ht="15.75" customHeight="1">
      <c r="A2408" s="9" t="s">
        <v>3388</v>
      </c>
      <c r="B2408" s="10" t="s">
        <v>5980</v>
      </c>
      <c r="C2408" s="14" t="s">
        <v>5981</v>
      </c>
      <c r="D2408" s="9" t="s">
        <v>374</v>
      </c>
      <c r="E2408" s="18">
        <v>0</v>
      </c>
      <c r="L2408" s="5">
        <f t="shared" si="38"/>
        <v>0</v>
      </c>
    </row>
    <row r="2409" spans="1:12" ht="15.75" customHeight="1">
      <c r="A2409" s="9" t="s">
        <v>3388</v>
      </c>
      <c r="B2409" s="10" t="s">
        <v>5982</v>
      </c>
      <c r="C2409" s="14" t="s">
        <v>5983</v>
      </c>
      <c r="D2409" s="9" t="s">
        <v>5984</v>
      </c>
      <c r="E2409" s="18">
        <v>0</v>
      </c>
      <c r="L2409" s="5">
        <f t="shared" si="38"/>
        <v>0</v>
      </c>
    </row>
    <row r="2410" spans="1:12" ht="15.75" customHeight="1">
      <c r="A2410" s="9" t="s">
        <v>3388</v>
      </c>
      <c r="B2410" s="10" t="s">
        <v>5985</v>
      </c>
      <c r="C2410" s="14" t="s">
        <v>5986</v>
      </c>
      <c r="D2410" s="9" t="s">
        <v>5987</v>
      </c>
      <c r="E2410" s="18">
        <v>0</v>
      </c>
      <c r="L2410" s="5">
        <f t="shared" si="38"/>
        <v>0</v>
      </c>
    </row>
    <row r="2411" spans="1:12" ht="15.75" customHeight="1">
      <c r="A2411" s="9" t="s">
        <v>3388</v>
      </c>
      <c r="B2411" s="10" t="s">
        <v>5988</v>
      </c>
      <c r="C2411" s="14" t="s">
        <v>5989</v>
      </c>
      <c r="D2411" s="9" t="s">
        <v>5990</v>
      </c>
      <c r="E2411" s="18">
        <v>0</v>
      </c>
      <c r="L2411" s="5">
        <f t="shared" si="38"/>
        <v>0</v>
      </c>
    </row>
    <row r="2412" spans="1:12" ht="15.75" customHeight="1">
      <c r="A2412" s="9" t="s">
        <v>3388</v>
      </c>
      <c r="B2412" s="10" t="s">
        <v>5991</v>
      </c>
      <c r="C2412" s="14" t="s">
        <v>5992</v>
      </c>
      <c r="D2412" s="9" t="s">
        <v>2769</v>
      </c>
      <c r="E2412" s="18">
        <v>0</v>
      </c>
      <c r="L2412" s="5">
        <f t="shared" si="38"/>
        <v>0</v>
      </c>
    </row>
    <row r="2413" spans="1:12" ht="15.75" customHeight="1">
      <c r="A2413" s="9" t="s">
        <v>3388</v>
      </c>
      <c r="B2413" s="10" t="s">
        <v>5993</v>
      </c>
      <c r="C2413" s="14" t="s">
        <v>5994</v>
      </c>
      <c r="D2413" s="9" t="s">
        <v>5995</v>
      </c>
      <c r="E2413" s="18">
        <v>0</v>
      </c>
      <c r="L2413" s="5">
        <f t="shared" si="38"/>
        <v>0</v>
      </c>
    </row>
    <row r="2414" spans="1:12" ht="15.75" customHeight="1">
      <c r="A2414" s="9" t="s">
        <v>3388</v>
      </c>
      <c r="B2414" s="10" t="s">
        <v>5996</v>
      </c>
      <c r="C2414" s="14" t="s">
        <v>5997</v>
      </c>
      <c r="D2414" s="9" t="s">
        <v>5998</v>
      </c>
      <c r="E2414" s="18">
        <v>0</v>
      </c>
      <c r="L2414" s="5">
        <f t="shared" si="38"/>
        <v>0</v>
      </c>
    </row>
    <row r="2415" spans="1:12" ht="15.75" customHeight="1">
      <c r="A2415" s="9" t="s">
        <v>3388</v>
      </c>
      <c r="B2415" s="10" t="s">
        <v>5999</v>
      </c>
      <c r="C2415" s="14" t="s">
        <v>6000</v>
      </c>
      <c r="D2415" s="9" t="s">
        <v>6001</v>
      </c>
      <c r="E2415" s="18">
        <v>0</v>
      </c>
      <c r="L2415" s="5">
        <f t="shared" si="38"/>
        <v>0</v>
      </c>
    </row>
    <row r="2416" spans="1:12" ht="15.75" customHeight="1">
      <c r="A2416" s="9" t="s">
        <v>3388</v>
      </c>
      <c r="B2416" s="10" t="s">
        <v>6002</v>
      </c>
      <c r="C2416" s="14" t="s">
        <v>6003</v>
      </c>
      <c r="D2416" s="9" t="s">
        <v>4610</v>
      </c>
      <c r="E2416" s="18">
        <v>0</v>
      </c>
      <c r="L2416" s="5">
        <f t="shared" si="38"/>
        <v>0</v>
      </c>
    </row>
    <row r="2417" spans="1:12" ht="15.75" customHeight="1">
      <c r="A2417" s="9" t="s">
        <v>3388</v>
      </c>
      <c r="B2417" s="10" t="s">
        <v>6004</v>
      </c>
      <c r="C2417" s="14" t="s">
        <v>6005</v>
      </c>
      <c r="D2417" s="9" t="s">
        <v>6006</v>
      </c>
      <c r="E2417" s="18">
        <v>0</v>
      </c>
      <c r="L2417" s="5">
        <f t="shared" si="38"/>
        <v>0</v>
      </c>
    </row>
    <row r="2418" spans="1:12" ht="15.75" customHeight="1">
      <c r="A2418" s="9" t="s">
        <v>3388</v>
      </c>
      <c r="B2418" s="10" t="s">
        <v>6007</v>
      </c>
      <c r="C2418" s="14" t="s">
        <v>6008</v>
      </c>
      <c r="D2418" s="9" t="s">
        <v>6009</v>
      </c>
      <c r="E2418" s="18">
        <v>0</v>
      </c>
      <c r="L2418" s="5">
        <f t="shared" si="38"/>
        <v>0</v>
      </c>
    </row>
    <row r="2419" spans="1:12" ht="15.75" customHeight="1">
      <c r="A2419" s="9" t="s">
        <v>3388</v>
      </c>
      <c r="B2419" s="10" t="s">
        <v>6010</v>
      </c>
      <c r="C2419" s="14" t="s">
        <v>6011</v>
      </c>
      <c r="D2419" s="9" t="s">
        <v>6012</v>
      </c>
      <c r="E2419" s="18">
        <v>0</v>
      </c>
      <c r="L2419" s="5">
        <f t="shared" si="38"/>
        <v>0</v>
      </c>
    </row>
    <row r="2420" spans="1:12" ht="15.75" customHeight="1">
      <c r="A2420" s="9" t="s">
        <v>3388</v>
      </c>
      <c r="B2420" s="10" t="s">
        <v>6013</v>
      </c>
      <c r="C2420" s="14" t="s">
        <v>6014</v>
      </c>
      <c r="D2420" s="9" t="s">
        <v>374</v>
      </c>
      <c r="E2420" s="18">
        <v>0</v>
      </c>
      <c r="L2420" s="5">
        <f t="shared" si="38"/>
        <v>0</v>
      </c>
    </row>
    <row r="2421" spans="1:12" ht="15.75" customHeight="1">
      <c r="A2421" s="9" t="s">
        <v>3388</v>
      </c>
      <c r="B2421" s="10" t="s">
        <v>6015</v>
      </c>
      <c r="C2421" s="14" t="s">
        <v>6016</v>
      </c>
      <c r="D2421" s="9" t="s">
        <v>6017</v>
      </c>
      <c r="E2421" s="18">
        <v>0</v>
      </c>
      <c r="L2421" s="5">
        <f t="shared" si="38"/>
        <v>0</v>
      </c>
    </row>
    <row r="2422" spans="1:12" ht="15.75" customHeight="1">
      <c r="A2422" s="9" t="s">
        <v>3388</v>
      </c>
      <c r="B2422" s="10" t="s">
        <v>6018</v>
      </c>
      <c r="C2422" s="14" t="s">
        <v>6019</v>
      </c>
      <c r="D2422" s="9" t="s">
        <v>6020</v>
      </c>
      <c r="E2422" s="18">
        <v>0</v>
      </c>
      <c r="L2422" s="5">
        <f t="shared" si="38"/>
        <v>0</v>
      </c>
    </row>
    <row r="2423" spans="1:12" ht="15.75" customHeight="1">
      <c r="A2423" s="9" t="s">
        <v>3388</v>
      </c>
      <c r="B2423" s="10" t="s">
        <v>6021</v>
      </c>
      <c r="C2423" s="14" t="s">
        <v>6022</v>
      </c>
      <c r="D2423" s="9" t="s">
        <v>6023</v>
      </c>
      <c r="E2423" s="18">
        <v>0</v>
      </c>
      <c r="L2423" s="5">
        <f t="shared" si="38"/>
        <v>0</v>
      </c>
    </row>
    <row r="2424" spans="1:12" ht="15.75" customHeight="1">
      <c r="A2424" s="9" t="s">
        <v>3388</v>
      </c>
      <c r="B2424" s="10" t="s">
        <v>6024</v>
      </c>
      <c r="C2424" s="14" t="s">
        <v>6025</v>
      </c>
      <c r="D2424" s="9" t="s">
        <v>6026</v>
      </c>
      <c r="E2424" s="18">
        <v>0</v>
      </c>
      <c r="L2424" s="5">
        <f t="shared" si="38"/>
        <v>0</v>
      </c>
    </row>
    <row r="2425" spans="1:12" ht="15.75" customHeight="1">
      <c r="A2425" s="9" t="s">
        <v>3388</v>
      </c>
      <c r="B2425" s="10" t="s">
        <v>6027</v>
      </c>
      <c r="C2425" s="14" t="s">
        <v>6028</v>
      </c>
      <c r="D2425" s="9" t="s">
        <v>4186</v>
      </c>
      <c r="E2425" s="18">
        <v>0</v>
      </c>
      <c r="L2425" s="5">
        <f t="shared" si="38"/>
        <v>0</v>
      </c>
    </row>
    <row r="2426" spans="1:12" ht="15.75" customHeight="1">
      <c r="A2426" s="9" t="s">
        <v>3388</v>
      </c>
      <c r="B2426" s="10" t="s">
        <v>6029</v>
      </c>
      <c r="C2426" s="14" t="s">
        <v>6030</v>
      </c>
      <c r="D2426" s="9" t="s">
        <v>6031</v>
      </c>
      <c r="E2426" s="18">
        <v>0</v>
      </c>
      <c r="L2426" s="5">
        <f t="shared" si="38"/>
        <v>0</v>
      </c>
    </row>
    <row r="2427" spans="1:12" ht="15.75" customHeight="1">
      <c r="A2427" s="9" t="s">
        <v>3388</v>
      </c>
      <c r="B2427" s="10" t="s">
        <v>6032</v>
      </c>
      <c r="C2427" s="14" t="s">
        <v>6033</v>
      </c>
      <c r="D2427" s="9" t="s">
        <v>6034</v>
      </c>
      <c r="E2427" s="18">
        <v>0</v>
      </c>
      <c r="L2427" s="5">
        <f t="shared" si="38"/>
        <v>0</v>
      </c>
    </row>
    <row r="2428" spans="1:12" ht="15.75" customHeight="1">
      <c r="A2428" s="9" t="s">
        <v>3388</v>
      </c>
      <c r="B2428" s="10" t="s">
        <v>6035</v>
      </c>
      <c r="C2428" s="14" t="s">
        <v>6036</v>
      </c>
      <c r="D2428" s="9" t="s">
        <v>6037</v>
      </c>
      <c r="E2428" s="18">
        <v>0</v>
      </c>
      <c r="L2428" s="5">
        <f t="shared" si="38"/>
        <v>0</v>
      </c>
    </row>
    <row r="2429" spans="1:12" ht="15.75" customHeight="1">
      <c r="A2429" s="9" t="s">
        <v>3388</v>
      </c>
      <c r="B2429" s="10" t="s">
        <v>6038</v>
      </c>
      <c r="C2429" s="14" t="s">
        <v>6039</v>
      </c>
      <c r="D2429" s="9" t="s">
        <v>6040</v>
      </c>
      <c r="E2429" s="18">
        <v>0</v>
      </c>
      <c r="L2429" s="5">
        <f t="shared" si="38"/>
        <v>0</v>
      </c>
    </row>
    <row r="2430" spans="1:12" ht="15.75" customHeight="1">
      <c r="A2430" s="9" t="s">
        <v>3388</v>
      </c>
      <c r="B2430" s="10" t="s">
        <v>6041</v>
      </c>
      <c r="C2430" s="14" t="s">
        <v>6042</v>
      </c>
      <c r="D2430" s="9" t="s">
        <v>6043</v>
      </c>
      <c r="E2430" s="18">
        <v>0</v>
      </c>
      <c r="L2430" s="5">
        <f t="shared" si="38"/>
        <v>0</v>
      </c>
    </row>
    <row r="2431" spans="1:12" ht="15.75" customHeight="1">
      <c r="A2431" s="9" t="s">
        <v>3388</v>
      </c>
      <c r="B2431" s="10" t="s">
        <v>6044</v>
      </c>
      <c r="C2431" s="14" t="s">
        <v>6045</v>
      </c>
      <c r="D2431" s="9" t="s">
        <v>3723</v>
      </c>
      <c r="E2431" s="18">
        <v>0</v>
      </c>
      <c r="L2431" s="5">
        <f t="shared" si="38"/>
        <v>0</v>
      </c>
    </row>
    <row r="2432" spans="1:12" ht="15.75" customHeight="1">
      <c r="A2432" s="9" t="s">
        <v>3388</v>
      </c>
      <c r="B2432" s="10" t="s">
        <v>6046</v>
      </c>
      <c r="C2432" s="14" t="s">
        <v>6047</v>
      </c>
      <c r="D2432" s="9" t="s">
        <v>6048</v>
      </c>
      <c r="E2432" s="18">
        <v>0</v>
      </c>
      <c r="L2432" s="5">
        <f t="shared" si="38"/>
        <v>0</v>
      </c>
    </row>
    <row r="2433" spans="1:12" ht="15.75" customHeight="1">
      <c r="A2433" s="9" t="s">
        <v>3388</v>
      </c>
      <c r="B2433" s="10" t="s">
        <v>6049</v>
      </c>
      <c r="C2433" s="14" t="s">
        <v>6050</v>
      </c>
      <c r="D2433" s="9" t="s">
        <v>6051</v>
      </c>
      <c r="E2433" s="18">
        <v>0</v>
      </c>
      <c r="L2433" s="5">
        <f t="shared" si="38"/>
        <v>0</v>
      </c>
    </row>
    <row r="2434" spans="1:12" ht="15.75" customHeight="1">
      <c r="A2434" s="9" t="s">
        <v>3388</v>
      </c>
      <c r="B2434" s="10" t="s">
        <v>6052</v>
      </c>
      <c r="C2434" s="14" t="s">
        <v>6053</v>
      </c>
      <c r="D2434" s="9" t="s">
        <v>6054</v>
      </c>
      <c r="E2434" s="18">
        <v>0</v>
      </c>
      <c r="L2434" s="5">
        <f t="shared" si="38"/>
        <v>0</v>
      </c>
    </row>
    <row r="2435" spans="1:12" ht="15.75" customHeight="1">
      <c r="A2435" s="9" t="s">
        <v>3388</v>
      </c>
      <c r="B2435" s="10" t="s">
        <v>6055</v>
      </c>
      <c r="C2435" s="14" t="s">
        <v>6056</v>
      </c>
      <c r="D2435" s="9" t="s">
        <v>6057</v>
      </c>
      <c r="E2435" s="18">
        <v>0</v>
      </c>
      <c r="L2435" s="5">
        <f t="shared" ref="L2435:L2498" si="39">IF(F2435 = "Error Occurred", "Error", IF(F2435 = "NA", "Indeterminate", IF(LOWER(D2435) = LOWER(F2435), 1, 0)))</f>
        <v>0</v>
      </c>
    </row>
    <row r="2436" spans="1:12" ht="15.75" customHeight="1">
      <c r="A2436" s="9" t="s">
        <v>3388</v>
      </c>
      <c r="B2436" s="10" t="s">
        <v>6058</v>
      </c>
      <c r="C2436" s="14" t="s">
        <v>6059</v>
      </c>
      <c r="D2436" s="9" t="s">
        <v>6060</v>
      </c>
      <c r="E2436" s="18">
        <v>0</v>
      </c>
      <c r="L2436" s="5">
        <f t="shared" si="39"/>
        <v>0</v>
      </c>
    </row>
    <row r="2437" spans="1:12" ht="15.75" customHeight="1">
      <c r="A2437" s="9" t="s">
        <v>3388</v>
      </c>
      <c r="B2437" s="10" t="s">
        <v>6061</v>
      </c>
      <c r="C2437" s="14" t="s">
        <v>6062</v>
      </c>
      <c r="D2437" s="9" t="s">
        <v>6063</v>
      </c>
      <c r="E2437" s="18">
        <v>0</v>
      </c>
      <c r="L2437" s="5">
        <f t="shared" si="39"/>
        <v>0</v>
      </c>
    </row>
    <row r="2438" spans="1:12" ht="15.75" customHeight="1">
      <c r="A2438" s="9" t="s">
        <v>3388</v>
      </c>
      <c r="B2438" s="10" t="s">
        <v>6064</v>
      </c>
      <c r="C2438" s="14" t="s">
        <v>6065</v>
      </c>
      <c r="D2438" s="9" t="s">
        <v>6066</v>
      </c>
      <c r="E2438" s="18">
        <v>0</v>
      </c>
      <c r="L2438" s="5">
        <f t="shared" si="39"/>
        <v>0</v>
      </c>
    </row>
    <row r="2439" spans="1:12" ht="15.75" customHeight="1">
      <c r="A2439" s="9" t="s">
        <v>3388</v>
      </c>
      <c r="B2439" s="10" t="s">
        <v>6067</v>
      </c>
      <c r="C2439" s="14" t="s">
        <v>6068</v>
      </c>
      <c r="D2439" s="9" t="s">
        <v>6069</v>
      </c>
      <c r="E2439" s="18">
        <v>0</v>
      </c>
      <c r="L2439" s="5">
        <f t="shared" si="39"/>
        <v>0</v>
      </c>
    </row>
    <row r="2440" spans="1:12" ht="15.75" customHeight="1">
      <c r="A2440" s="9" t="s">
        <v>3388</v>
      </c>
      <c r="B2440" s="10" t="s">
        <v>6070</v>
      </c>
      <c r="C2440" s="14" t="s">
        <v>6071</v>
      </c>
      <c r="D2440" s="9" t="s">
        <v>6072</v>
      </c>
      <c r="E2440" s="18">
        <v>0</v>
      </c>
      <c r="L2440" s="5">
        <f t="shared" si="39"/>
        <v>0</v>
      </c>
    </row>
    <row r="2441" spans="1:12" ht="15.75" customHeight="1">
      <c r="A2441" s="9" t="s">
        <v>3388</v>
      </c>
      <c r="B2441" s="10" t="s">
        <v>6073</v>
      </c>
      <c r="C2441" s="14" t="s">
        <v>6074</v>
      </c>
      <c r="D2441" s="9" t="s">
        <v>5630</v>
      </c>
      <c r="E2441" s="18">
        <v>0</v>
      </c>
      <c r="L2441" s="5">
        <f t="shared" si="39"/>
        <v>0</v>
      </c>
    </row>
    <row r="2442" spans="1:12" ht="15.75" customHeight="1">
      <c r="A2442" s="9" t="s">
        <v>3388</v>
      </c>
      <c r="B2442" s="10" t="s">
        <v>6075</v>
      </c>
      <c r="C2442" s="14" t="s">
        <v>6076</v>
      </c>
      <c r="D2442" s="9" t="s">
        <v>6077</v>
      </c>
      <c r="E2442" s="18">
        <v>0</v>
      </c>
      <c r="L2442" s="5">
        <f t="shared" si="39"/>
        <v>0</v>
      </c>
    </row>
    <row r="2443" spans="1:12" ht="15.75" customHeight="1">
      <c r="A2443" s="9" t="s">
        <v>3388</v>
      </c>
      <c r="B2443" s="10" t="s">
        <v>6078</v>
      </c>
      <c r="C2443" s="14" t="s">
        <v>6079</v>
      </c>
      <c r="D2443" s="9" t="s">
        <v>6080</v>
      </c>
      <c r="E2443" s="18">
        <v>0</v>
      </c>
      <c r="L2443" s="5">
        <f t="shared" si="39"/>
        <v>0</v>
      </c>
    </row>
    <row r="2444" spans="1:12" ht="15.75" customHeight="1">
      <c r="A2444" s="9" t="s">
        <v>3388</v>
      </c>
      <c r="B2444" s="10" t="s">
        <v>6081</v>
      </c>
      <c r="C2444" s="14" t="s">
        <v>6082</v>
      </c>
      <c r="D2444" s="9" t="s">
        <v>6083</v>
      </c>
      <c r="E2444" s="18">
        <v>0</v>
      </c>
      <c r="L2444" s="5">
        <f t="shared" si="39"/>
        <v>0</v>
      </c>
    </row>
    <row r="2445" spans="1:12" ht="15.75" customHeight="1">
      <c r="A2445" s="9" t="s">
        <v>3388</v>
      </c>
      <c r="B2445" s="10" t="s">
        <v>6084</v>
      </c>
      <c r="C2445" s="14" t="s">
        <v>6085</v>
      </c>
      <c r="D2445" s="9" t="s">
        <v>6086</v>
      </c>
      <c r="E2445" s="18">
        <v>0</v>
      </c>
      <c r="L2445" s="5">
        <f t="shared" si="39"/>
        <v>0</v>
      </c>
    </row>
    <row r="2446" spans="1:12" ht="15.75" customHeight="1">
      <c r="A2446" s="9" t="s">
        <v>3388</v>
      </c>
      <c r="B2446" s="10" t="s">
        <v>6087</v>
      </c>
      <c r="C2446" s="14" t="s">
        <v>6088</v>
      </c>
      <c r="D2446" s="9" t="s">
        <v>6089</v>
      </c>
      <c r="E2446" s="18">
        <v>0</v>
      </c>
      <c r="L2446" s="5">
        <f t="shared" si="39"/>
        <v>0</v>
      </c>
    </row>
    <row r="2447" spans="1:12" ht="15.75" customHeight="1">
      <c r="A2447" s="9" t="s">
        <v>3388</v>
      </c>
      <c r="B2447" s="10" t="s">
        <v>6090</v>
      </c>
      <c r="C2447" s="14" t="s">
        <v>6091</v>
      </c>
      <c r="D2447" s="9" t="s">
        <v>6092</v>
      </c>
      <c r="E2447" s="18">
        <v>0</v>
      </c>
      <c r="L2447" s="5">
        <f t="shared" si="39"/>
        <v>0</v>
      </c>
    </row>
    <row r="2448" spans="1:12" ht="15.75" customHeight="1">
      <c r="A2448" s="9" t="s">
        <v>3388</v>
      </c>
      <c r="B2448" s="10" t="s">
        <v>6093</v>
      </c>
      <c r="C2448" s="14" t="s">
        <v>6094</v>
      </c>
      <c r="D2448" s="9" t="s">
        <v>6095</v>
      </c>
      <c r="E2448" s="18">
        <v>0</v>
      </c>
      <c r="L2448" s="5">
        <f t="shared" si="39"/>
        <v>0</v>
      </c>
    </row>
    <row r="2449" spans="1:12" ht="15.75" customHeight="1">
      <c r="A2449" s="9" t="s">
        <v>3388</v>
      </c>
      <c r="B2449" s="10" t="s">
        <v>6096</v>
      </c>
      <c r="C2449" s="14" t="s">
        <v>6097</v>
      </c>
      <c r="D2449" s="9" t="s">
        <v>6098</v>
      </c>
      <c r="E2449" s="18">
        <v>0</v>
      </c>
      <c r="L2449" s="5">
        <f t="shared" si="39"/>
        <v>0</v>
      </c>
    </row>
    <row r="2450" spans="1:12" ht="15.75" customHeight="1">
      <c r="A2450" s="9" t="s">
        <v>3388</v>
      </c>
      <c r="B2450" s="10" t="s">
        <v>6099</v>
      </c>
      <c r="C2450" s="14" t="s">
        <v>6100</v>
      </c>
      <c r="D2450" s="9" t="s">
        <v>6101</v>
      </c>
      <c r="E2450" s="18">
        <v>0</v>
      </c>
      <c r="L2450" s="5">
        <f t="shared" si="39"/>
        <v>0</v>
      </c>
    </row>
    <row r="2451" spans="1:12" ht="15.75" customHeight="1">
      <c r="A2451" s="9" t="s">
        <v>3388</v>
      </c>
      <c r="B2451" s="10" t="s">
        <v>6102</v>
      </c>
      <c r="C2451" s="14" t="s">
        <v>6103</v>
      </c>
      <c r="D2451" s="9" t="s">
        <v>6104</v>
      </c>
      <c r="E2451" s="18">
        <v>0</v>
      </c>
      <c r="L2451" s="5">
        <f t="shared" si="39"/>
        <v>0</v>
      </c>
    </row>
    <row r="2452" spans="1:12" ht="15.75" customHeight="1">
      <c r="A2452" s="9" t="s">
        <v>3388</v>
      </c>
      <c r="B2452" s="10" t="s">
        <v>6105</v>
      </c>
      <c r="C2452" s="14" t="s">
        <v>6106</v>
      </c>
      <c r="D2452" s="9" t="s">
        <v>6107</v>
      </c>
      <c r="E2452" s="18">
        <v>0</v>
      </c>
      <c r="L2452" s="5">
        <f t="shared" si="39"/>
        <v>0</v>
      </c>
    </row>
    <row r="2453" spans="1:12" ht="15.75" customHeight="1">
      <c r="A2453" s="9" t="s">
        <v>3388</v>
      </c>
      <c r="B2453" s="10" t="s">
        <v>6108</v>
      </c>
      <c r="C2453" s="14" t="s">
        <v>6109</v>
      </c>
      <c r="D2453" s="9" t="s">
        <v>6110</v>
      </c>
      <c r="E2453" s="18">
        <v>0</v>
      </c>
      <c r="L2453" s="5">
        <f t="shared" si="39"/>
        <v>0</v>
      </c>
    </row>
    <row r="2454" spans="1:12" ht="15.75" customHeight="1">
      <c r="A2454" s="9" t="s">
        <v>3388</v>
      </c>
      <c r="B2454" s="10" t="s">
        <v>6111</v>
      </c>
      <c r="C2454" s="14" t="s">
        <v>6112</v>
      </c>
      <c r="D2454" s="9" t="s">
        <v>374</v>
      </c>
      <c r="E2454" s="18">
        <v>0</v>
      </c>
      <c r="L2454" s="5">
        <f t="shared" si="39"/>
        <v>0</v>
      </c>
    </row>
    <row r="2455" spans="1:12" ht="15.75" customHeight="1">
      <c r="A2455" s="9" t="s">
        <v>3388</v>
      </c>
      <c r="B2455" s="10" t="s">
        <v>6113</v>
      </c>
      <c r="C2455" s="14" t="s">
        <v>6114</v>
      </c>
      <c r="D2455" s="9" t="s">
        <v>6115</v>
      </c>
      <c r="E2455" s="18">
        <v>0</v>
      </c>
      <c r="L2455" s="5">
        <f t="shared" si="39"/>
        <v>0</v>
      </c>
    </row>
    <row r="2456" spans="1:12" ht="15.75" customHeight="1">
      <c r="A2456" s="9" t="s">
        <v>3388</v>
      </c>
      <c r="B2456" s="10" t="s">
        <v>6116</v>
      </c>
      <c r="C2456" s="14" t="s">
        <v>6117</v>
      </c>
      <c r="D2456" s="9" t="s">
        <v>6118</v>
      </c>
      <c r="E2456" s="18">
        <v>0</v>
      </c>
      <c r="L2456" s="5">
        <f t="shared" si="39"/>
        <v>0</v>
      </c>
    </row>
    <row r="2457" spans="1:12" ht="15.75" customHeight="1">
      <c r="A2457" s="9" t="s">
        <v>3388</v>
      </c>
      <c r="B2457" s="10" t="s">
        <v>6119</v>
      </c>
      <c r="C2457" s="14" t="s">
        <v>6120</v>
      </c>
      <c r="D2457" s="9" t="s">
        <v>6121</v>
      </c>
      <c r="E2457" s="18">
        <v>0</v>
      </c>
      <c r="L2457" s="5">
        <f t="shared" si="39"/>
        <v>0</v>
      </c>
    </row>
    <row r="2458" spans="1:12" ht="15.75" customHeight="1">
      <c r="A2458" s="9" t="s">
        <v>3388</v>
      </c>
      <c r="B2458" s="10" t="s">
        <v>6122</v>
      </c>
      <c r="C2458" s="14" t="s">
        <v>6123</v>
      </c>
      <c r="D2458" s="9" t="s">
        <v>6124</v>
      </c>
      <c r="E2458" s="18">
        <v>0</v>
      </c>
      <c r="L2458" s="5">
        <f t="shared" si="39"/>
        <v>0</v>
      </c>
    </row>
    <row r="2459" spans="1:12" ht="15.75" customHeight="1">
      <c r="A2459" s="9" t="s">
        <v>3388</v>
      </c>
      <c r="B2459" s="10" t="s">
        <v>6125</v>
      </c>
      <c r="C2459" s="14" t="s">
        <v>6126</v>
      </c>
      <c r="D2459" s="9" t="s">
        <v>59</v>
      </c>
      <c r="E2459" s="18">
        <v>0</v>
      </c>
      <c r="L2459" s="5">
        <f t="shared" si="39"/>
        <v>0</v>
      </c>
    </row>
    <row r="2460" spans="1:12" ht="15.75" customHeight="1">
      <c r="A2460" s="9" t="s">
        <v>3388</v>
      </c>
      <c r="B2460" s="10" t="s">
        <v>6127</v>
      </c>
      <c r="C2460" s="14" t="s">
        <v>6128</v>
      </c>
      <c r="D2460" s="9" t="s">
        <v>6129</v>
      </c>
      <c r="E2460" s="18">
        <v>0</v>
      </c>
      <c r="L2460" s="5">
        <f t="shared" si="39"/>
        <v>0</v>
      </c>
    </row>
    <row r="2461" spans="1:12" ht="15.75" customHeight="1">
      <c r="A2461" s="9" t="s">
        <v>3388</v>
      </c>
      <c r="B2461" s="10" t="s">
        <v>6130</v>
      </c>
      <c r="C2461" s="14" t="s">
        <v>6131</v>
      </c>
      <c r="D2461" s="9" t="s">
        <v>6132</v>
      </c>
      <c r="E2461" s="18">
        <v>0</v>
      </c>
      <c r="L2461" s="5">
        <f t="shared" si="39"/>
        <v>0</v>
      </c>
    </row>
    <row r="2462" spans="1:12" ht="15.75" customHeight="1">
      <c r="A2462" s="9" t="s">
        <v>3388</v>
      </c>
      <c r="B2462" s="10" t="s">
        <v>6133</v>
      </c>
      <c r="C2462" s="14" t="s">
        <v>6134</v>
      </c>
      <c r="D2462" s="9" t="s">
        <v>6135</v>
      </c>
      <c r="E2462" s="18">
        <v>0</v>
      </c>
      <c r="L2462" s="5">
        <f t="shared" si="39"/>
        <v>0</v>
      </c>
    </row>
    <row r="2463" spans="1:12" ht="15.75" customHeight="1">
      <c r="A2463" s="9" t="s">
        <v>3388</v>
      </c>
      <c r="B2463" s="10" t="s">
        <v>6136</v>
      </c>
      <c r="C2463" s="14" t="s">
        <v>6137</v>
      </c>
      <c r="D2463" s="9" t="s">
        <v>374</v>
      </c>
      <c r="E2463" s="18">
        <v>0</v>
      </c>
      <c r="L2463" s="5">
        <f t="shared" si="39"/>
        <v>0</v>
      </c>
    </row>
    <row r="2464" spans="1:12" ht="15.75" customHeight="1">
      <c r="A2464" s="9" t="s">
        <v>3388</v>
      </c>
      <c r="B2464" s="10" t="s">
        <v>6138</v>
      </c>
      <c r="C2464" s="14" t="s">
        <v>6139</v>
      </c>
      <c r="D2464" s="9" t="s">
        <v>6140</v>
      </c>
      <c r="E2464" s="18">
        <v>0</v>
      </c>
      <c r="L2464" s="5">
        <f t="shared" si="39"/>
        <v>0</v>
      </c>
    </row>
    <row r="2465" spans="1:12" ht="15.75" customHeight="1">
      <c r="A2465" s="9" t="s">
        <v>3388</v>
      </c>
      <c r="B2465" s="10" t="s">
        <v>6141</v>
      </c>
      <c r="C2465" s="14" t="s">
        <v>6142</v>
      </c>
      <c r="D2465" s="9" t="s">
        <v>6143</v>
      </c>
      <c r="E2465" s="18">
        <v>0</v>
      </c>
      <c r="L2465" s="5">
        <f t="shared" si="39"/>
        <v>0</v>
      </c>
    </row>
    <row r="2466" spans="1:12" ht="15.75" customHeight="1">
      <c r="A2466" s="9" t="s">
        <v>3388</v>
      </c>
      <c r="B2466" s="10" t="s">
        <v>6144</v>
      </c>
      <c r="C2466" s="14" t="s">
        <v>6145</v>
      </c>
      <c r="D2466" s="9" t="s">
        <v>6146</v>
      </c>
      <c r="E2466" s="18">
        <v>0</v>
      </c>
      <c r="L2466" s="5">
        <f t="shared" si="39"/>
        <v>0</v>
      </c>
    </row>
    <row r="2467" spans="1:12" ht="15.75" customHeight="1">
      <c r="A2467" s="9" t="s">
        <v>3388</v>
      </c>
      <c r="B2467" s="10" t="s">
        <v>6147</v>
      </c>
      <c r="C2467" s="14" t="s">
        <v>6148</v>
      </c>
      <c r="D2467" s="9" t="s">
        <v>6149</v>
      </c>
      <c r="E2467" s="18">
        <v>0</v>
      </c>
      <c r="L2467" s="5">
        <f t="shared" si="39"/>
        <v>0</v>
      </c>
    </row>
    <row r="2468" spans="1:12" ht="15.75" customHeight="1">
      <c r="A2468" s="9" t="s">
        <v>3388</v>
      </c>
      <c r="B2468" s="10" t="s">
        <v>6150</v>
      </c>
      <c r="C2468" s="14" t="s">
        <v>6151</v>
      </c>
      <c r="D2468" s="9" t="s">
        <v>6152</v>
      </c>
      <c r="E2468" s="18">
        <v>0</v>
      </c>
      <c r="L2468" s="5">
        <f t="shared" si="39"/>
        <v>0</v>
      </c>
    </row>
    <row r="2469" spans="1:12" ht="15.75" customHeight="1">
      <c r="A2469" s="9" t="s">
        <v>3388</v>
      </c>
      <c r="B2469" s="10" t="s">
        <v>6153</v>
      </c>
      <c r="C2469" s="14" t="s">
        <v>6154</v>
      </c>
      <c r="D2469" s="9" t="s">
        <v>5841</v>
      </c>
      <c r="E2469" s="18">
        <v>0</v>
      </c>
      <c r="L2469" s="5">
        <f t="shared" si="39"/>
        <v>0</v>
      </c>
    </row>
    <row r="2470" spans="1:12" ht="15.75" customHeight="1">
      <c r="A2470" s="9" t="s">
        <v>3388</v>
      </c>
      <c r="B2470" s="10" t="s">
        <v>6155</v>
      </c>
      <c r="C2470" s="14" t="s">
        <v>6156</v>
      </c>
      <c r="D2470" s="9" t="s">
        <v>6157</v>
      </c>
      <c r="E2470" s="18">
        <v>0</v>
      </c>
      <c r="L2470" s="5">
        <f t="shared" si="39"/>
        <v>0</v>
      </c>
    </row>
    <row r="2471" spans="1:12" ht="15.75" customHeight="1">
      <c r="A2471" s="9" t="s">
        <v>3388</v>
      </c>
      <c r="B2471" s="10" t="s">
        <v>6158</v>
      </c>
      <c r="C2471" s="14" t="s">
        <v>6159</v>
      </c>
      <c r="D2471" s="9" t="s">
        <v>6160</v>
      </c>
      <c r="E2471" s="18">
        <v>0</v>
      </c>
      <c r="L2471" s="5">
        <f t="shared" si="39"/>
        <v>0</v>
      </c>
    </row>
    <row r="2472" spans="1:12" ht="15.75" customHeight="1">
      <c r="A2472" s="9" t="s">
        <v>3388</v>
      </c>
      <c r="B2472" s="10" t="s">
        <v>6161</v>
      </c>
      <c r="C2472" s="14" t="s">
        <v>6162</v>
      </c>
      <c r="D2472" s="9" t="s">
        <v>6163</v>
      </c>
      <c r="E2472" s="18">
        <v>0</v>
      </c>
      <c r="L2472" s="5">
        <f t="shared" si="39"/>
        <v>0</v>
      </c>
    </row>
    <row r="2473" spans="1:12" ht="15.75" customHeight="1">
      <c r="A2473" s="9" t="s">
        <v>3388</v>
      </c>
      <c r="B2473" s="10" t="s">
        <v>6164</v>
      </c>
      <c r="C2473" s="14" t="s">
        <v>6165</v>
      </c>
      <c r="D2473" s="9" t="s">
        <v>6166</v>
      </c>
      <c r="E2473" s="18">
        <v>0</v>
      </c>
      <c r="L2473" s="5">
        <f t="shared" si="39"/>
        <v>0</v>
      </c>
    </row>
    <row r="2474" spans="1:12" ht="15.75" customHeight="1">
      <c r="A2474" s="9" t="s">
        <v>3388</v>
      </c>
      <c r="B2474" s="10" t="s">
        <v>6167</v>
      </c>
      <c r="C2474" s="14" t="s">
        <v>6168</v>
      </c>
      <c r="D2474" s="9" t="s">
        <v>6169</v>
      </c>
      <c r="E2474" s="18">
        <v>0</v>
      </c>
      <c r="L2474" s="5">
        <f t="shared" si="39"/>
        <v>0</v>
      </c>
    </row>
    <row r="2475" spans="1:12" ht="15.75" customHeight="1">
      <c r="A2475" s="9" t="s">
        <v>3388</v>
      </c>
      <c r="B2475" s="10" t="s">
        <v>6170</v>
      </c>
      <c r="C2475" s="14" t="s">
        <v>6171</v>
      </c>
      <c r="D2475" s="9" t="s">
        <v>6172</v>
      </c>
      <c r="E2475" s="18">
        <v>0</v>
      </c>
      <c r="L2475" s="5">
        <f t="shared" si="39"/>
        <v>0</v>
      </c>
    </row>
    <row r="2476" spans="1:12" ht="15.75" customHeight="1">
      <c r="A2476" s="9" t="s">
        <v>3388</v>
      </c>
      <c r="B2476" s="10" t="s">
        <v>6173</v>
      </c>
      <c r="C2476" s="14" t="s">
        <v>6174</v>
      </c>
      <c r="D2476" s="9" t="s">
        <v>6175</v>
      </c>
      <c r="E2476" s="18">
        <v>0</v>
      </c>
      <c r="L2476" s="5">
        <f t="shared" si="39"/>
        <v>0</v>
      </c>
    </row>
    <row r="2477" spans="1:12" ht="15.75" customHeight="1">
      <c r="A2477" s="9" t="s">
        <v>3388</v>
      </c>
      <c r="B2477" s="10" t="s">
        <v>6176</v>
      </c>
      <c r="C2477" s="14" t="s">
        <v>6177</v>
      </c>
      <c r="D2477" s="9" t="s">
        <v>6178</v>
      </c>
      <c r="E2477" s="18">
        <v>0</v>
      </c>
      <c r="L2477" s="5">
        <f t="shared" si="39"/>
        <v>0</v>
      </c>
    </row>
    <row r="2478" spans="1:12" ht="15.75" customHeight="1">
      <c r="A2478" s="9" t="s">
        <v>3388</v>
      </c>
      <c r="B2478" s="10" t="s">
        <v>6179</v>
      </c>
      <c r="C2478" s="14" t="s">
        <v>6180</v>
      </c>
      <c r="D2478" s="9" t="s">
        <v>6181</v>
      </c>
      <c r="E2478" s="18">
        <v>0</v>
      </c>
      <c r="L2478" s="5">
        <f t="shared" si="39"/>
        <v>0</v>
      </c>
    </row>
    <row r="2479" spans="1:12" ht="15.75" customHeight="1">
      <c r="A2479" s="9" t="s">
        <v>3388</v>
      </c>
      <c r="B2479" s="10" t="s">
        <v>6182</v>
      </c>
      <c r="C2479" s="14" t="s">
        <v>6183</v>
      </c>
      <c r="D2479" s="9" t="s">
        <v>6184</v>
      </c>
      <c r="E2479" s="18">
        <v>0</v>
      </c>
      <c r="L2479" s="5">
        <f t="shared" si="39"/>
        <v>0</v>
      </c>
    </row>
    <row r="2480" spans="1:12" ht="15.75" customHeight="1">
      <c r="A2480" s="9" t="s">
        <v>3388</v>
      </c>
      <c r="B2480" s="10" t="s">
        <v>6185</v>
      </c>
      <c r="C2480" s="14" t="s">
        <v>6186</v>
      </c>
      <c r="D2480" s="9" t="s">
        <v>62</v>
      </c>
      <c r="E2480" s="18">
        <v>0</v>
      </c>
      <c r="L2480" s="5">
        <f t="shared" si="39"/>
        <v>0</v>
      </c>
    </row>
    <row r="2481" spans="1:12" ht="15.75" customHeight="1">
      <c r="A2481" s="9" t="s">
        <v>3388</v>
      </c>
      <c r="B2481" s="10" t="s">
        <v>6187</v>
      </c>
      <c r="C2481" s="14" t="s">
        <v>6188</v>
      </c>
      <c r="D2481" s="9" t="s">
        <v>6189</v>
      </c>
      <c r="E2481" s="18">
        <v>0</v>
      </c>
      <c r="L2481" s="5">
        <f t="shared" si="39"/>
        <v>0</v>
      </c>
    </row>
    <row r="2482" spans="1:12" ht="15.75" customHeight="1">
      <c r="A2482" s="9" t="s">
        <v>3388</v>
      </c>
      <c r="B2482" s="10" t="s">
        <v>6190</v>
      </c>
      <c r="C2482" s="14" t="s">
        <v>6191</v>
      </c>
      <c r="D2482" s="9" t="s">
        <v>6192</v>
      </c>
      <c r="E2482" s="18">
        <v>0</v>
      </c>
      <c r="L2482" s="5">
        <f t="shared" si="39"/>
        <v>0</v>
      </c>
    </row>
    <row r="2483" spans="1:12" ht="15.75" customHeight="1">
      <c r="A2483" s="9" t="s">
        <v>3388</v>
      </c>
      <c r="B2483" s="10" t="s">
        <v>6193</v>
      </c>
      <c r="C2483" s="14" t="s">
        <v>6194</v>
      </c>
      <c r="D2483" s="9" t="s">
        <v>6195</v>
      </c>
      <c r="E2483" s="18">
        <v>0</v>
      </c>
      <c r="L2483" s="5">
        <f t="shared" si="39"/>
        <v>0</v>
      </c>
    </row>
    <row r="2484" spans="1:12" ht="15.75" customHeight="1">
      <c r="A2484" s="9" t="s">
        <v>3388</v>
      </c>
      <c r="B2484" s="10" t="s">
        <v>6196</v>
      </c>
      <c r="C2484" s="14" t="s">
        <v>6197</v>
      </c>
      <c r="D2484" s="9" t="s">
        <v>6198</v>
      </c>
      <c r="E2484" s="18">
        <v>0</v>
      </c>
      <c r="L2484" s="5">
        <f t="shared" si="39"/>
        <v>0</v>
      </c>
    </row>
    <row r="2485" spans="1:12" ht="15.75" customHeight="1">
      <c r="A2485" s="9" t="s">
        <v>3388</v>
      </c>
      <c r="B2485" s="10" t="s">
        <v>6199</v>
      </c>
      <c r="C2485" s="14" t="s">
        <v>6200</v>
      </c>
      <c r="D2485" s="9" t="s">
        <v>5934</v>
      </c>
      <c r="E2485" s="18">
        <v>0</v>
      </c>
      <c r="L2485" s="5">
        <f t="shared" si="39"/>
        <v>0</v>
      </c>
    </row>
    <row r="2486" spans="1:12" ht="15.75" customHeight="1">
      <c r="A2486" s="9" t="s">
        <v>3388</v>
      </c>
      <c r="B2486" s="10" t="s">
        <v>6201</v>
      </c>
      <c r="C2486" s="14" t="s">
        <v>6202</v>
      </c>
      <c r="D2486" s="9" t="s">
        <v>6203</v>
      </c>
      <c r="E2486" s="18">
        <v>0</v>
      </c>
      <c r="L2486" s="5">
        <f t="shared" si="39"/>
        <v>0</v>
      </c>
    </row>
    <row r="2487" spans="1:12" ht="15.75" customHeight="1">
      <c r="A2487" s="9" t="s">
        <v>3388</v>
      </c>
      <c r="B2487" s="10" t="s">
        <v>6204</v>
      </c>
      <c r="C2487" s="14" t="s">
        <v>6205</v>
      </c>
      <c r="D2487" s="9" t="s">
        <v>6206</v>
      </c>
      <c r="E2487" s="18">
        <v>0</v>
      </c>
      <c r="L2487" s="5">
        <f t="shared" si="39"/>
        <v>0</v>
      </c>
    </row>
    <row r="2488" spans="1:12" ht="15.75" customHeight="1">
      <c r="B2488" s="10" t="s">
        <v>6207</v>
      </c>
      <c r="C2488" s="13" t="s">
        <v>6208</v>
      </c>
      <c r="D2488" s="9" t="s">
        <v>6209</v>
      </c>
      <c r="E2488" s="18">
        <v>0</v>
      </c>
      <c r="L2488" s="5">
        <f t="shared" si="39"/>
        <v>0</v>
      </c>
    </row>
    <row r="2489" spans="1:12" ht="15.75" customHeight="1">
      <c r="B2489" s="10" t="s">
        <v>6210</v>
      </c>
      <c r="C2489" s="13" t="s">
        <v>6211</v>
      </c>
      <c r="D2489" s="9" t="s">
        <v>6212</v>
      </c>
      <c r="E2489" s="18">
        <v>0</v>
      </c>
      <c r="L2489" s="5">
        <f t="shared" si="39"/>
        <v>0</v>
      </c>
    </row>
    <row r="2490" spans="1:12" ht="15.75" customHeight="1">
      <c r="B2490" s="10" t="s">
        <v>6213</v>
      </c>
      <c r="C2490" s="13" t="s">
        <v>6214</v>
      </c>
      <c r="D2490" s="9" t="s">
        <v>59</v>
      </c>
      <c r="E2490" s="18">
        <v>0</v>
      </c>
      <c r="L2490" s="5">
        <f t="shared" si="39"/>
        <v>0</v>
      </c>
    </row>
    <row r="2491" spans="1:12" ht="15.75" customHeight="1">
      <c r="B2491" s="10" t="s">
        <v>6215</v>
      </c>
      <c r="C2491" s="13" t="s">
        <v>6216</v>
      </c>
      <c r="D2491" s="9" t="s">
        <v>6217</v>
      </c>
      <c r="E2491" s="18">
        <v>0</v>
      </c>
      <c r="L2491" s="5">
        <f t="shared" si="39"/>
        <v>0</v>
      </c>
    </row>
    <row r="2492" spans="1:12" ht="15.75" customHeight="1">
      <c r="B2492" s="10" t="s">
        <v>6218</v>
      </c>
      <c r="C2492" s="13" t="s">
        <v>6219</v>
      </c>
      <c r="D2492" s="9" t="s">
        <v>6220</v>
      </c>
      <c r="E2492" s="18">
        <v>0</v>
      </c>
      <c r="L2492" s="5">
        <f t="shared" si="39"/>
        <v>0</v>
      </c>
    </row>
    <row r="2493" spans="1:12" ht="15.75" customHeight="1">
      <c r="B2493" s="10" t="s">
        <v>6221</v>
      </c>
      <c r="C2493" s="13" t="s">
        <v>6222</v>
      </c>
      <c r="D2493" s="9" t="s">
        <v>6223</v>
      </c>
      <c r="E2493" s="18">
        <v>0</v>
      </c>
      <c r="L2493" s="5">
        <f t="shared" si="39"/>
        <v>0</v>
      </c>
    </row>
    <row r="2494" spans="1:12" ht="15.75" customHeight="1">
      <c r="B2494" s="10" t="s">
        <v>6224</v>
      </c>
      <c r="C2494" s="13" t="s">
        <v>6225</v>
      </c>
      <c r="D2494" s="9" t="s">
        <v>6226</v>
      </c>
      <c r="E2494" s="18">
        <v>0</v>
      </c>
      <c r="L2494" s="5">
        <f t="shared" si="39"/>
        <v>0</v>
      </c>
    </row>
    <row r="2495" spans="1:12" ht="15.75" customHeight="1">
      <c r="B2495" s="10" t="s">
        <v>6227</v>
      </c>
      <c r="C2495" s="13" t="s">
        <v>6228</v>
      </c>
      <c r="D2495" s="9" t="s">
        <v>6229</v>
      </c>
      <c r="E2495" s="18">
        <v>0</v>
      </c>
      <c r="L2495" s="5">
        <f t="shared" si="39"/>
        <v>0</v>
      </c>
    </row>
    <row r="2496" spans="1:12" ht="15.75" customHeight="1">
      <c r="B2496" s="10" t="s">
        <v>6230</v>
      </c>
      <c r="C2496" s="13" t="s">
        <v>6231</v>
      </c>
      <c r="D2496" s="9" t="s">
        <v>6232</v>
      </c>
      <c r="E2496" s="18">
        <v>0</v>
      </c>
      <c r="L2496" s="5">
        <f t="shared" si="39"/>
        <v>0</v>
      </c>
    </row>
    <row r="2497" spans="2:12" ht="15.75" customHeight="1">
      <c r="B2497" s="10" t="s">
        <v>6233</v>
      </c>
      <c r="C2497" s="13" t="s">
        <v>6234</v>
      </c>
      <c r="D2497" s="9" t="s">
        <v>6235</v>
      </c>
      <c r="E2497" s="18">
        <v>0</v>
      </c>
      <c r="L2497" s="5">
        <f t="shared" si="39"/>
        <v>0</v>
      </c>
    </row>
    <row r="2498" spans="2:12" ht="15.75" customHeight="1">
      <c r="B2498" s="10" t="s">
        <v>6236</v>
      </c>
      <c r="C2498" s="13" t="s">
        <v>6237</v>
      </c>
      <c r="D2498" s="9" t="s">
        <v>6238</v>
      </c>
      <c r="E2498" s="18">
        <v>0</v>
      </c>
      <c r="L2498" s="5">
        <f t="shared" si="39"/>
        <v>0</v>
      </c>
    </row>
    <row r="2499" spans="2:12" ht="15.75" customHeight="1">
      <c r="B2499" s="10" t="s">
        <v>6239</v>
      </c>
      <c r="C2499" s="13" t="s">
        <v>6240</v>
      </c>
      <c r="D2499" s="9" t="s">
        <v>6241</v>
      </c>
      <c r="E2499" s="18">
        <v>0</v>
      </c>
      <c r="L2499" s="5">
        <f t="shared" ref="L2499:L2562" si="40">IF(F2499 = "Error Occurred", "Error", IF(F2499 = "NA", "Indeterminate", IF(LOWER(D2499) = LOWER(F2499), 1, 0)))</f>
        <v>0</v>
      </c>
    </row>
    <row r="2500" spans="2:12" ht="15.75" customHeight="1">
      <c r="B2500" s="10" t="s">
        <v>6242</v>
      </c>
      <c r="C2500" s="13" t="s">
        <v>6243</v>
      </c>
      <c r="D2500" s="9" t="s">
        <v>6244</v>
      </c>
      <c r="E2500" s="18">
        <v>0</v>
      </c>
      <c r="L2500" s="5">
        <f t="shared" si="40"/>
        <v>0</v>
      </c>
    </row>
    <row r="2501" spans="2:12" ht="15.75" customHeight="1">
      <c r="B2501" s="10" t="s">
        <v>6245</v>
      </c>
      <c r="C2501" s="13" t="s">
        <v>6246</v>
      </c>
      <c r="E2501" s="18">
        <v>0</v>
      </c>
      <c r="L2501" s="5">
        <f t="shared" si="40"/>
        <v>1</v>
      </c>
    </row>
    <row r="2502" spans="2:12" ht="15.75" customHeight="1">
      <c r="B2502" s="10" t="s">
        <v>6247</v>
      </c>
      <c r="C2502" s="13" t="s">
        <v>6248</v>
      </c>
      <c r="D2502" s="9" t="s">
        <v>6249</v>
      </c>
      <c r="E2502" s="18">
        <v>0</v>
      </c>
      <c r="L2502" s="5">
        <f t="shared" si="40"/>
        <v>0</v>
      </c>
    </row>
    <row r="2503" spans="2:12" ht="15.75" customHeight="1">
      <c r="B2503" s="10" t="s">
        <v>6250</v>
      </c>
      <c r="C2503" s="13" t="s">
        <v>6251</v>
      </c>
      <c r="D2503" s="9" t="s">
        <v>6252</v>
      </c>
      <c r="E2503" s="18">
        <v>0</v>
      </c>
      <c r="L2503" s="5">
        <f t="shared" si="40"/>
        <v>0</v>
      </c>
    </row>
    <row r="2504" spans="2:12" ht="15.75" customHeight="1">
      <c r="B2504" s="10" t="s">
        <v>6253</v>
      </c>
      <c r="C2504" s="13" t="s">
        <v>6254</v>
      </c>
      <c r="D2504" s="9" t="s">
        <v>6255</v>
      </c>
      <c r="E2504" s="18">
        <v>0</v>
      </c>
      <c r="L2504" s="5">
        <f t="shared" si="40"/>
        <v>0</v>
      </c>
    </row>
    <row r="2505" spans="2:12" ht="15.75" customHeight="1">
      <c r="B2505" s="10" t="s">
        <v>6256</v>
      </c>
      <c r="C2505" s="13" t="s">
        <v>6257</v>
      </c>
      <c r="D2505" s="9" t="s">
        <v>6258</v>
      </c>
      <c r="E2505" s="18">
        <v>0</v>
      </c>
      <c r="L2505" s="5">
        <f t="shared" si="40"/>
        <v>0</v>
      </c>
    </row>
    <row r="2506" spans="2:12" ht="15.75" customHeight="1">
      <c r="B2506" s="10" t="s">
        <v>6259</v>
      </c>
      <c r="C2506" s="13" t="s">
        <v>6260</v>
      </c>
      <c r="D2506" s="9" t="s">
        <v>6261</v>
      </c>
      <c r="E2506" s="18">
        <v>0</v>
      </c>
      <c r="L2506" s="5">
        <f t="shared" si="40"/>
        <v>0</v>
      </c>
    </row>
    <row r="2507" spans="2:12" ht="15.75" customHeight="1">
      <c r="B2507" s="10" t="s">
        <v>6262</v>
      </c>
      <c r="C2507" s="13" t="s">
        <v>6263</v>
      </c>
      <c r="D2507" s="9" t="s">
        <v>6264</v>
      </c>
      <c r="E2507" s="18">
        <v>0</v>
      </c>
      <c r="L2507" s="5">
        <f t="shared" si="40"/>
        <v>0</v>
      </c>
    </row>
    <row r="2508" spans="2:12" ht="15.75" customHeight="1">
      <c r="B2508" s="10" t="s">
        <v>6265</v>
      </c>
      <c r="C2508" s="13" t="s">
        <v>6266</v>
      </c>
      <c r="D2508" s="9" t="s">
        <v>6267</v>
      </c>
      <c r="E2508" s="18">
        <v>0</v>
      </c>
      <c r="L2508" s="5">
        <f t="shared" si="40"/>
        <v>0</v>
      </c>
    </row>
    <row r="2509" spans="2:12" ht="15.75" customHeight="1">
      <c r="B2509" s="10" t="s">
        <v>6268</v>
      </c>
      <c r="C2509" s="13" t="s">
        <v>6269</v>
      </c>
      <c r="D2509" s="9" t="s">
        <v>6270</v>
      </c>
      <c r="E2509" s="18">
        <v>0</v>
      </c>
      <c r="L2509" s="5">
        <f t="shared" si="40"/>
        <v>0</v>
      </c>
    </row>
    <row r="2510" spans="2:12" ht="15.75" customHeight="1">
      <c r="B2510" s="10" t="s">
        <v>6271</v>
      </c>
      <c r="C2510" s="13" t="s">
        <v>6272</v>
      </c>
      <c r="D2510" s="9" t="s">
        <v>6273</v>
      </c>
      <c r="E2510" s="18">
        <v>0</v>
      </c>
      <c r="L2510" s="5">
        <f t="shared" si="40"/>
        <v>0</v>
      </c>
    </row>
    <row r="2511" spans="2:12" ht="15.75" customHeight="1">
      <c r="B2511" s="10" t="s">
        <v>6274</v>
      </c>
      <c r="C2511" s="13" t="s">
        <v>6275</v>
      </c>
      <c r="D2511" s="9" t="s">
        <v>6276</v>
      </c>
      <c r="E2511" s="18">
        <v>0</v>
      </c>
      <c r="L2511" s="5">
        <f t="shared" si="40"/>
        <v>0</v>
      </c>
    </row>
    <row r="2512" spans="2:12" ht="15.75" customHeight="1">
      <c r="B2512" s="10" t="s">
        <v>6277</v>
      </c>
      <c r="C2512" s="13" t="s">
        <v>5078</v>
      </c>
      <c r="D2512" s="9" t="s">
        <v>6278</v>
      </c>
      <c r="E2512" s="18">
        <v>0</v>
      </c>
      <c r="L2512" s="5">
        <f t="shared" si="40"/>
        <v>0</v>
      </c>
    </row>
    <row r="2513" spans="2:12" ht="15.75" customHeight="1">
      <c r="B2513" s="10" t="s">
        <v>6279</v>
      </c>
      <c r="C2513" s="13" t="s">
        <v>6280</v>
      </c>
      <c r="D2513" s="9" t="s">
        <v>6281</v>
      </c>
      <c r="E2513" s="18">
        <v>0</v>
      </c>
      <c r="L2513" s="5">
        <f t="shared" si="40"/>
        <v>0</v>
      </c>
    </row>
    <row r="2514" spans="2:12" ht="15.75" customHeight="1">
      <c r="B2514" s="10" t="s">
        <v>6282</v>
      </c>
      <c r="C2514" s="13" t="s">
        <v>6283</v>
      </c>
      <c r="D2514" s="9" t="s">
        <v>6284</v>
      </c>
      <c r="E2514" s="18">
        <v>0</v>
      </c>
      <c r="L2514" s="5">
        <f t="shared" si="40"/>
        <v>0</v>
      </c>
    </row>
    <row r="2515" spans="2:12" ht="15.75" customHeight="1">
      <c r="B2515" s="12" t="s">
        <v>6285</v>
      </c>
      <c r="C2515" s="13" t="s">
        <v>6286</v>
      </c>
      <c r="D2515" s="9" t="s">
        <v>6287</v>
      </c>
      <c r="E2515" s="18">
        <v>0</v>
      </c>
      <c r="L2515" s="5">
        <f t="shared" si="40"/>
        <v>0</v>
      </c>
    </row>
    <row r="2516" spans="2:12" ht="15.75" customHeight="1">
      <c r="B2516" s="10" t="s">
        <v>6288</v>
      </c>
      <c r="C2516" s="13" t="s">
        <v>6289</v>
      </c>
      <c r="D2516" s="9" t="s">
        <v>6290</v>
      </c>
      <c r="E2516" s="18">
        <v>0</v>
      </c>
      <c r="L2516" s="5">
        <f t="shared" si="40"/>
        <v>0</v>
      </c>
    </row>
    <row r="2517" spans="2:12" ht="15.75" customHeight="1">
      <c r="B2517" s="10" t="s">
        <v>6291</v>
      </c>
      <c r="C2517" s="13" t="s">
        <v>6292</v>
      </c>
      <c r="D2517" s="9" t="s">
        <v>6293</v>
      </c>
      <c r="E2517" s="18">
        <v>0</v>
      </c>
      <c r="L2517" s="5">
        <f t="shared" si="40"/>
        <v>0</v>
      </c>
    </row>
    <row r="2518" spans="2:12" ht="15.75" customHeight="1">
      <c r="B2518" s="10" t="s">
        <v>6294</v>
      </c>
      <c r="C2518" s="13" t="s">
        <v>6295</v>
      </c>
      <c r="D2518" s="9" t="s">
        <v>6296</v>
      </c>
      <c r="E2518" s="18">
        <v>0</v>
      </c>
      <c r="L2518" s="5">
        <f t="shared" si="40"/>
        <v>0</v>
      </c>
    </row>
    <row r="2519" spans="2:12" ht="15.75" customHeight="1">
      <c r="B2519" s="10" t="s">
        <v>6297</v>
      </c>
      <c r="C2519" s="13" t="s">
        <v>6298</v>
      </c>
      <c r="D2519" s="9" t="s">
        <v>6299</v>
      </c>
      <c r="E2519" s="18">
        <v>0</v>
      </c>
      <c r="L2519" s="5">
        <f t="shared" si="40"/>
        <v>0</v>
      </c>
    </row>
    <row r="2520" spans="2:12" ht="15.75" customHeight="1">
      <c r="B2520" s="10" t="s">
        <v>6300</v>
      </c>
      <c r="C2520" s="13" t="s">
        <v>6301</v>
      </c>
      <c r="D2520" s="9" t="s">
        <v>6302</v>
      </c>
      <c r="E2520" s="18">
        <v>0</v>
      </c>
      <c r="L2520" s="5">
        <f t="shared" si="40"/>
        <v>0</v>
      </c>
    </row>
    <row r="2521" spans="2:12" ht="15.75" customHeight="1">
      <c r="B2521" s="10" t="s">
        <v>6303</v>
      </c>
      <c r="C2521" s="13" t="s">
        <v>6304</v>
      </c>
      <c r="D2521" s="9" t="s">
        <v>6305</v>
      </c>
      <c r="E2521" s="18">
        <v>0</v>
      </c>
      <c r="L2521" s="5">
        <f t="shared" si="40"/>
        <v>0</v>
      </c>
    </row>
    <row r="2522" spans="2:12" ht="15.75" customHeight="1">
      <c r="B2522" s="10" t="s">
        <v>6306</v>
      </c>
      <c r="C2522" s="13" t="s">
        <v>6307</v>
      </c>
      <c r="D2522" s="9" t="s">
        <v>6308</v>
      </c>
      <c r="E2522" s="18">
        <v>0</v>
      </c>
      <c r="L2522" s="5">
        <f t="shared" si="40"/>
        <v>0</v>
      </c>
    </row>
    <row r="2523" spans="2:12" ht="15.75" customHeight="1">
      <c r="B2523" s="10" t="s">
        <v>6309</v>
      </c>
      <c r="C2523" s="13" t="s">
        <v>6310</v>
      </c>
      <c r="D2523" s="9" t="s">
        <v>48</v>
      </c>
      <c r="E2523" s="18">
        <v>0</v>
      </c>
      <c r="L2523" s="5">
        <f t="shared" si="40"/>
        <v>0</v>
      </c>
    </row>
    <row r="2524" spans="2:12" ht="15.75" customHeight="1">
      <c r="B2524" s="10" t="s">
        <v>6311</v>
      </c>
      <c r="C2524" s="13" t="s">
        <v>6312</v>
      </c>
      <c r="D2524" s="9" t="s">
        <v>6313</v>
      </c>
      <c r="E2524" s="18">
        <v>0</v>
      </c>
      <c r="L2524" s="5">
        <f t="shared" si="40"/>
        <v>0</v>
      </c>
    </row>
    <row r="2525" spans="2:12" ht="15.75" customHeight="1">
      <c r="B2525" s="10" t="s">
        <v>6314</v>
      </c>
      <c r="C2525" s="13" t="s">
        <v>6315</v>
      </c>
      <c r="D2525" s="9" t="s">
        <v>6316</v>
      </c>
      <c r="E2525" s="18">
        <v>0</v>
      </c>
      <c r="L2525" s="5">
        <f t="shared" si="40"/>
        <v>0</v>
      </c>
    </row>
    <row r="2526" spans="2:12" ht="15.75" customHeight="1">
      <c r="B2526" s="10" t="s">
        <v>6317</v>
      </c>
      <c r="C2526" s="13" t="s">
        <v>6318</v>
      </c>
      <c r="D2526" s="9" t="s">
        <v>6319</v>
      </c>
      <c r="E2526" s="18">
        <v>0</v>
      </c>
      <c r="L2526" s="5">
        <f t="shared" si="40"/>
        <v>0</v>
      </c>
    </row>
    <row r="2527" spans="2:12" ht="15.75" customHeight="1">
      <c r="B2527" s="10" t="s">
        <v>6320</v>
      </c>
      <c r="C2527" s="13" t="s">
        <v>6321</v>
      </c>
      <c r="D2527" s="9" t="s">
        <v>6322</v>
      </c>
      <c r="E2527" s="18">
        <v>0</v>
      </c>
      <c r="L2527" s="5">
        <f t="shared" si="40"/>
        <v>0</v>
      </c>
    </row>
    <row r="2528" spans="2:12" ht="15.75" customHeight="1">
      <c r="B2528" s="12" t="s">
        <v>6323</v>
      </c>
      <c r="C2528" s="13" t="s">
        <v>6324</v>
      </c>
      <c r="D2528" s="9" t="s">
        <v>59</v>
      </c>
      <c r="E2528" s="18">
        <v>0</v>
      </c>
      <c r="L2528" s="5">
        <f t="shared" si="40"/>
        <v>0</v>
      </c>
    </row>
    <row r="2529" spans="2:12" ht="15.75" customHeight="1">
      <c r="B2529" s="10" t="s">
        <v>6325</v>
      </c>
      <c r="C2529" s="13" t="s">
        <v>6326</v>
      </c>
      <c r="D2529" s="9" t="s">
        <v>6327</v>
      </c>
      <c r="E2529" s="18">
        <v>0</v>
      </c>
      <c r="L2529" s="5">
        <f t="shared" si="40"/>
        <v>0</v>
      </c>
    </row>
    <row r="2530" spans="2:12" ht="15.75" customHeight="1">
      <c r="B2530" s="10" t="s">
        <v>6328</v>
      </c>
      <c r="C2530" s="13" t="s">
        <v>6329</v>
      </c>
      <c r="D2530" s="9" t="s">
        <v>6330</v>
      </c>
      <c r="E2530" s="18">
        <v>0</v>
      </c>
      <c r="L2530" s="5">
        <f t="shared" si="40"/>
        <v>0</v>
      </c>
    </row>
    <row r="2531" spans="2:12" ht="15.75" customHeight="1">
      <c r="B2531" s="10" t="s">
        <v>6331</v>
      </c>
      <c r="C2531" s="13" t="s">
        <v>6332</v>
      </c>
      <c r="D2531" s="9" t="s">
        <v>59</v>
      </c>
      <c r="E2531" s="18">
        <v>0</v>
      </c>
      <c r="L2531" s="5">
        <f t="shared" si="40"/>
        <v>0</v>
      </c>
    </row>
    <row r="2532" spans="2:12" ht="15.75" customHeight="1">
      <c r="B2532" s="10" t="s">
        <v>6333</v>
      </c>
      <c r="C2532" s="13" t="s">
        <v>6334</v>
      </c>
      <c r="D2532" s="9" t="s">
        <v>6335</v>
      </c>
      <c r="E2532" s="18">
        <v>0</v>
      </c>
      <c r="L2532" s="5">
        <f t="shared" si="40"/>
        <v>0</v>
      </c>
    </row>
    <row r="2533" spans="2:12" ht="15.75" customHeight="1">
      <c r="B2533" s="10" t="s">
        <v>6336</v>
      </c>
      <c r="C2533" s="13" t="s">
        <v>6337</v>
      </c>
      <c r="D2533" s="9" t="s">
        <v>6338</v>
      </c>
      <c r="E2533" s="18">
        <v>0</v>
      </c>
      <c r="L2533" s="5">
        <f t="shared" si="40"/>
        <v>0</v>
      </c>
    </row>
    <row r="2534" spans="2:12" ht="15.75" customHeight="1">
      <c r="B2534" s="10" t="s">
        <v>6339</v>
      </c>
      <c r="C2534" s="13" t="s">
        <v>6340</v>
      </c>
      <c r="D2534" s="9" t="s">
        <v>6341</v>
      </c>
      <c r="E2534" s="18">
        <v>0</v>
      </c>
      <c r="L2534" s="5">
        <f t="shared" si="40"/>
        <v>0</v>
      </c>
    </row>
    <row r="2535" spans="2:12" ht="15.75" customHeight="1">
      <c r="B2535" s="10" t="s">
        <v>6342</v>
      </c>
      <c r="C2535" s="13" t="s">
        <v>6343</v>
      </c>
      <c r="D2535" s="9" t="s">
        <v>6344</v>
      </c>
      <c r="E2535" s="18">
        <v>0</v>
      </c>
      <c r="L2535" s="5">
        <f t="shared" si="40"/>
        <v>0</v>
      </c>
    </row>
    <row r="2536" spans="2:12" ht="15.75" customHeight="1">
      <c r="B2536" s="10" t="s">
        <v>6345</v>
      </c>
      <c r="C2536" s="13" t="s">
        <v>6346</v>
      </c>
      <c r="D2536" s="9" t="s">
        <v>6347</v>
      </c>
      <c r="E2536" s="18">
        <v>0</v>
      </c>
      <c r="L2536" s="5">
        <f t="shared" si="40"/>
        <v>0</v>
      </c>
    </row>
    <row r="2537" spans="2:12" ht="15.75" customHeight="1">
      <c r="B2537" s="12" t="s">
        <v>6348</v>
      </c>
      <c r="C2537" s="13" t="s">
        <v>6349</v>
      </c>
      <c r="D2537" s="9" t="s">
        <v>6350</v>
      </c>
      <c r="E2537" s="18">
        <v>0</v>
      </c>
      <c r="L2537" s="5">
        <f t="shared" si="40"/>
        <v>0</v>
      </c>
    </row>
    <row r="2538" spans="2:12" ht="15.75" customHeight="1">
      <c r="B2538" s="10" t="s">
        <v>6351</v>
      </c>
      <c r="C2538" s="13" t="s">
        <v>6352</v>
      </c>
      <c r="D2538" s="9" t="s">
        <v>6353</v>
      </c>
      <c r="E2538" s="18">
        <v>0</v>
      </c>
      <c r="L2538" s="5">
        <f t="shared" si="40"/>
        <v>0</v>
      </c>
    </row>
    <row r="2539" spans="2:12" ht="15.75" customHeight="1">
      <c r="B2539" s="10" t="s">
        <v>6354</v>
      </c>
      <c r="C2539" s="13" t="s">
        <v>6355</v>
      </c>
      <c r="D2539" s="9" t="s">
        <v>6356</v>
      </c>
      <c r="E2539" s="18">
        <v>0</v>
      </c>
      <c r="L2539" s="5">
        <f t="shared" si="40"/>
        <v>0</v>
      </c>
    </row>
    <row r="2540" spans="2:12" ht="15.75" customHeight="1">
      <c r="B2540" s="10" t="s">
        <v>6357</v>
      </c>
      <c r="C2540" s="13" t="s">
        <v>6358</v>
      </c>
      <c r="D2540" s="9" t="s">
        <v>6359</v>
      </c>
      <c r="E2540" s="18">
        <v>0</v>
      </c>
      <c r="L2540" s="5">
        <f t="shared" si="40"/>
        <v>0</v>
      </c>
    </row>
    <row r="2541" spans="2:12" ht="15.75" customHeight="1">
      <c r="B2541" s="10" t="s">
        <v>6360</v>
      </c>
      <c r="C2541" s="13" t="s">
        <v>6361</v>
      </c>
      <c r="D2541" s="9" t="s">
        <v>6362</v>
      </c>
      <c r="E2541" s="18">
        <v>0</v>
      </c>
      <c r="L2541" s="5">
        <f t="shared" si="40"/>
        <v>0</v>
      </c>
    </row>
    <row r="2542" spans="2:12" ht="15.75" customHeight="1">
      <c r="B2542" s="10" t="s">
        <v>6363</v>
      </c>
      <c r="C2542" s="13" t="s">
        <v>6364</v>
      </c>
      <c r="D2542" s="9" t="s">
        <v>468</v>
      </c>
      <c r="E2542" s="18">
        <v>0</v>
      </c>
      <c r="L2542" s="5">
        <f t="shared" si="40"/>
        <v>0</v>
      </c>
    </row>
    <row r="2543" spans="2:12" ht="15.75" customHeight="1">
      <c r="B2543" s="10" t="s">
        <v>6365</v>
      </c>
      <c r="C2543" s="13" t="s">
        <v>6366</v>
      </c>
      <c r="D2543" s="9" t="s">
        <v>48</v>
      </c>
      <c r="E2543" s="18">
        <v>0</v>
      </c>
      <c r="L2543" s="5">
        <f t="shared" si="40"/>
        <v>0</v>
      </c>
    </row>
    <row r="2544" spans="2:12" ht="15.75" customHeight="1">
      <c r="B2544" s="10" t="s">
        <v>6367</v>
      </c>
      <c r="C2544" s="13" t="s">
        <v>6368</v>
      </c>
      <c r="D2544" s="9" t="s">
        <v>4102</v>
      </c>
      <c r="E2544" s="18">
        <v>0</v>
      </c>
      <c r="L2544" s="5">
        <f t="shared" si="40"/>
        <v>0</v>
      </c>
    </row>
    <row r="2545" spans="2:12" ht="15.75" customHeight="1">
      <c r="B2545" s="10" t="s">
        <v>6369</v>
      </c>
      <c r="C2545" s="13" t="s">
        <v>6370</v>
      </c>
      <c r="D2545" s="9" t="s">
        <v>6371</v>
      </c>
      <c r="E2545" s="18">
        <v>0</v>
      </c>
      <c r="L2545" s="5">
        <f t="shared" si="40"/>
        <v>0</v>
      </c>
    </row>
    <row r="2546" spans="2:12" ht="15.75" customHeight="1">
      <c r="B2546" s="12" t="s">
        <v>6372</v>
      </c>
      <c r="C2546" s="13" t="s">
        <v>6373</v>
      </c>
      <c r="D2546" s="9" t="s">
        <v>6374</v>
      </c>
      <c r="E2546" s="18">
        <v>0</v>
      </c>
      <c r="L2546" s="5">
        <f t="shared" si="40"/>
        <v>0</v>
      </c>
    </row>
    <row r="2547" spans="2:12" ht="15.75" customHeight="1">
      <c r="B2547" s="10" t="s">
        <v>6375</v>
      </c>
      <c r="C2547" s="13" t="s">
        <v>6376</v>
      </c>
      <c r="D2547" s="9" t="s">
        <v>6377</v>
      </c>
      <c r="E2547" s="18">
        <v>0</v>
      </c>
      <c r="L2547" s="5">
        <f t="shared" si="40"/>
        <v>0</v>
      </c>
    </row>
    <row r="2548" spans="2:12" ht="15.75" customHeight="1">
      <c r="B2548" s="12" t="s">
        <v>6378</v>
      </c>
      <c r="C2548" s="13" t="s">
        <v>6379</v>
      </c>
      <c r="D2548" s="9" t="s">
        <v>6380</v>
      </c>
      <c r="E2548" s="18">
        <v>0</v>
      </c>
      <c r="L2548" s="5">
        <f t="shared" si="40"/>
        <v>0</v>
      </c>
    </row>
    <row r="2549" spans="2:12" ht="15.75" customHeight="1">
      <c r="B2549" s="10" t="s">
        <v>6381</v>
      </c>
      <c r="C2549" s="13" t="s">
        <v>6382</v>
      </c>
      <c r="D2549" s="9" t="s">
        <v>59</v>
      </c>
      <c r="E2549" s="18">
        <v>0</v>
      </c>
      <c r="L2549" s="5">
        <f t="shared" si="40"/>
        <v>0</v>
      </c>
    </row>
    <row r="2550" spans="2:12" ht="15.75" customHeight="1">
      <c r="B2550" s="10" t="s">
        <v>6383</v>
      </c>
      <c r="C2550" s="13" t="s">
        <v>6384</v>
      </c>
      <c r="D2550" s="9" t="s">
        <v>6385</v>
      </c>
      <c r="E2550" s="18">
        <v>0</v>
      </c>
      <c r="L2550" s="5">
        <f t="shared" si="40"/>
        <v>0</v>
      </c>
    </row>
    <row r="2551" spans="2:12" ht="15.75" customHeight="1">
      <c r="B2551" s="10" t="s">
        <v>6386</v>
      </c>
      <c r="C2551" s="13" t="s">
        <v>6387</v>
      </c>
      <c r="D2551" s="9" t="s">
        <v>6388</v>
      </c>
      <c r="E2551" s="18">
        <v>0</v>
      </c>
      <c r="L2551" s="5">
        <f t="shared" si="40"/>
        <v>0</v>
      </c>
    </row>
    <row r="2552" spans="2:12" ht="15.75" customHeight="1">
      <c r="B2552" s="10" t="s">
        <v>6389</v>
      </c>
      <c r="C2552" s="13" t="s">
        <v>6390</v>
      </c>
      <c r="D2552" s="9" t="s">
        <v>6391</v>
      </c>
      <c r="E2552" s="18">
        <v>0</v>
      </c>
      <c r="L2552" s="5">
        <f t="shared" si="40"/>
        <v>0</v>
      </c>
    </row>
    <row r="2553" spans="2:12" ht="15.75" customHeight="1">
      <c r="B2553" s="10" t="s">
        <v>6392</v>
      </c>
      <c r="C2553" s="13" t="s">
        <v>6393</v>
      </c>
      <c r="D2553" s="9" t="s">
        <v>52</v>
      </c>
      <c r="E2553" s="18">
        <v>0</v>
      </c>
      <c r="L2553" s="5">
        <f t="shared" si="40"/>
        <v>0</v>
      </c>
    </row>
    <row r="2554" spans="2:12" ht="15.75" customHeight="1">
      <c r="B2554" s="10" t="s">
        <v>6394</v>
      </c>
      <c r="C2554" s="13" t="s">
        <v>6395</v>
      </c>
      <c r="D2554" s="9" t="s">
        <v>6396</v>
      </c>
      <c r="E2554" s="18">
        <v>0</v>
      </c>
      <c r="L2554" s="5">
        <f t="shared" si="40"/>
        <v>0</v>
      </c>
    </row>
    <row r="2555" spans="2:12" ht="15.75" customHeight="1">
      <c r="B2555" s="10" t="s">
        <v>6397</v>
      </c>
      <c r="C2555" s="13" t="s">
        <v>6398</v>
      </c>
      <c r="D2555" s="9" t="s">
        <v>6399</v>
      </c>
      <c r="E2555" s="18">
        <v>0</v>
      </c>
      <c r="L2555" s="5">
        <f t="shared" si="40"/>
        <v>0</v>
      </c>
    </row>
    <row r="2556" spans="2:12" ht="15.75" customHeight="1">
      <c r="B2556" s="10" t="s">
        <v>6400</v>
      </c>
      <c r="C2556" s="13" t="s">
        <v>6401</v>
      </c>
      <c r="D2556" s="9" t="s">
        <v>6402</v>
      </c>
      <c r="E2556" s="18">
        <v>0</v>
      </c>
      <c r="L2556" s="5">
        <f t="shared" si="40"/>
        <v>0</v>
      </c>
    </row>
    <row r="2557" spans="2:12" ht="15.75" customHeight="1">
      <c r="B2557" s="10" t="s">
        <v>6403</v>
      </c>
      <c r="C2557" s="13" t="s">
        <v>6404</v>
      </c>
      <c r="D2557" s="9" t="s">
        <v>6405</v>
      </c>
      <c r="E2557" s="18">
        <v>0</v>
      </c>
      <c r="L2557" s="5">
        <f t="shared" si="40"/>
        <v>0</v>
      </c>
    </row>
    <row r="2558" spans="2:12" ht="15.75" customHeight="1">
      <c r="B2558" s="10" t="s">
        <v>6406</v>
      </c>
      <c r="C2558" s="13" t="s">
        <v>6407</v>
      </c>
      <c r="D2558" s="9" t="s">
        <v>6408</v>
      </c>
      <c r="E2558" s="18">
        <v>0</v>
      </c>
      <c r="L2558" s="5">
        <f t="shared" si="40"/>
        <v>0</v>
      </c>
    </row>
    <row r="2559" spans="2:12" ht="15.75" customHeight="1">
      <c r="B2559" s="10" t="s">
        <v>6409</v>
      </c>
      <c r="C2559" s="13" t="s">
        <v>6410</v>
      </c>
      <c r="D2559" s="9" t="s">
        <v>6411</v>
      </c>
      <c r="E2559" s="18">
        <v>0</v>
      </c>
      <c r="L2559" s="5">
        <f t="shared" si="40"/>
        <v>0</v>
      </c>
    </row>
    <row r="2560" spans="2:12" ht="15.75" customHeight="1">
      <c r="B2560" s="10" t="s">
        <v>6412</v>
      </c>
      <c r="C2560" s="13" t="s">
        <v>6413</v>
      </c>
      <c r="D2560" s="9" t="s">
        <v>6414</v>
      </c>
      <c r="E2560" s="18">
        <v>0</v>
      </c>
      <c r="L2560" s="5">
        <f t="shared" si="40"/>
        <v>0</v>
      </c>
    </row>
    <row r="2561" spans="2:12" ht="15.75" customHeight="1">
      <c r="B2561" s="10" t="s">
        <v>6415</v>
      </c>
      <c r="C2561" s="13" t="s">
        <v>6416</v>
      </c>
      <c r="D2561" s="9" t="s">
        <v>6417</v>
      </c>
      <c r="E2561" s="18">
        <v>0</v>
      </c>
      <c r="L2561" s="5">
        <f t="shared" si="40"/>
        <v>0</v>
      </c>
    </row>
    <row r="2562" spans="2:12" ht="15.75" customHeight="1">
      <c r="B2562" s="10" t="s">
        <v>6418</v>
      </c>
      <c r="C2562" s="13" t="s">
        <v>6419</v>
      </c>
      <c r="D2562" s="9" t="s">
        <v>6420</v>
      </c>
      <c r="E2562" s="18">
        <v>0</v>
      </c>
      <c r="L2562" s="5">
        <f t="shared" si="40"/>
        <v>0</v>
      </c>
    </row>
    <row r="2563" spans="2:12" ht="15.75" customHeight="1">
      <c r="B2563" s="10" t="s">
        <v>6421</v>
      </c>
      <c r="C2563" s="13" t="s">
        <v>6422</v>
      </c>
      <c r="D2563" s="9" t="s">
        <v>6423</v>
      </c>
      <c r="E2563" s="18">
        <v>0</v>
      </c>
      <c r="L2563" s="5">
        <f t="shared" ref="L2563:L2626" si="41">IF(F2563 = "Error Occurred", "Error", IF(F2563 = "NA", "Indeterminate", IF(LOWER(D2563) = LOWER(F2563), 1, 0)))</f>
        <v>0</v>
      </c>
    </row>
    <row r="2564" spans="2:12" ht="15.75" customHeight="1">
      <c r="B2564" s="10" t="s">
        <v>6424</v>
      </c>
      <c r="C2564" s="13" t="s">
        <v>6425</v>
      </c>
      <c r="D2564" s="9" t="s">
        <v>6426</v>
      </c>
      <c r="E2564" s="18">
        <v>0</v>
      </c>
      <c r="L2564" s="5">
        <f t="shared" si="41"/>
        <v>0</v>
      </c>
    </row>
    <row r="2565" spans="2:12" ht="15.75" customHeight="1">
      <c r="B2565" s="10" t="s">
        <v>6427</v>
      </c>
      <c r="C2565" s="13" t="s">
        <v>6428</v>
      </c>
      <c r="D2565" s="9" t="s">
        <v>6429</v>
      </c>
      <c r="E2565" s="18">
        <v>0</v>
      </c>
      <c r="L2565" s="5">
        <f t="shared" si="41"/>
        <v>0</v>
      </c>
    </row>
    <row r="2566" spans="2:12" ht="15.75" customHeight="1">
      <c r="B2566" s="10" t="s">
        <v>6430</v>
      </c>
      <c r="C2566" s="13" t="s">
        <v>6431</v>
      </c>
      <c r="D2566" s="9" t="s">
        <v>6432</v>
      </c>
      <c r="E2566" s="18">
        <v>0</v>
      </c>
      <c r="L2566" s="5">
        <f t="shared" si="41"/>
        <v>0</v>
      </c>
    </row>
    <row r="2567" spans="2:12" ht="15.75" customHeight="1">
      <c r="B2567" s="10" t="s">
        <v>6433</v>
      </c>
      <c r="C2567" s="13" t="s">
        <v>6434</v>
      </c>
      <c r="D2567" s="9" t="s">
        <v>59</v>
      </c>
      <c r="E2567" s="18">
        <v>0</v>
      </c>
      <c r="L2567" s="5">
        <f t="shared" si="41"/>
        <v>0</v>
      </c>
    </row>
    <row r="2568" spans="2:12" ht="15.75" customHeight="1">
      <c r="B2568" s="10" t="s">
        <v>6435</v>
      </c>
      <c r="C2568" s="13" t="s">
        <v>6436</v>
      </c>
      <c r="D2568" s="9" t="s">
        <v>6437</v>
      </c>
      <c r="E2568" s="18">
        <v>0</v>
      </c>
      <c r="L2568" s="5">
        <f t="shared" si="41"/>
        <v>0</v>
      </c>
    </row>
    <row r="2569" spans="2:12" ht="15.75" customHeight="1">
      <c r="B2569" s="10" t="s">
        <v>6438</v>
      </c>
      <c r="C2569" s="13" t="s">
        <v>6439</v>
      </c>
      <c r="D2569" s="9" t="s">
        <v>6440</v>
      </c>
      <c r="E2569" s="18">
        <v>0</v>
      </c>
      <c r="L2569" s="5">
        <f t="shared" si="41"/>
        <v>0</v>
      </c>
    </row>
    <row r="2570" spans="2:12" ht="15.75" customHeight="1">
      <c r="B2570" s="10" t="s">
        <v>6441</v>
      </c>
      <c r="C2570" s="13" t="s">
        <v>6442</v>
      </c>
      <c r="D2570" s="9" t="s">
        <v>6443</v>
      </c>
      <c r="E2570" s="18">
        <v>0</v>
      </c>
      <c r="L2570" s="5">
        <f t="shared" si="41"/>
        <v>0</v>
      </c>
    </row>
    <row r="2571" spans="2:12" ht="15.75" customHeight="1">
      <c r="B2571" s="10" t="s">
        <v>6444</v>
      </c>
      <c r="C2571" s="13" t="s">
        <v>6445</v>
      </c>
      <c r="D2571" s="9" t="s">
        <v>6446</v>
      </c>
      <c r="E2571" s="18">
        <v>0</v>
      </c>
      <c r="L2571" s="5">
        <f t="shared" si="41"/>
        <v>0</v>
      </c>
    </row>
    <row r="2572" spans="2:12" ht="15.75" customHeight="1">
      <c r="B2572" s="10" t="s">
        <v>6447</v>
      </c>
      <c r="C2572" s="13" t="s">
        <v>6448</v>
      </c>
      <c r="D2572" s="9" t="s">
        <v>6449</v>
      </c>
      <c r="E2572" s="18">
        <v>0</v>
      </c>
      <c r="L2572" s="5">
        <f t="shared" si="41"/>
        <v>0</v>
      </c>
    </row>
    <row r="2573" spans="2:12" ht="15.75" customHeight="1">
      <c r="B2573" s="10" t="s">
        <v>6450</v>
      </c>
      <c r="C2573" s="13" t="s">
        <v>6451</v>
      </c>
      <c r="D2573" s="9" t="s">
        <v>6452</v>
      </c>
      <c r="E2573" s="18">
        <v>0</v>
      </c>
      <c r="L2573" s="5">
        <f t="shared" si="41"/>
        <v>0</v>
      </c>
    </row>
    <row r="2574" spans="2:12" ht="15.75" customHeight="1">
      <c r="B2574" s="10" t="s">
        <v>6453</v>
      </c>
      <c r="C2574" s="13" t="s">
        <v>6454</v>
      </c>
      <c r="D2574" s="9" t="s">
        <v>6455</v>
      </c>
      <c r="E2574" s="18">
        <v>0</v>
      </c>
      <c r="L2574" s="5">
        <f t="shared" si="41"/>
        <v>0</v>
      </c>
    </row>
    <row r="2575" spans="2:12" ht="15.75" customHeight="1">
      <c r="B2575" s="10" t="s">
        <v>6456</v>
      </c>
      <c r="C2575" s="13" t="s">
        <v>6457</v>
      </c>
      <c r="D2575" s="9" t="s">
        <v>6458</v>
      </c>
      <c r="E2575" s="18">
        <v>0</v>
      </c>
      <c r="L2575" s="5">
        <f t="shared" si="41"/>
        <v>0</v>
      </c>
    </row>
    <row r="2576" spans="2:12" ht="15.75" customHeight="1">
      <c r="B2576" s="10" t="s">
        <v>6459</v>
      </c>
      <c r="C2576" s="13" t="s">
        <v>6460</v>
      </c>
      <c r="D2576" s="9" t="s">
        <v>6461</v>
      </c>
      <c r="E2576" s="18">
        <v>0</v>
      </c>
      <c r="L2576" s="5">
        <f t="shared" si="41"/>
        <v>0</v>
      </c>
    </row>
    <row r="2577" spans="2:12" ht="15.75" customHeight="1">
      <c r="B2577" s="10" t="s">
        <v>6462</v>
      </c>
      <c r="C2577" s="13" t="s">
        <v>6463</v>
      </c>
      <c r="D2577" s="9" t="s">
        <v>6464</v>
      </c>
      <c r="E2577" s="18">
        <v>0</v>
      </c>
      <c r="L2577" s="5">
        <f t="shared" si="41"/>
        <v>0</v>
      </c>
    </row>
    <row r="2578" spans="2:12" ht="15.75" customHeight="1">
      <c r="B2578" s="10" t="s">
        <v>6465</v>
      </c>
      <c r="C2578" s="13" t="s">
        <v>6466</v>
      </c>
      <c r="D2578" s="9" t="s">
        <v>6467</v>
      </c>
      <c r="E2578" s="18">
        <v>0</v>
      </c>
      <c r="L2578" s="5">
        <f t="shared" si="41"/>
        <v>0</v>
      </c>
    </row>
    <row r="2579" spans="2:12" ht="15.75" customHeight="1">
      <c r="B2579" s="10" t="s">
        <v>6468</v>
      </c>
      <c r="C2579" s="13" t="s">
        <v>6469</v>
      </c>
      <c r="D2579" s="9" t="s">
        <v>6470</v>
      </c>
      <c r="E2579" s="18">
        <v>0</v>
      </c>
      <c r="L2579" s="5">
        <f t="shared" si="41"/>
        <v>0</v>
      </c>
    </row>
    <row r="2580" spans="2:12" ht="15.75" customHeight="1">
      <c r="B2580" s="10" t="s">
        <v>6471</v>
      </c>
      <c r="C2580" s="13" t="s">
        <v>6472</v>
      </c>
      <c r="D2580" s="9" t="s">
        <v>59</v>
      </c>
      <c r="E2580" s="18">
        <v>0</v>
      </c>
      <c r="L2580" s="5">
        <f t="shared" si="41"/>
        <v>0</v>
      </c>
    </row>
    <row r="2581" spans="2:12" ht="15.75" customHeight="1">
      <c r="B2581" s="10" t="s">
        <v>6473</v>
      </c>
      <c r="C2581" s="13" t="s">
        <v>6474</v>
      </c>
      <c r="D2581" s="9" t="s">
        <v>6475</v>
      </c>
      <c r="E2581" s="18">
        <v>0</v>
      </c>
      <c r="L2581" s="5">
        <f t="shared" si="41"/>
        <v>0</v>
      </c>
    </row>
    <row r="2582" spans="2:12" ht="15.75" customHeight="1">
      <c r="B2582" s="12" t="s">
        <v>6476</v>
      </c>
      <c r="C2582" s="13" t="s">
        <v>6477</v>
      </c>
      <c r="D2582" s="9" t="s">
        <v>6478</v>
      </c>
      <c r="E2582" s="18">
        <v>0</v>
      </c>
      <c r="L2582" s="5">
        <f t="shared" si="41"/>
        <v>0</v>
      </c>
    </row>
    <row r="2583" spans="2:12" ht="15.75" customHeight="1">
      <c r="B2583" s="10" t="s">
        <v>6479</v>
      </c>
      <c r="C2583" s="13" t="s">
        <v>6480</v>
      </c>
      <c r="D2583" s="9" t="s">
        <v>6481</v>
      </c>
      <c r="E2583" s="18">
        <v>0</v>
      </c>
      <c r="L2583" s="5">
        <f t="shared" si="41"/>
        <v>0</v>
      </c>
    </row>
    <row r="2584" spans="2:12" ht="15.75" customHeight="1">
      <c r="B2584" s="10" t="s">
        <v>6482</v>
      </c>
      <c r="C2584" s="13" t="s">
        <v>6483</v>
      </c>
      <c r="D2584" s="9" t="s">
        <v>6484</v>
      </c>
      <c r="E2584" s="18">
        <v>0</v>
      </c>
      <c r="L2584" s="5">
        <f t="shared" si="41"/>
        <v>0</v>
      </c>
    </row>
    <row r="2585" spans="2:12" ht="15.75" customHeight="1">
      <c r="B2585" s="10" t="s">
        <v>6485</v>
      </c>
      <c r="C2585" s="13" t="s">
        <v>6486</v>
      </c>
      <c r="D2585" s="9" t="s">
        <v>6487</v>
      </c>
      <c r="E2585" s="18">
        <v>0</v>
      </c>
      <c r="L2585" s="5">
        <f t="shared" si="41"/>
        <v>0</v>
      </c>
    </row>
    <row r="2586" spans="2:12" ht="15.75" customHeight="1">
      <c r="B2586" s="10" t="s">
        <v>6488</v>
      </c>
      <c r="C2586" s="13" t="s">
        <v>6489</v>
      </c>
      <c r="D2586" s="9" t="s">
        <v>6490</v>
      </c>
      <c r="E2586" s="18">
        <v>0</v>
      </c>
      <c r="L2586" s="5">
        <f t="shared" si="41"/>
        <v>0</v>
      </c>
    </row>
    <row r="2587" spans="2:12" ht="15.75" customHeight="1">
      <c r="B2587" s="10" t="s">
        <v>6491</v>
      </c>
      <c r="C2587" s="13" t="s">
        <v>6492</v>
      </c>
      <c r="D2587" s="9" t="s">
        <v>6493</v>
      </c>
      <c r="E2587" s="18">
        <v>0</v>
      </c>
      <c r="L2587" s="5">
        <f t="shared" si="41"/>
        <v>0</v>
      </c>
    </row>
    <row r="2588" spans="2:12" ht="15.75" customHeight="1">
      <c r="B2588" s="10" t="s">
        <v>6494</v>
      </c>
      <c r="C2588" s="13" t="s">
        <v>6495</v>
      </c>
      <c r="D2588" s="9" t="s">
        <v>6496</v>
      </c>
      <c r="E2588" s="18">
        <v>0</v>
      </c>
      <c r="L2588" s="5">
        <f t="shared" si="41"/>
        <v>0</v>
      </c>
    </row>
    <row r="2589" spans="2:12" ht="15.75" customHeight="1">
      <c r="B2589" s="10" t="s">
        <v>6497</v>
      </c>
      <c r="C2589" s="13" t="s">
        <v>6498</v>
      </c>
      <c r="D2589" s="9" t="s">
        <v>6499</v>
      </c>
      <c r="E2589" s="18">
        <v>0</v>
      </c>
      <c r="L2589" s="5">
        <f t="shared" si="41"/>
        <v>0</v>
      </c>
    </row>
    <row r="2590" spans="2:12" ht="15.75" customHeight="1">
      <c r="B2590" s="10" t="s">
        <v>6500</v>
      </c>
      <c r="C2590" s="13" t="s">
        <v>6501</v>
      </c>
      <c r="D2590" s="9" t="s">
        <v>6502</v>
      </c>
      <c r="E2590" s="18">
        <v>0</v>
      </c>
      <c r="L2590" s="5">
        <f t="shared" si="41"/>
        <v>0</v>
      </c>
    </row>
    <row r="2591" spans="2:12" ht="15.75" customHeight="1">
      <c r="B2591" s="10" t="s">
        <v>6503</v>
      </c>
      <c r="C2591" s="13" t="s">
        <v>6504</v>
      </c>
      <c r="D2591" s="9" t="s">
        <v>6505</v>
      </c>
      <c r="E2591" s="18">
        <v>0</v>
      </c>
      <c r="L2591" s="5">
        <f t="shared" si="41"/>
        <v>0</v>
      </c>
    </row>
    <row r="2592" spans="2:12" ht="15.75" customHeight="1">
      <c r="B2592" s="10" t="s">
        <v>6506</v>
      </c>
      <c r="C2592" s="13" t="s">
        <v>6507</v>
      </c>
      <c r="D2592" s="9" t="s">
        <v>59</v>
      </c>
      <c r="E2592" s="18">
        <v>0</v>
      </c>
      <c r="L2592" s="5">
        <f t="shared" si="41"/>
        <v>0</v>
      </c>
    </row>
    <row r="2593" spans="2:12" ht="15.75" customHeight="1">
      <c r="B2593" s="12" t="s">
        <v>6508</v>
      </c>
      <c r="C2593" s="13" t="s">
        <v>6509</v>
      </c>
      <c r="D2593" s="9" t="s">
        <v>6510</v>
      </c>
      <c r="E2593" s="18">
        <v>0</v>
      </c>
      <c r="L2593" s="5">
        <f t="shared" si="41"/>
        <v>0</v>
      </c>
    </row>
    <row r="2594" spans="2:12" ht="15.75" customHeight="1">
      <c r="B2594" s="10" t="s">
        <v>6511</v>
      </c>
      <c r="C2594" s="13" t="s">
        <v>6512</v>
      </c>
      <c r="D2594" s="9" t="s">
        <v>6513</v>
      </c>
      <c r="E2594" s="18">
        <v>0</v>
      </c>
      <c r="L2594" s="5">
        <f t="shared" si="41"/>
        <v>0</v>
      </c>
    </row>
    <row r="2595" spans="2:12" ht="15.75" customHeight="1">
      <c r="B2595" s="10" t="s">
        <v>6514</v>
      </c>
      <c r="C2595" s="13" t="s">
        <v>6515</v>
      </c>
      <c r="D2595" s="9" t="s">
        <v>6516</v>
      </c>
      <c r="E2595" s="18">
        <v>0</v>
      </c>
      <c r="L2595" s="5">
        <f t="shared" si="41"/>
        <v>0</v>
      </c>
    </row>
    <row r="2596" spans="2:12" ht="15.75" customHeight="1">
      <c r="B2596" s="10" t="s">
        <v>6517</v>
      </c>
      <c r="C2596" s="13" t="s">
        <v>6518</v>
      </c>
      <c r="D2596" s="9" t="s">
        <v>52</v>
      </c>
      <c r="E2596" s="18">
        <v>0</v>
      </c>
      <c r="L2596" s="5">
        <f t="shared" si="41"/>
        <v>0</v>
      </c>
    </row>
    <row r="2597" spans="2:12" ht="15.75" customHeight="1">
      <c r="B2597" s="10" t="s">
        <v>6519</v>
      </c>
      <c r="C2597" s="13" t="s">
        <v>6520</v>
      </c>
      <c r="D2597" s="9" t="s">
        <v>59</v>
      </c>
      <c r="E2597" s="18">
        <v>0</v>
      </c>
      <c r="L2597" s="5">
        <f t="shared" si="41"/>
        <v>0</v>
      </c>
    </row>
    <row r="2598" spans="2:12" ht="15.75" customHeight="1">
      <c r="B2598" s="10" t="s">
        <v>6521</v>
      </c>
      <c r="C2598" s="13" t="s">
        <v>6522</v>
      </c>
      <c r="D2598" s="9" t="s">
        <v>6523</v>
      </c>
      <c r="E2598" s="18">
        <v>0</v>
      </c>
      <c r="L2598" s="5">
        <f t="shared" si="41"/>
        <v>0</v>
      </c>
    </row>
    <row r="2599" spans="2:12" ht="15.75" customHeight="1">
      <c r="B2599" s="10" t="s">
        <v>6524</v>
      </c>
      <c r="C2599" s="13" t="s">
        <v>6525</v>
      </c>
      <c r="D2599" s="9" t="s">
        <v>6526</v>
      </c>
      <c r="E2599" s="18">
        <v>0</v>
      </c>
      <c r="L2599" s="5">
        <f t="shared" si="41"/>
        <v>0</v>
      </c>
    </row>
    <row r="2600" spans="2:12" ht="15.75" customHeight="1">
      <c r="B2600" s="10" t="s">
        <v>6527</v>
      </c>
      <c r="C2600" s="13" t="s">
        <v>6528</v>
      </c>
      <c r="D2600" s="9" t="s">
        <v>6529</v>
      </c>
      <c r="E2600" s="18">
        <v>0</v>
      </c>
      <c r="L2600" s="5">
        <f t="shared" si="41"/>
        <v>0</v>
      </c>
    </row>
    <row r="2601" spans="2:12" ht="15.75" customHeight="1">
      <c r="B2601" s="10" t="s">
        <v>6530</v>
      </c>
      <c r="C2601" s="13" t="s">
        <v>6531</v>
      </c>
      <c r="D2601" s="9" t="s">
        <v>6532</v>
      </c>
      <c r="E2601" s="18">
        <v>0</v>
      </c>
      <c r="L2601" s="5">
        <f t="shared" si="41"/>
        <v>0</v>
      </c>
    </row>
    <row r="2602" spans="2:12" ht="15.75" customHeight="1">
      <c r="B2602" s="10" t="s">
        <v>6533</v>
      </c>
      <c r="C2602" s="13" t="s">
        <v>6534</v>
      </c>
      <c r="D2602" s="9" t="s">
        <v>6535</v>
      </c>
      <c r="E2602" s="18">
        <v>0</v>
      </c>
      <c r="L2602" s="5">
        <f t="shared" si="41"/>
        <v>0</v>
      </c>
    </row>
    <row r="2603" spans="2:12" ht="15.75" customHeight="1">
      <c r="B2603" s="10" t="s">
        <v>6536</v>
      </c>
      <c r="C2603" s="13" t="s">
        <v>6537</v>
      </c>
      <c r="D2603" s="9" t="s">
        <v>6538</v>
      </c>
      <c r="E2603" s="18">
        <v>0</v>
      </c>
      <c r="L2603" s="5">
        <f t="shared" si="41"/>
        <v>0</v>
      </c>
    </row>
    <row r="2604" spans="2:12" ht="15.75" customHeight="1">
      <c r="B2604" s="10" t="s">
        <v>6539</v>
      </c>
      <c r="C2604" s="13" t="s">
        <v>6540</v>
      </c>
      <c r="D2604" s="9" t="s">
        <v>6541</v>
      </c>
      <c r="E2604" s="18">
        <v>0</v>
      </c>
      <c r="L2604" s="5">
        <f t="shared" si="41"/>
        <v>0</v>
      </c>
    </row>
    <row r="2605" spans="2:12" ht="15.75" customHeight="1">
      <c r="B2605" s="10" t="s">
        <v>6542</v>
      </c>
      <c r="C2605" s="13" t="s">
        <v>6543</v>
      </c>
      <c r="D2605" s="9" t="s">
        <v>6544</v>
      </c>
      <c r="E2605" s="18">
        <v>0</v>
      </c>
      <c r="L2605" s="5">
        <f t="shared" si="41"/>
        <v>0</v>
      </c>
    </row>
    <row r="2606" spans="2:12" ht="15.75" customHeight="1">
      <c r="B2606" s="10" t="s">
        <v>6545</v>
      </c>
      <c r="C2606" s="13" t="s">
        <v>6546</v>
      </c>
      <c r="D2606" s="9" t="s">
        <v>59</v>
      </c>
      <c r="E2606" s="18">
        <v>0</v>
      </c>
      <c r="L2606" s="5">
        <f t="shared" si="41"/>
        <v>0</v>
      </c>
    </row>
    <row r="2607" spans="2:12" ht="15.75" customHeight="1">
      <c r="B2607" s="10" t="s">
        <v>6547</v>
      </c>
      <c r="C2607" s="13" t="s">
        <v>6548</v>
      </c>
      <c r="D2607" s="9" t="s">
        <v>6549</v>
      </c>
      <c r="E2607" s="18">
        <v>0</v>
      </c>
      <c r="L2607" s="5">
        <f t="shared" si="41"/>
        <v>0</v>
      </c>
    </row>
    <row r="2608" spans="2:12" ht="15.75" customHeight="1">
      <c r="B2608" s="10" t="s">
        <v>6550</v>
      </c>
      <c r="C2608" s="13" t="s">
        <v>6551</v>
      </c>
      <c r="D2608" s="9" t="s">
        <v>6552</v>
      </c>
      <c r="E2608" s="18">
        <v>0</v>
      </c>
      <c r="L2608" s="5">
        <f t="shared" si="41"/>
        <v>0</v>
      </c>
    </row>
    <row r="2609" spans="2:12" ht="15.75" customHeight="1">
      <c r="B2609" s="12" t="s">
        <v>6553</v>
      </c>
      <c r="C2609" s="13" t="s">
        <v>6554</v>
      </c>
      <c r="D2609" s="9" t="s">
        <v>6555</v>
      </c>
      <c r="E2609" s="18">
        <v>0</v>
      </c>
      <c r="L2609" s="5">
        <f t="shared" si="41"/>
        <v>0</v>
      </c>
    </row>
    <row r="2610" spans="2:12" ht="15.75" customHeight="1">
      <c r="B2610" s="10" t="s">
        <v>6556</v>
      </c>
      <c r="C2610" s="13" t="s">
        <v>6557</v>
      </c>
      <c r="D2610" s="9" t="s">
        <v>6452</v>
      </c>
      <c r="E2610" s="18">
        <v>0</v>
      </c>
      <c r="L2610" s="5">
        <f t="shared" si="41"/>
        <v>0</v>
      </c>
    </row>
    <row r="2611" spans="2:12" ht="15.75" customHeight="1">
      <c r="B2611" s="10" t="s">
        <v>6558</v>
      </c>
      <c r="C2611" s="13" t="s">
        <v>6559</v>
      </c>
      <c r="D2611" s="9" t="s">
        <v>6560</v>
      </c>
      <c r="E2611" s="18">
        <v>0</v>
      </c>
      <c r="L2611" s="5">
        <f t="shared" si="41"/>
        <v>0</v>
      </c>
    </row>
    <row r="2612" spans="2:12" ht="15.75" customHeight="1">
      <c r="B2612" s="10" t="s">
        <v>6561</v>
      </c>
      <c r="C2612" s="13" t="s">
        <v>6562</v>
      </c>
      <c r="D2612" s="9" t="s">
        <v>6563</v>
      </c>
      <c r="E2612" s="18">
        <v>0</v>
      </c>
      <c r="L2612" s="5">
        <f t="shared" si="41"/>
        <v>0</v>
      </c>
    </row>
    <row r="2613" spans="2:12" ht="15.75" customHeight="1">
      <c r="B2613" s="10" t="s">
        <v>6564</v>
      </c>
      <c r="C2613" s="13" t="s">
        <v>3792</v>
      </c>
      <c r="D2613" s="9" t="s">
        <v>59</v>
      </c>
      <c r="E2613" s="18">
        <v>0</v>
      </c>
      <c r="L2613" s="5">
        <f t="shared" si="41"/>
        <v>0</v>
      </c>
    </row>
    <row r="2614" spans="2:12" ht="15.75" customHeight="1">
      <c r="B2614" s="10" t="s">
        <v>6565</v>
      </c>
      <c r="C2614" s="13" t="s">
        <v>6566</v>
      </c>
      <c r="D2614" s="9" t="s">
        <v>6567</v>
      </c>
      <c r="E2614" s="18">
        <v>0</v>
      </c>
      <c r="L2614" s="5">
        <f t="shared" si="41"/>
        <v>0</v>
      </c>
    </row>
    <row r="2615" spans="2:12" ht="15.75" customHeight="1">
      <c r="B2615" s="10" t="s">
        <v>6568</v>
      </c>
      <c r="C2615" s="13" t="s">
        <v>6569</v>
      </c>
      <c r="D2615" s="9" t="s">
        <v>6570</v>
      </c>
      <c r="E2615" s="18">
        <v>0</v>
      </c>
      <c r="L2615" s="5">
        <f t="shared" si="41"/>
        <v>0</v>
      </c>
    </row>
    <row r="2616" spans="2:12" ht="15.75" customHeight="1">
      <c r="B2616" s="10" t="s">
        <v>6571</v>
      </c>
      <c r="C2616" s="13" t="s">
        <v>6572</v>
      </c>
      <c r="D2616" s="9" t="s">
        <v>6573</v>
      </c>
      <c r="E2616" s="18">
        <v>0</v>
      </c>
      <c r="L2616" s="5">
        <f t="shared" si="41"/>
        <v>0</v>
      </c>
    </row>
    <row r="2617" spans="2:12" ht="15.75" customHeight="1">
      <c r="B2617" s="10" t="s">
        <v>6574</v>
      </c>
      <c r="C2617" s="13" t="s">
        <v>6575</v>
      </c>
      <c r="D2617" s="9" t="s">
        <v>6576</v>
      </c>
      <c r="E2617" s="18">
        <v>0</v>
      </c>
      <c r="L2617" s="5">
        <f t="shared" si="41"/>
        <v>0</v>
      </c>
    </row>
    <row r="2618" spans="2:12" ht="15.75" customHeight="1">
      <c r="B2618" s="10" t="s">
        <v>6577</v>
      </c>
      <c r="C2618" s="13" t="s">
        <v>6578</v>
      </c>
      <c r="D2618" s="9" t="s">
        <v>6579</v>
      </c>
      <c r="E2618" s="18">
        <v>0</v>
      </c>
      <c r="L2618" s="5">
        <f t="shared" si="41"/>
        <v>0</v>
      </c>
    </row>
    <row r="2619" spans="2:12" ht="15.75" customHeight="1">
      <c r="B2619" s="10" t="s">
        <v>6580</v>
      </c>
      <c r="C2619" s="13" t="s">
        <v>6581</v>
      </c>
      <c r="D2619" s="9" t="s">
        <v>6582</v>
      </c>
      <c r="E2619" s="18">
        <v>0</v>
      </c>
      <c r="L2619" s="5">
        <f t="shared" si="41"/>
        <v>0</v>
      </c>
    </row>
    <row r="2620" spans="2:12" ht="15.75" customHeight="1">
      <c r="B2620" s="10" t="s">
        <v>6583</v>
      </c>
      <c r="C2620" s="13" t="s">
        <v>6584</v>
      </c>
      <c r="D2620" s="9" t="s">
        <v>6585</v>
      </c>
      <c r="E2620" s="18">
        <v>0</v>
      </c>
      <c r="L2620" s="5">
        <f t="shared" si="41"/>
        <v>0</v>
      </c>
    </row>
    <row r="2621" spans="2:12" ht="15.75" customHeight="1">
      <c r="B2621" s="10" t="s">
        <v>6586</v>
      </c>
      <c r="C2621" s="13" t="s">
        <v>6587</v>
      </c>
      <c r="D2621" s="9" t="s">
        <v>6588</v>
      </c>
      <c r="E2621" s="18">
        <v>0</v>
      </c>
      <c r="L2621" s="5">
        <f t="shared" si="41"/>
        <v>0</v>
      </c>
    </row>
    <row r="2622" spans="2:12" ht="15.75" customHeight="1">
      <c r="B2622" s="10" t="s">
        <v>6589</v>
      </c>
      <c r="C2622" s="13" t="s">
        <v>6590</v>
      </c>
      <c r="D2622" s="9" t="s">
        <v>6591</v>
      </c>
      <c r="E2622" s="18">
        <v>0</v>
      </c>
      <c r="L2622" s="5">
        <f t="shared" si="41"/>
        <v>0</v>
      </c>
    </row>
    <row r="2623" spans="2:12" ht="15.75" customHeight="1">
      <c r="B2623" s="10" t="s">
        <v>6592</v>
      </c>
      <c r="C2623" s="13" t="s">
        <v>6593</v>
      </c>
      <c r="D2623" s="9" t="s">
        <v>468</v>
      </c>
      <c r="E2623" s="18">
        <v>0</v>
      </c>
      <c r="L2623" s="5">
        <f t="shared" si="41"/>
        <v>0</v>
      </c>
    </row>
    <row r="2624" spans="2:12" ht="15.75" customHeight="1">
      <c r="B2624" s="10" t="s">
        <v>6594</v>
      </c>
      <c r="C2624" s="13" t="s">
        <v>6595</v>
      </c>
      <c r="D2624" s="9" t="s">
        <v>6596</v>
      </c>
      <c r="E2624" s="18">
        <v>0</v>
      </c>
      <c r="L2624" s="5">
        <f t="shared" si="41"/>
        <v>0</v>
      </c>
    </row>
    <row r="2625" spans="2:12" ht="15.75" customHeight="1">
      <c r="B2625" s="10" t="s">
        <v>6597</v>
      </c>
      <c r="C2625" s="13" t="s">
        <v>4597</v>
      </c>
      <c r="D2625" s="9" t="s">
        <v>6598</v>
      </c>
      <c r="E2625" s="18">
        <v>0</v>
      </c>
      <c r="L2625" s="5">
        <f t="shared" si="41"/>
        <v>0</v>
      </c>
    </row>
    <row r="2626" spans="2:12" ht="15.75" customHeight="1">
      <c r="B2626" s="10" t="s">
        <v>6599</v>
      </c>
      <c r="C2626" s="13" t="s">
        <v>6600</v>
      </c>
      <c r="D2626" s="9" t="s">
        <v>6601</v>
      </c>
      <c r="E2626" s="18">
        <v>0</v>
      </c>
      <c r="L2626" s="5">
        <f t="shared" si="41"/>
        <v>0</v>
      </c>
    </row>
    <row r="2627" spans="2:12" ht="15.75" customHeight="1">
      <c r="B2627" s="10" t="s">
        <v>6602</v>
      </c>
      <c r="C2627" s="13" t="s">
        <v>6603</v>
      </c>
      <c r="D2627" s="9" t="s">
        <v>6604</v>
      </c>
      <c r="E2627" s="18">
        <v>0</v>
      </c>
      <c r="L2627" s="5">
        <f t="shared" ref="L2627:L2690" si="42">IF(F2627 = "Error Occurred", "Error", IF(F2627 = "NA", "Indeterminate", IF(LOWER(D2627) = LOWER(F2627), 1, 0)))</f>
        <v>0</v>
      </c>
    </row>
    <row r="2628" spans="2:12" ht="15.75" customHeight="1">
      <c r="B2628" s="10" t="s">
        <v>6605</v>
      </c>
      <c r="C2628" s="13" t="s">
        <v>6606</v>
      </c>
      <c r="D2628" s="9" t="s">
        <v>6607</v>
      </c>
      <c r="E2628" s="18">
        <v>0</v>
      </c>
      <c r="L2628" s="5">
        <f t="shared" si="42"/>
        <v>0</v>
      </c>
    </row>
    <row r="2629" spans="2:12" ht="15.75" customHeight="1">
      <c r="B2629" s="10" t="s">
        <v>6608</v>
      </c>
      <c r="C2629" s="13" t="s">
        <v>6609</v>
      </c>
      <c r="D2629" s="9" t="s">
        <v>6610</v>
      </c>
      <c r="E2629" s="18">
        <v>0</v>
      </c>
      <c r="L2629" s="5">
        <f t="shared" si="42"/>
        <v>0</v>
      </c>
    </row>
    <row r="2630" spans="2:12" ht="15.75" customHeight="1">
      <c r="B2630" s="10" t="s">
        <v>6611</v>
      </c>
      <c r="C2630" s="13" t="s">
        <v>6612</v>
      </c>
      <c r="D2630" s="9" t="s">
        <v>6613</v>
      </c>
      <c r="E2630" s="18">
        <v>0</v>
      </c>
      <c r="L2630" s="5">
        <f t="shared" si="42"/>
        <v>0</v>
      </c>
    </row>
    <row r="2631" spans="2:12" ht="15.75" customHeight="1">
      <c r="B2631" s="10" t="s">
        <v>6614</v>
      </c>
      <c r="C2631" s="13" t="s">
        <v>6615</v>
      </c>
      <c r="D2631" s="9" t="s">
        <v>6616</v>
      </c>
      <c r="E2631" s="18">
        <v>0</v>
      </c>
      <c r="L2631" s="5">
        <f t="shared" si="42"/>
        <v>0</v>
      </c>
    </row>
    <row r="2632" spans="2:12" ht="15.75" customHeight="1">
      <c r="B2632" s="10" t="s">
        <v>6617</v>
      </c>
      <c r="C2632" s="13" t="s">
        <v>6618</v>
      </c>
      <c r="D2632" s="9" t="s">
        <v>6619</v>
      </c>
      <c r="E2632" s="18">
        <v>0</v>
      </c>
      <c r="L2632" s="5">
        <f t="shared" si="42"/>
        <v>0</v>
      </c>
    </row>
    <row r="2633" spans="2:12" ht="15.75" customHeight="1">
      <c r="B2633" s="10" t="s">
        <v>6620</v>
      </c>
      <c r="C2633" s="13" t="s">
        <v>6621</v>
      </c>
      <c r="D2633" s="9" t="s">
        <v>6622</v>
      </c>
      <c r="E2633" s="18">
        <v>0</v>
      </c>
      <c r="L2633" s="5">
        <f t="shared" si="42"/>
        <v>0</v>
      </c>
    </row>
    <row r="2634" spans="2:12" ht="15.75" customHeight="1">
      <c r="B2634" s="10" t="s">
        <v>6623</v>
      </c>
      <c r="C2634" s="13" t="s">
        <v>6624</v>
      </c>
      <c r="E2634" s="18">
        <v>0</v>
      </c>
      <c r="L2634" s="5">
        <f t="shared" si="42"/>
        <v>1</v>
      </c>
    </row>
    <row r="2635" spans="2:12" ht="15.75" customHeight="1">
      <c r="B2635" s="10" t="s">
        <v>6625</v>
      </c>
      <c r="C2635" s="13" t="s">
        <v>6626</v>
      </c>
      <c r="D2635" s="9" t="s">
        <v>6627</v>
      </c>
      <c r="E2635" s="18">
        <v>0</v>
      </c>
      <c r="L2635" s="5">
        <f t="shared" si="42"/>
        <v>0</v>
      </c>
    </row>
    <row r="2636" spans="2:12" ht="15.75" customHeight="1">
      <c r="B2636" s="10" t="s">
        <v>6628</v>
      </c>
      <c r="C2636" s="13" t="s">
        <v>6629</v>
      </c>
      <c r="D2636" s="9" t="s">
        <v>6630</v>
      </c>
      <c r="E2636" s="18">
        <v>0</v>
      </c>
      <c r="L2636" s="5">
        <f t="shared" si="42"/>
        <v>0</v>
      </c>
    </row>
    <row r="2637" spans="2:12" ht="15.75" customHeight="1">
      <c r="B2637" s="10" t="s">
        <v>6631</v>
      </c>
      <c r="C2637" s="13" t="s">
        <v>6632</v>
      </c>
      <c r="D2637" s="9" t="s">
        <v>6633</v>
      </c>
      <c r="E2637" s="18">
        <v>0</v>
      </c>
      <c r="L2637" s="5">
        <f t="shared" si="42"/>
        <v>0</v>
      </c>
    </row>
    <row r="2638" spans="2:12" ht="15.75" customHeight="1">
      <c r="B2638" s="10" t="s">
        <v>6634</v>
      </c>
      <c r="C2638" s="13" t="s">
        <v>6635</v>
      </c>
      <c r="D2638" s="9" t="s">
        <v>6636</v>
      </c>
      <c r="E2638" s="18">
        <v>0</v>
      </c>
      <c r="L2638" s="5">
        <f t="shared" si="42"/>
        <v>0</v>
      </c>
    </row>
    <row r="2639" spans="2:12" ht="15.75" customHeight="1">
      <c r="B2639" s="10" t="s">
        <v>6637</v>
      </c>
      <c r="C2639" s="13" t="s">
        <v>6638</v>
      </c>
      <c r="D2639" s="9" t="s">
        <v>6639</v>
      </c>
      <c r="E2639" s="18">
        <v>0</v>
      </c>
      <c r="L2639" s="5">
        <f t="shared" si="42"/>
        <v>0</v>
      </c>
    </row>
    <row r="2640" spans="2:12" ht="15.75" customHeight="1">
      <c r="B2640" s="10" t="s">
        <v>6640</v>
      </c>
      <c r="C2640" s="13" t="s">
        <v>6641</v>
      </c>
      <c r="D2640" s="9" t="s">
        <v>6642</v>
      </c>
      <c r="E2640" s="18">
        <v>0</v>
      </c>
      <c r="L2640" s="5">
        <f t="shared" si="42"/>
        <v>0</v>
      </c>
    </row>
    <row r="2641" spans="2:12" ht="15.75" customHeight="1">
      <c r="B2641" s="10" t="s">
        <v>6643</v>
      </c>
      <c r="C2641" s="13" t="s">
        <v>6644</v>
      </c>
      <c r="D2641" s="9" t="s">
        <v>6645</v>
      </c>
      <c r="E2641" s="18">
        <v>0</v>
      </c>
      <c r="L2641" s="5">
        <f t="shared" si="42"/>
        <v>0</v>
      </c>
    </row>
    <row r="2642" spans="2:12" ht="15.75" customHeight="1">
      <c r="B2642" s="10" t="s">
        <v>6646</v>
      </c>
      <c r="C2642" s="13" t="s">
        <v>6647</v>
      </c>
      <c r="D2642" s="9" t="s">
        <v>6648</v>
      </c>
      <c r="E2642" s="18">
        <v>0</v>
      </c>
      <c r="L2642" s="5">
        <f t="shared" si="42"/>
        <v>0</v>
      </c>
    </row>
    <row r="2643" spans="2:12" ht="15.75" customHeight="1">
      <c r="B2643" s="10" t="s">
        <v>6649</v>
      </c>
      <c r="C2643" s="13" t="s">
        <v>6650</v>
      </c>
      <c r="D2643" s="9" t="s">
        <v>6651</v>
      </c>
      <c r="E2643" s="18">
        <v>0</v>
      </c>
      <c r="L2643" s="5">
        <f t="shared" si="42"/>
        <v>0</v>
      </c>
    </row>
    <row r="2644" spans="2:12" ht="15.75" customHeight="1">
      <c r="B2644" s="10" t="s">
        <v>6652</v>
      </c>
      <c r="C2644" s="13" t="s">
        <v>6653</v>
      </c>
      <c r="D2644" s="9" t="s">
        <v>59</v>
      </c>
      <c r="E2644" s="18">
        <v>0</v>
      </c>
      <c r="L2644" s="5">
        <f t="shared" si="42"/>
        <v>0</v>
      </c>
    </row>
    <row r="2645" spans="2:12" ht="15.75" customHeight="1">
      <c r="B2645" s="10" t="s">
        <v>6654</v>
      </c>
      <c r="C2645" s="13" t="s">
        <v>6655</v>
      </c>
      <c r="D2645" s="9" t="s">
        <v>6656</v>
      </c>
      <c r="E2645" s="18">
        <v>0</v>
      </c>
      <c r="L2645" s="5">
        <f t="shared" si="42"/>
        <v>0</v>
      </c>
    </row>
    <row r="2646" spans="2:12" ht="15.75" customHeight="1">
      <c r="B2646" s="10" t="s">
        <v>6657</v>
      </c>
      <c r="C2646" s="13" t="s">
        <v>6658</v>
      </c>
      <c r="D2646" s="9" t="s">
        <v>6659</v>
      </c>
      <c r="E2646" s="18">
        <v>0</v>
      </c>
      <c r="L2646" s="5">
        <f t="shared" si="42"/>
        <v>0</v>
      </c>
    </row>
    <row r="2647" spans="2:12" ht="15.75" customHeight="1">
      <c r="B2647" s="10" t="s">
        <v>6660</v>
      </c>
      <c r="C2647" s="13" t="s">
        <v>6661</v>
      </c>
      <c r="D2647" s="9" t="s">
        <v>6662</v>
      </c>
      <c r="E2647" s="18">
        <v>0</v>
      </c>
      <c r="L2647" s="5">
        <f t="shared" si="42"/>
        <v>0</v>
      </c>
    </row>
    <row r="2648" spans="2:12" ht="15.75" customHeight="1">
      <c r="B2648" s="10" t="s">
        <v>6663</v>
      </c>
      <c r="C2648" s="13" t="s">
        <v>6664</v>
      </c>
      <c r="D2648" s="9" t="s">
        <v>6665</v>
      </c>
      <c r="E2648" s="18">
        <v>0</v>
      </c>
      <c r="L2648" s="5">
        <f t="shared" si="42"/>
        <v>0</v>
      </c>
    </row>
    <row r="2649" spans="2:12" ht="15.75" customHeight="1">
      <c r="B2649" s="10" t="s">
        <v>6666</v>
      </c>
      <c r="C2649" s="13" t="s">
        <v>6667</v>
      </c>
      <c r="D2649" s="9" t="s">
        <v>6668</v>
      </c>
      <c r="E2649" s="18">
        <v>0</v>
      </c>
      <c r="L2649" s="5">
        <f t="shared" si="42"/>
        <v>0</v>
      </c>
    </row>
    <row r="2650" spans="2:12" ht="15.75" customHeight="1">
      <c r="B2650" s="10" t="s">
        <v>6669</v>
      </c>
      <c r="C2650" s="13" t="s">
        <v>6670</v>
      </c>
      <c r="D2650" s="9" t="s">
        <v>6671</v>
      </c>
      <c r="E2650" s="18">
        <v>0</v>
      </c>
      <c r="L2650" s="5">
        <f t="shared" si="42"/>
        <v>0</v>
      </c>
    </row>
    <row r="2651" spans="2:12" ht="15.75" customHeight="1">
      <c r="B2651" s="10" t="s">
        <v>6672</v>
      </c>
      <c r="C2651" s="13" t="s">
        <v>6673</v>
      </c>
      <c r="D2651" s="9" t="s">
        <v>6674</v>
      </c>
      <c r="E2651" s="18">
        <v>0</v>
      </c>
      <c r="L2651" s="5">
        <f t="shared" si="42"/>
        <v>0</v>
      </c>
    </row>
    <row r="2652" spans="2:12" ht="15.75" customHeight="1">
      <c r="B2652" s="10" t="s">
        <v>6675</v>
      </c>
      <c r="C2652" s="13" t="s">
        <v>6676</v>
      </c>
      <c r="D2652" s="9" t="s">
        <v>6677</v>
      </c>
      <c r="E2652" s="18">
        <v>0</v>
      </c>
      <c r="L2652" s="5">
        <f t="shared" si="42"/>
        <v>0</v>
      </c>
    </row>
    <row r="2653" spans="2:12" ht="15.75" customHeight="1">
      <c r="B2653" s="10" t="s">
        <v>6678</v>
      </c>
      <c r="C2653" s="13" t="s">
        <v>6679</v>
      </c>
      <c r="D2653" s="9" t="s">
        <v>6680</v>
      </c>
      <c r="E2653" s="18">
        <v>0</v>
      </c>
      <c r="L2653" s="5">
        <f t="shared" si="42"/>
        <v>0</v>
      </c>
    </row>
    <row r="2654" spans="2:12" ht="15.75" customHeight="1">
      <c r="B2654" s="10" t="s">
        <v>6681</v>
      </c>
      <c r="C2654" s="13" t="s">
        <v>6682</v>
      </c>
      <c r="D2654" s="9" t="s">
        <v>6683</v>
      </c>
      <c r="E2654" s="18">
        <v>0</v>
      </c>
      <c r="L2654" s="5">
        <f t="shared" si="42"/>
        <v>0</v>
      </c>
    </row>
    <row r="2655" spans="2:12" ht="15.75" customHeight="1">
      <c r="B2655" s="10" t="s">
        <v>6684</v>
      </c>
      <c r="C2655" s="13" t="s">
        <v>6685</v>
      </c>
      <c r="D2655" s="9" t="s">
        <v>6686</v>
      </c>
      <c r="E2655" s="18">
        <v>0</v>
      </c>
      <c r="L2655" s="5">
        <f t="shared" si="42"/>
        <v>0</v>
      </c>
    </row>
    <row r="2656" spans="2:12" ht="15.75" customHeight="1">
      <c r="B2656" s="10" t="s">
        <v>6687</v>
      </c>
      <c r="C2656" s="13" t="s">
        <v>6688</v>
      </c>
      <c r="D2656" s="9" t="s">
        <v>6689</v>
      </c>
      <c r="E2656" s="18">
        <v>0</v>
      </c>
      <c r="L2656" s="5">
        <f t="shared" si="42"/>
        <v>0</v>
      </c>
    </row>
    <row r="2657" spans="2:12" ht="15.75" customHeight="1">
      <c r="B2657" s="10" t="s">
        <v>6690</v>
      </c>
      <c r="C2657" s="13" t="s">
        <v>6691</v>
      </c>
      <c r="D2657" s="9" t="s">
        <v>6692</v>
      </c>
      <c r="E2657" s="18">
        <v>0</v>
      </c>
      <c r="L2657" s="5">
        <f t="shared" si="42"/>
        <v>0</v>
      </c>
    </row>
    <row r="2658" spans="2:12" ht="15.75" customHeight="1">
      <c r="B2658" s="10" t="s">
        <v>6693</v>
      </c>
      <c r="C2658" s="13" t="s">
        <v>6694</v>
      </c>
      <c r="D2658" s="9" t="s">
        <v>59</v>
      </c>
      <c r="E2658" s="18">
        <v>0</v>
      </c>
      <c r="L2658" s="5">
        <f t="shared" si="42"/>
        <v>0</v>
      </c>
    </row>
    <row r="2659" spans="2:12" ht="15.75" customHeight="1">
      <c r="B2659" s="10" t="s">
        <v>6695</v>
      </c>
      <c r="C2659" s="13" t="s">
        <v>6696</v>
      </c>
      <c r="D2659" s="9" t="s">
        <v>6697</v>
      </c>
      <c r="E2659" s="18">
        <v>0</v>
      </c>
      <c r="L2659" s="5">
        <f t="shared" si="42"/>
        <v>0</v>
      </c>
    </row>
    <row r="2660" spans="2:12" ht="15.75" customHeight="1">
      <c r="B2660" s="10" t="s">
        <v>6698</v>
      </c>
      <c r="C2660" s="13" t="s">
        <v>6699</v>
      </c>
      <c r="D2660" s="9" t="s">
        <v>6700</v>
      </c>
      <c r="E2660" s="18">
        <v>0</v>
      </c>
      <c r="L2660" s="5">
        <f t="shared" si="42"/>
        <v>0</v>
      </c>
    </row>
    <row r="2661" spans="2:12" ht="15.75" customHeight="1">
      <c r="B2661" s="10" t="s">
        <v>6701</v>
      </c>
      <c r="C2661" s="13" t="s">
        <v>6702</v>
      </c>
      <c r="D2661" s="9" t="s">
        <v>6703</v>
      </c>
      <c r="E2661" s="18">
        <v>0</v>
      </c>
      <c r="L2661" s="5">
        <f t="shared" si="42"/>
        <v>0</v>
      </c>
    </row>
    <row r="2662" spans="2:12" ht="15.75" customHeight="1">
      <c r="B2662" s="10" t="s">
        <v>6704</v>
      </c>
      <c r="C2662" s="13" t="s">
        <v>6705</v>
      </c>
      <c r="D2662" s="9" t="s">
        <v>6706</v>
      </c>
      <c r="E2662" s="18">
        <v>0</v>
      </c>
      <c r="L2662" s="5">
        <f t="shared" si="42"/>
        <v>0</v>
      </c>
    </row>
    <row r="2663" spans="2:12" ht="15.75" customHeight="1">
      <c r="B2663" s="10" t="s">
        <v>6707</v>
      </c>
      <c r="C2663" s="13" t="s">
        <v>6708</v>
      </c>
      <c r="E2663" s="18">
        <v>0</v>
      </c>
      <c r="L2663" s="5">
        <f t="shared" si="42"/>
        <v>1</v>
      </c>
    </row>
    <row r="2664" spans="2:12" ht="15.75" customHeight="1">
      <c r="B2664" s="10" t="s">
        <v>6709</v>
      </c>
      <c r="C2664" s="13" t="s">
        <v>6710</v>
      </c>
      <c r="D2664" s="9" t="s">
        <v>6711</v>
      </c>
      <c r="E2664" s="18">
        <v>0</v>
      </c>
      <c r="L2664" s="5">
        <f t="shared" si="42"/>
        <v>0</v>
      </c>
    </row>
    <row r="2665" spans="2:12" ht="15.75" customHeight="1">
      <c r="B2665" s="10" t="s">
        <v>6712</v>
      </c>
      <c r="C2665" s="13" t="s">
        <v>6713</v>
      </c>
      <c r="D2665" s="9" t="s">
        <v>6714</v>
      </c>
      <c r="E2665" s="18">
        <v>0</v>
      </c>
      <c r="L2665" s="5">
        <f t="shared" si="42"/>
        <v>0</v>
      </c>
    </row>
    <row r="2666" spans="2:12" ht="15.75" customHeight="1">
      <c r="B2666" s="10" t="s">
        <v>6715</v>
      </c>
      <c r="C2666" s="13" t="s">
        <v>6716</v>
      </c>
      <c r="D2666" s="9" t="s">
        <v>6717</v>
      </c>
      <c r="E2666" s="18">
        <v>0</v>
      </c>
      <c r="L2666" s="5">
        <f t="shared" si="42"/>
        <v>0</v>
      </c>
    </row>
    <row r="2667" spans="2:12" ht="15.75" customHeight="1">
      <c r="B2667" s="10" t="s">
        <v>6718</v>
      </c>
      <c r="C2667" s="13" t="s">
        <v>6719</v>
      </c>
      <c r="D2667" s="9" t="s">
        <v>6720</v>
      </c>
      <c r="E2667" s="18">
        <v>0</v>
      </c>
      <c r="L2667" s="5">
        <f t="shared" si="42"/>
        <v>0</v>
      </c>
    </row>
    <row r="2668" spans="2:12" ht="15.75" customHeight="1">
      <c r="B2668" s="10" t="s">
        <v>6721</v>
      </c>
      <c r="C2668" s="13" t="s">
        <v>6722</v>
      </c>
      <c r="D2668" s="9" t="s">
        <v>6723</v>
      </c>
      <c r="E2668" s="18">
        <v>0</v>
      </c>
      <c r="L2668" s="5">
        <f t="shared" si="42"/>
        <v>0</v>
      </c>
    </row>
    <row r="2669" spans="2:12" ht="15.75" customHeight="1">
      <c r="B2669" s="10" t="s">
        <v>6724</v>
      </c>
      <c r="C2669" s="13" t="s">
        <v>6725</v>
      </c>
      <c r="D2669" s="9" t="s">
        <v>6726</v>
      </c>
      <c r="E2669" s="18">
        <v>0</v>
      </c>
      <c r="L2669" s="5">
        <f t="shared" si="42"/>
        <v>0</v>
      </c>
    </row>
    <row r="2670" spans="2:12" ht="15.75" customHeight="1">
      <c r="B2670" s="10" t="s">
        <v>6727</v>
      </c>
      <c r="C2670" s="13" t="s">
        <v>6728</v>
      </c>
      <c r="D2670" s="9" t="s">
        <v>6729</v>
      </c>
      <c r="E2670" s="18">
        <v>0</v>
      </c>
      <c r="L2670" s="5">
        <f t="shared" si="42"/>
        <v>0</v>
      </c>
    </row>
    <row r="2671" spans="2:12" ht="15.75" customHeight="1">
      <c r="B2671" s="10" t="s">
        <v>6730</v>
      </c>
      <c r="C2671" s="13" t="s">
        <v>6731</v>
      </c>
      <c r="D2671" s="9" t="s">
        <v>6732</v>
      </c>
      <c r="E2671" s="18">
        <v>0</v>
      </c>
      <c r="L2671" s="5">
        <f t="shared" si="42"/>
        <v>0</v>
      </c>
    </row>
    <row r="2672" spans="2:12" ht="15.75" customHeight="1">
      <c r="B2672" s="10" t="s">
        <v>6733</v>
      </c>
      <c r="C2672" s="13" t="s">
        <v>6734</v>
      </c>
      <c r="D2672" s="9" t="s">
        <v>6095</v>
      </c>
      <c r="E2672" s="18">
        <v>0</v>
      </c>
      <c r="L2672" s="5">
        <f t="shared" si="42"/>
        <v>0</v>
      </c>
    </row>
    <row r="2673" spans="2:12" ht="15.75" customHeight="1">
      <c r="B2673" s="10" t="s">
        <v>6735</v>
      </c>
      <c r="C2673" s="13" t="s">
        <v>6736</v>
      </c>
      <c r="D2673" s="9" t="s">
        <v>6737</v>
      </c>
      <c r="E2673" s="18">
        <v>0</v>
      </c>
      <c r="L2673" s="5">
        <f t="shared" si="42"/>
        <v>0</v>
      </c>
    </row>
    <row r="2674" spans="2:12" ht="15.75" customHeight="1">
      <c r="B2674" s="10" t="s">
        <v>6738</v>
      </c>
      <c r="C2674" s="13" t="s">
        <v>6739</v>
      </c>
      <c r="D2674" s="9" t="s">
        <v>6740</v>
      </c>
      <c r="E2674" s="18">
        <v>0</v>
      </c>
      <c r="L2674" s="5">
        <f t="shared" si="42"/>
        <v>0</v>
      </c>
    </row>
    <row r="2675" spans="2:12" ht="15.75" customHeight="1">
      <c r="B2675" s="10" t="s">
        <v>6741</v>
      </c>
      <c r="C2675" s="13" t="s">
        <v>6742</v>
      </c>
      <c r="D2675" s="9" t="s">
        <v>6743</v>
      </c>
      <c r="E2675" s="18">
        <v>0</v>
      </c>
      <c r="L2675" s="5">
        <f t="shared" si="42"/>
        <v>0</v>
      </c>
    </row>
    <row r="2676" spans="2:12" ht="15.75" customHeight="1">
      <c r="B2676" s="10" t="s">
        <v>6744</v>
      </c>
      <c r="C2676" s="13" t="s">
        <v>6745</v>
      </c>
      <c r="D2676" s="9" t="s">
        <v>6746</v>
      </c>
      <c r="E2676" s="18">
        <v>0</v>
      </c>
      <c r="L2676" s="5">
        <f t="shared" si="42"/>
        <v>0</v>
      </c>
    </row>
    <row r="2677" spans="2:12" ht="15.75" customHeight="1">
      <c r="B2677" s="10" t="s">
        <v>6747</v>
      </c>
      <c r="C2677" s="13" t="s">
        <v>6748</v>
      </c>
      <c r="D2677" s="9" t="s">
        <v>6749</v>
      </c>
      <c r="E2677" s="18">
        <v>0</v>
      </c>
      <c r="L2677" s="5">
        <f t="shared" si="42"/>
        <v>0</v>
      </c>
    </row>
    <row r="2678" spans="2:12" ht="15.75" customHeight="1">
      <c r="B2678" s="10" t="s">
        <v>6750</v>
      </c>
      <c r="C2678" s="13" t="s">
        <v>6751</v>
      </c>
      <c r="D2678" s="9" t="s">
        <v>3436</v>
      </c>
      <c r="E2678" s="18">
        <v>0</v>
      </c>
      <c r="L2678" s="5">
        <f t="shared" si="42"/>
        <v>0</v>
      </c>
    </row>
    <row r="2679" spans="2:12" ht="15.75" customHeight="1">
      <c r="B2679" s="10" t="s">
        <v>6752</v>
      </c>
      <c r="C2679" s="13" t="s">
        <v>6753</v>
      </c>
      <c r="D2679" s="9" t="s">
        <v>6754</v>
      </c>
      <c r="E2679" s="18">
        <v>0</v>
      </c>
      <c r="L2679" s="5">
        <f t="shared" si="42"/>
        <v>0</v>
      </c>
    </row>
    <row r="2680" spans="2:12" ht="15.75" customHeight="1">
      <c r="B2680" s="10" t="s">
        <v>6755</v>
      </c>
      <c r="C2680" s="13" t="s">
        <v>6756</v>
      </c>
      <c r="D2680" s="9" t="s">
        <v>6757</v>
      </c>
      <c r="E2680" s="18">
        <v>0</v>
      </c>
      <c r="L2680" s="5">
        <f t="shared" si="42"/>
        <v>0</v>
      </c>
    </row>
    <row r="2681" spans="2:12" ht="15.75" customHeight="1">
      <c r="B2681" s="10" t="s">
        <v>6758</v>
      </c>
      <c r="C2681" s="13" t="s">
        <v>6759</v>
      </c>
      <c r="D2681" s="9" t="s">
        <v>6760</v>
      </c>
      <c r="E2681" s="18">
        <v>0</v>
      </c>
      <c r="L2681" s="5">
        <f t="shared" si="42"/>
        <v>0</v>
      </c>
    </row>
    <row r="2682" spans="2:12" ht="15.75" customHeight="1">
      <c r="B2682" s="10" t="s">
        <v>6761</v>
      </c>
      <c r="C2682" s="13" t="s">
        <v>6762</v>
      </c>
      <c r="D2682" s="9" t="s">
        <v>6763</v>
      </c>
      <c r="E2682" s="18">
        <v>0</v>
      </c>
      <c r="L2682" s="5">
        <f t="shared" si="42"/>
        <v>0</v>
      </c>
    </row>
    <row r="2683" spans="2:12" ht="15.75" customHeight="1">
      <c r="B2683" s="10" t="s">
        <v>6764</v>
      </c>
      <c r="C2683" s="13" t="s">
        <v>6765</v>
      </c>
      <c r="D2683" s="9" t="s">
        <v>6766</v>
      </c>
      <c r="E2683" s="18">
        <v>0</v>
      </c>
      <c r="L2683" s="5">
        <f t="shared" si="42"/>
        <v>0</v>
      </c>
    </row>
    <row r="2684" spans="2:12" ht="15.75" customHeight="1">
      <c r="B2684" s="10" t="s">
        <v>6767</v>
      </c>
      <c r="C2684" s="13" t="s">
        <v>6768</v>
      </c>
      <c r="D2684" s="9" t="s">
        <v>6769</v>
      </c>
      <c r="E2684" s="18">
        <v>0</v>
      </c>
      <c r="L2684" s="5">
        <f t="shared" si="42"/>
        <v>0</v>
      </c>
    </row>
    <row r="2685" spans="2:12" ht="15.75" customHeight="1">
      <c r="B2685" s="10" t="s">
        <v>6770</v>
      </c>
      <c r="C2685" s="13" t="s">
        <v>6771</v>
      </c>
      <c r="D2685" s="9" t="s">
        <v>4801</v>
      </c>
      <c r="E2685" s="18">
        <v>0</v>
      </c>
      <c r="L2685" s="5">
        <f t="shared" si="42"/>
        <v>0</v>
      </c>
    </row>
    <row r="2686" spans="2:12" ht="15.75" customHeight="1">
      <c r="B2686" s="10" t="s">
        <v>6772</v>
      </c>
      <c r="C2686" s="13" t="s">
        <v>6773</v>
      </c>
      <c r="D2686" s="9" t="s">
        <v>6774</v>
      </c>
      <c r="E2686" s="18">
        <v>0</v>
      </c>
      <c r="L2686" s="5">
        <f t="shared" si="42"/>
        <v>0</v>
      </c>
    </row>
    <row r="2687" spans="2:12" ht="15.75" customHeight="1">
      <c r="B2687" s="10" t="s">
        <v>6775</v>
      </c>
      <c r="C2687" s="13" t="s">
        <v>6776</v>
      </c>
      <c r="D2687" s="9" t="s">
        <v>59</v>
      </c>
      <c r="E2687" s="18">
        <v>0</v>
      </c>
      <c r="L2687" s="5">
        <f t="shared" si="42"/>
        <v>0</v>
      </c>
    </row>
    <row r="2688" spans="2:12" ht="15.75" customHeight="1">
      <c r="B2688" s="10" t="s">
        <v>6777</v>
      </c>
      <c r="C2688" s="13" t="s">
        <v>6778</v>
      </c>
      <c r="D2688" s="9" t="s">
        <v>6779</v>
      </c>
      <c r="E2688" s="18">
        <v>0</v>
      </c>
      <c r="L2688" s="5">
        <f t="shared" si="42"/>
        <v>0</v>
      </c>
    </row>
    <row r="2689" spans="2:12" ht="15.75" customHeight="1">
      <c r="B2689" s="10" t="s">
        <v>6780</v>
      </c>
      <c r="C2689" s="13" t="s">
        <v>6781</v>
      </c>
      <c r="D2689" s="9" t="s">
        <v>6782</v>
      </c>
      <c r="E2689" s="18">
        <v>0</v>
      </c>
      <c r="L2689" s="5">
        <f t="shared" si="42"/>
        <v>0</v>
      </c>
    </row>
    <row r="2690" spans="2:12" ht="15.75" customHeight="1">
      <c r="B2690" s="10" t="s">
        <v>6783</v>
      </c>
      <c r="C2690" s="13" t="s">
        <v>6784</v>
      </c>
      <c r="D2690" s="9" t="s">
        <v>6785</v>
      </c>
      <c r="E2690" s="18">
        <v>0</v>
      </c>
      <c r="L2690" s="5">
        <f t="shared" si="42"/>
        <v>0</v>
      </c>
    </row>
    <row r="2691" spans="2:12" ht="15.75" customHeight="1">
      <c r="B2691" s="10" t="s">
        <v>6786</v>
      </c>
      <c r="C2691" s="13" t="s">
        <v>6787</v>
      </c>
      <c r="D2691" s="9" t="s">
        <v>6788</v>
      </c>
      <c r="E2691" s="18">
        <v>0</v>
      </c>
      <c r="L2691" s="5">
        <f t="shared" ref="L2691:L2754" si="43">IF(F2691 = "Error Occurred", "Error", IF(F2691 = "NA", "Indeterminate", IF(LOWER(D2691) = LOWER(F2691), 1, 0)))</f>
        <v>0</v>
      </c>
    </row>
    <row r="2692" spans="2:12" ht="15.75" customHeight="1">
      <c r="B2692" s="10" t="s">
        <v>6789</v>
      </c>
      <c r="C2692" s="13" t="s">
        <v>6790</v>
      </c>
      <c r="D2692" s="9" t="s">
        <v>6791</v>
      </c>
      <c r="E2692" s="18">
        <v>0</v>
      </c>
      <c r="L2692" s="5">
        <f t="shared" si="43"/>
        <v>0</v>
      </c>
    </row>
    <row r="2693" spans="2:12" ht="15.75" customHeight="1">
      <c r="B2693" s="10" t="s">
        <v>6792</v>
      </c>
      <c r="C2693" s="13" t="s">
        <v>6793</v>
      </c>
      <c r="D2693" s="9" t="s">
        <v>6794</v>
      </c>
      <c r="E2693" s="18">
        <v>0</v>
      </c>
      <c r="L2693" s="5">
        <f t="shared" si="43"/>
        <v>0</v>
      </c>
    </row>
    <row r="2694" spans="2:12" ht="15.75" customHeight="1">
      <c r="B2694" s="10" t="s">
        <v>6795</v>
      </c>
      <c r="C2694" s="13" t="s">
        <v>6796</v>
      </c>
      <c r="D2694" s="9" t="s">
        <v>6797</v>
      </c>
      <c r="E2694" s="18">
        <v>0</v>
      </c>
      <c r="L2694" s="5">
        <f t="shared" si="43"/>
        <v>0</v>
      </c>
    </row>
    <row r="2695" spans="2:12" ht="15.75" customHeight="1">
      <c r="B2695" s="10" t="s">
        <v>6798</v>
      </c>
      <c r="C2695" s="13" t="s">
        <v>6799</v>
      </c>
      <c r="D2695" s="9" t="s">
        <v>6800</v>
      </c>
      <c r="E2695" s="18">
        <v>0</v>
      </c>
      <c r="L2695" s="5">
        <f t="shared" si="43"/>
        <v>0</v>
      </c>
    </row>
    <row r="2696" spans="2:12" ht="15.75" customHeight="1">
      <c r="B2696" s="10" t="s">
        <v>6801</v>
      </c>
      <c r="C2696" s="13" t="s">
        <v>6802</v>
      </c>
      <c r="D2696" s="9" t="s">
        <v>6803</v>
      </c>
      <c r="E2696" s="18">
        <v>0</v>
      </c>
      <c r="L2696" s="5">
        <f t="shared" si="43"/>
        <v>0</v>
      </c>
    </row>
    <row r="2697" spans="2:12" ht="15.75" customHeight="1">
      <c r="B2697" s="10" t="s">
        <v>6804</v>
      </c>
      <c r="C2697" s="13" t="s">
        <v>6805</v>
      </c>
      <c r="D2697" s="9" t="s">
        <v>6806</v>
      </c>
      <c r="E2697" s="18">
        <v>0</v>
      </c>
      <c r="L2697" s="5">
        <f t="shared" si="43"/>
        <v>0</v>
      </c>
    </row>
    <row r="2698" spans="2:12" ht="15.75" customHeight="1">
      <c r="B2698" s="10" t="s">
        <v>6807</v>
      </c>
      <c r="C2698" s="13" t="s">
        <v>6808</v>
      </c>
      <c r="D2698" s="9" t="s">
        <v>6809</v>
      </c>
      <c r="E2698" s="18">
        <v>0</v>
      </c>
      <c r="L2698" s="5">
        <f t="shared" si="43"/>
        <v>0</v>
      </c>
    </row>
    <row r="2699" spans="2:12" ht="15.75" customHeight="1">
      <c r="B2699" s="10" t="s">
        <v>6810</v>
      </c>
      <c r="C2699" s="13" t="s">
        <v>6811</v>
      </c>
      <c r="D2699" s="9" t="s">
        <v>2749</v>
      </c>
      <c r="E2699" s="18">
        <v>0</v>
      </c>
      <c r="L2699" s="5">
        <f t="shared" si="43"/>
        <v>0</v>
      </c>
    </row>
    <row r="2700" spans="2:12" ht="15.75" customHeight="1">
      <c r="B2700" s="10" t="s">
        <v>6812</v>
      </c>
      <c r="C2700" s="13" t="s">
        <v>6813</v>
      </c>
      <c r="D2700" s="9" t="s">
        <v>6814</v>
      </c>
      <c r="E2700" s="18">
        <v>0</v>
      </c>
      <c r="L2700" s="5">
        <f t="shared" si="43"/>
        <v>0</v>
      </c>
    </row>
    <row r="2701" spans="2:12" ht="15.75" customHeight="1">
      <c r="B2701" s="10" t="s">
        <v>6815</v>
      </c>
      <c r="C2701" s="13" t="s">
        <v>6816</v>
      </c>
      <c r="D2701" s="9" t="s">
        <v>468</v>
      </c>
      <c r="E2701" s="18">
        <v>0</v>
      </c>
      <c r="L2701" s="5">
        <f t="shared" si="43"/>
        <v>0</v>
      </c>
    </row>
    <row r="2702" spans="2:12" ht="15.75" customHeight="1">
      <c r="B2702" s="10" t="s">
        <v>6817</v>
      </c>
      <c r="C2702" s="13" t="s">
        <v>6818</v>
      </c>
      <c r="D2702" s="9" t="s">
        <v>6819</v>
      </c>
      <c r="E2702" s="18">
        <v>0</v>
      </c>
      <c r="L2702" s="5">
        <f t="shared" si="43"/>
        <v>0</v>
      </c>
    </row>
    <row r="2703" spans="2:12" ht="15.75" customHeight="1">
      <c r="B2703" s="12" t="s">
        <v>6820</v>
      </c>
      <c r="C2703" s="13" t="s">
        <v>6821</v>
      </c>
      <c r="D2703" s="9" t="s">
        <v>6822</v>
      </c>
      <c r="E2703" s="18">
        <v>0</v>
      </c>
      <c r="L2703" s="5">
        <f t="shared" si="43"/>
        <v>0</v>
      </c>
    </row>
    <row r="2704" spans="2:12" ht="15.75" customHeight="1">
      <c r="B2704" s="10" t="s">
        <v>6823</v>
      </c>
      <c r="C2704" s="13" t="s">
        <v>6824</v>
      </c>
      <c r="D2704" s="9" t="s">
        <v>6825</v>
      </c>
      <c r="E2704" s="18">
        <v>0</v>
      </c>
      <c r="L2704" s="5">
        <f t="shared" si="43"/>
        <v>0</v>
      </c>
    </row>
    <row r="2705" spans="2:12" ht="15.75" customHeight="1">
      <c r="B2705" s="10" t="s">
        <v>6826</v>
      </c>
      <c r="C2705" s="13" t="s">
        <v>6827</v>
      </c>
      <c r="E2705" s="18">
        <v>0</v>
      </c>
      <c r="L2705" s="5">
        <f t="shared" si="43"/>
        <v>1</v>
      </c>
    </row>
    <row r="2706" spans="2:12" ht="15.75" customHeight="1">
      <c r="B2706" s="12" t="s">
        <v>6828</v>
      </c>
      <c r="C2706" s="13" t="s">
        <v>6829</v>
      </c>
      <c r="D2706" s="9" t="s">
        <v>6830</v>
      </c>
      <c r="E2706" s="18">
        <v>0</v>
      </c>
      <c r="L2706" s="5">
        <f t="shared" si="43"/>
        <v>0</v>
      </c>
    </row>
    <row r="2707" spans="2:12" ht="15.75" customHeight="1">
      <c r="B2707" s="10" t="s">
        <v>6831</v>
      </c>
      <c r="C2707" s="13" t="s">
        <v>6832</v>
      </c>
      <c r="D2707" s="9" t="s">
        <v>59</v>
      </c>
      <c r="E2707" s="18">
        <v>0</v>
      </c>
      <c r="L2707" s="5">
        <f t="shared" si="43"/>
        <v>0</v>
      </c>
    </row>
    <row r="2708" spans="2:12" ht="15.75" customHeight="1">
      <c r="B2708" s="10" t="s">
        <v>6833</v>
      </c>
      <c r="C2708" s="13" t="s">
        <v>6834</v>
      </c>
      <c r="D2708" s="9" t="s">
        <v>6835</v>
      </c>
      <c r="E2708" s="18">
        <v>0</v>
      </c>
      <c r="L2708" s="5">
        <f t="shared" si="43"/>
        <v>0</v>
      </c>
    </row>
    <row r="2709" spans="2:12" ht="15.75" customHeight="1">
      <c r="B2709" s="10" t="s">
        <v>6836</v>
      </c>
      <c r="C2709" s="13" t="s">
        <v>6837</v>
      </c>
      <c r="D2709" s="9" t="s">
        <v>6838</v>
      </c>
      <c r="E2709" s="18">
        <v>0</v>
      </c>
      <c r="L2709" s="5">
        <f t="shared" si="43"/>
        <v>0</v>
      </c>
    </row>
    <row r="2710" spans="2:12" ht="15.75" customHeight="1">
      <c r="B2710" s="10" t="s">
        <v>6839</v>
      </c>
      <c r="C2710" s="13" t="s">
        <v>6840</v>
      </c>
      <c r="D2710" s="9" t="s">
        <v>6841</v>
      </c>
      <c r="E2710" s="18">
        <v>0</v>
      </c>
      <c r="L2710" s="5">
        <f t="shared" si="43"/>
        <v>0</v>
      </c>
    </row>
    <row r="2711" spans="2:12" ht="15.75" customHeight="1">
      <c r="B2711" s="10" t="s">
        <v>6842</v>
      </c>
      <c r="C2711" s="13" t="s">
        <v>6843</v>
      </c>
      <c r="D2711" s="9" t="s">
        <v>6844</v>
      </c>
      <c r="E2711" s="18">
        <v>0</v>
      </c>
      <c r="L2711" s="5">
        <f t="shared" si="43"/>
        <v>0</v>
      </c>
    </row>
    <row r="2712" spans="2:12" ht="15.75" customHeight="1">
      <c r="B2712" s="12" t="s">
        <v>6845</v>
      </c>
      <c r="C2712" s="13" t="s">
        <v>6846</v>
      </c>
      <c r="D2712" s="9" t="s">
        <v>6847</v>
      </c>
      <c r="E2712" s="18">
        <v>0</v>
      </c>
      <c r="L2712" s="5">
        <f t="shared" si="43"/>
        <v>0</v>
      </c>
    </row>
    <row r="2713" spans="2:12" ht="15.75" customHeight="1">
      <c r="B2713" s="10" t="s">
        <v>6848</v>
      </c>
      <c r="C2713" s="13" t="s">
        <v>6849</v>
      </c>
      <c r="D2713" s="9" t="s">
        <v>6850</v>
      </c>
      <c r="E2713" s="18">
        <v>0</v>
      </c>
      <c r="L2713" s="5">
        <f t="shared" si="43"/>
        <v>0</v>
      </c>
    </row>
    <row r="2714" spans="2:12" ht="15.75" customHeight="1">
      <c r="B2714" s="10" t="s">
        <v>6851</v>
      </c>
      <c r="C2714" s="13" t="s">
        <v>6852</v>
      </c>
      <c r="D2714" s="9" t="s">
        <v>6853</v>
      </c>
      <c r="E2714" s="18">
        <v>0</v>
      </c>
      <c r="L2714" s="5">
        <f t="shared" si="43"/>
        <v>0</v>
      </c>
    </row>
    <row r="2715" spans="2:12" ht="15.75" customHeight="1">
      <c r="B2715" s="12" t="s">
        <v>6854</v>
      </c>
      <c r="C2715" s="13" t="s">
        <v>6855</v>
      </c>
      <c r="D2715" s="9" t="s">
        <v>6856</v>
      </c>
      <c r="E2715" s="18">
        <v>0</v>
      </c>
      <c r="L2715" s="5">
        <f t="shared" si="43"/>
        <v>0</v>
      </c>
    </row>
    <row r="2716" spans="2:12" ht="15.75" customHeight="1">
      <c r="B2716" s="10" t="s">
        <v>6857</v>
      </c>
      <c r="C2716" s="13" t="s">
        <v>6858</v>
      </c>
      <c r="D2716" s="9" t="s">
        <v>6859</v>
      </c>
      <c r="E2716" s="18">
        <v>0</v>
      </c>
      <c r="L2716" s="5">
        <f t="shared" si="43"/>
        <v>0</v>
      </c>
    </row>
    <row r="2717" spans="2:12" ht="15.75" customHeight="1">
      <c r="B2717" s="12" t="s">
        <v>6860</v>
      </c>
      <c r="C2717" s="13" t="s">
        <v>6861</v>
      </c>
      <c r="D2717" s="9" t="s">
        <v>4584</v>
      </c>
      <c r="E2717" s="18">
        <v>0</v>
      </c>
      <c r="L2717" s="5">
        <f t="shared" si="43"/>
        <v>0</v>
      </c>
    </row>
    <row r="2718" spans="2:12" ht="15.75" customHeight="1">
      <c r="B2718" s="10" t="s">
        <v>6862</v>
      </c>
      <c r="C2718" s="13" t="s">
        <v>6863</v>
      </c>
      <c r="D2718" s="9" t="s">
        <v>6864</v>
      </c>
      <c r="E2718" s="18">
        <v>0</v>
      </c>
      <c r="L2718" s="5">
        <f t="shared" si="43"/>
        <v>0</v>
      </c>
    </row>
    <row r="2719" spans="2:12" ht="15.75" customHeight="1">
      <c r="B2719" s="10" t="s">
        <v>6865</v>
      </c>
      <c r="C2719" s="13" t="s">
        <v>6866</v>
      </c>
      <c r="D2719" s="9" t="s">
        <v>6867</v>
      </c>
      <c r="E2719" s="18">
        <v>0</v>
      </c>
      <c r="L2719" s="5">
        <f t="shared" si="43"/>
        <v>0</v>
      </c>
    </row>
    <row r="2720" spans="2:12" ht="15.75" customHeight="1">
      <c r="B2720" s="10" t="s">
        <v>6868</v>
      </c>
      <c r="C2720" s="13" t="s">
        <v>6869</v>
      </c>
      <c r="D2720" s="9" t="s">
        <v>6870</v>
      </c>
      <c r="E2720" s="18">
        <v>0</v>
      </c>
      <c r="L2720" s="5">
        <f t="shared" si="43"/>
        <v>0</v>
      </c>
    </row>
    <row r="2721" spans="2:12" ht="15.75" customHeight="1">
      <c r="B2721" s="10" t="s">
        <v>6871</v>
      </c>
      <c r="C2721" s="13" t="s">
        <v>6872</v>
      </c>
      <c r="D2721" s="9" t="s">
        <v>6873</v>
      </c>
      <c r="E2721" s="18">
        <v>0</v>
      </c>
      <c r="L2721" s="5">
        <f t="shared" si="43"/>
        <v>0</v>
      </c>
    </row>
    <row r="2722" spans="2:12" ht="15.75" customHeight="1">
      <c r="B2722" s="10" t="s">
        <v>6874</v>
      </c>
      <c r="C2722" s="13" t="s">
        <v>6875</v>
      </c>
      <c r="D2722" s="9" t="s">
        <v>6876</v>
      </c>
      <c r="E2722" s="18">
        <v>0</v>
      </c>
      <c r="L2722" s="5">
        <f t="shared" si="43"/>
        <v>0</v>
      </c>
    </row>
    <row r="2723" spans="2:12" ht="15.75" customHeight="1">
      <c r="B2723" s="10" t="s">
        <v>6877</v>
      </c>
      <c r="C2723" s="13" t="s">
        <v>6878</v>
      </c>
      <c r="D2723" s="9" t="s">
        <v>6879</v>
      </c>
      <c r="E2723" s="18">
        <v>0</v>
      </c>
      <c r="L2723" s="5">
        <f t="shared" si="43"/>
        <v>0</v>
      </c>
    </row>
    <row r="2724" spans="2:12" ht="15.75" customHeight="1">
      <c r="B2724" s="10" t="s">
        <v>6880</v>
      </c>
      <c r="C2724" s="13" t="s">
        <v>6881</v>
      </c>
      <c r="D2724" s="9" t="s">
        <v>6882</v>
      </c>
      <c r="E2724" s="18">
        <v>0</v>
      </c>
      <c r="L2724" s="5">
        <f t="shared" si="43"/>
        <v>0</v>
      </c>
    </row>
    <row r="2725" spans="2:12" ht="15.75" customHeight="1">
      <c r="B2725" s="10" t="s">
        <v>6883</v>
      </c>
      <c r="C2725" s="13" t="s">
        <v>6884</v>
      </c>
      <c r="D2725" s="9" t="s">
        <v>6885</v>
      </c>
      <c r="E2725" s="18">
        <v>0</v>
      </c>
      <c r="L2725" s="5">
        <f t="shared" si="43"/>
        <v>0</v>
      </c>
    </row>
    <row r="2726" spans="2:12" ht="15.75" customHeight="1">
      <c r="B2726" s="10" t="s">
        <v>6886</v>
      </c>
      <c r="C2726" s="13" t="s">
        <v>6887</v>
      </c>
      <c r="D2726" s="9" t="s">
        <v>6888</v>
      </c>
      <c r="E2726" s="18">
        <v>0</v>
      </c>
      <c r="L2726" s="5">
        <f t="shared" si="43"/>
        <v>0</v>
      </c>
    </row>
    <row r="2727" spans="2:12" ht="15.75" customHeight="1">
      <c r="B2727" s="10" t="s">
        <v>6889</v>
      </c>
      <c r="C2727" s="13" t="s">
        <v>6890</v>
      </c>
      <c r="D2727" s="9" t="s">
        <v>6891</v>
      </c>
      <c r="E2727" s="18">
        <v>0</v>
      </c>
      <c r="L2727" s="5">
        <f t="shared" si="43"/>
        <v>0</v>
      </c>
    </row>
    <row r="2728" spans="2:12" ht="15.75" customHeight="1">
      <c r="B2728" s="10" t="s">
        <v>6892</v>
      </c>
      <c r="C2728" s="13" t="s">
        <v>6893</v>
      </c>
      <c r="D2728" s="9" t="s">
        <v>6894</v>
      </c>
      <c r="E2728" s="18">
        <v>0</v>
      </c>
      <c r="L2728" s="5">
        <f t="shared" si="43"/>
        <v>0</v>
      </c>
    </row>
    <row r="2729" spans="2:12" ht="15.75" customHeight="1">
      <c r="B2729" s="10" t="s">
        <v>6895</v>
      </c>
      <c r="C2729" s="13" t="s">
        <v>6896</v>
      </c>
      <c r="D2729" s="9" t="s">
        <v>6897</v>
      </c>
      <c r="E2729" s="18">
        <v>0</v>
      </c>
      <c r="L2729" s="5">
        <f t="shared" si="43"/>
        <v>0</v>
      </c>
    </row>
    <row r="2730" spans="2:12" ht="15.75" customHeight="1">
      <c r="B2730" s="10" t="s">
        <v>6898</v>
      </c>
      <c r="C2730" s="13" t="s">
        <v>6899</v>
      </c>
      <c r="D2730" s="9" t="s">
        <v>6900</v>
      </c>
      <c r="E2730" s="18">
        <v>0</v>
      </c>
      <c r="L2730" s="5">
        <f t="shared" si="43"/>
        <v>0</v>
      </c>
    </row>
    <row r="2731" spans="2:12" ht="15.75" customHeight="1">
      <c r="B2731" s="10" t="s">
        <v>6901</v>
      </c>
      <c r="C2731" s="13" t="s">
        <v>6902</v>
      </c>
      <c r="D2731" s="9" t="s">
        <v>6903</v>
      </c>
      <c r="E2731" s="18">
        <v>0</v>
      </c>
      <c r="L2731" s="5">
        <f t="shared" si="43"/>
        <v>0</v>
      </c>
    </row>
    <row r="2732" spans="2:12" ht="15.75" customHeight="1">
      <c r="B2732" s="10" t="s">
        <v>6904</v>
      </c>
      <c r="C2732" s="13" t="s">
        <v>6905</v>
      </c>
      <c r="D2732" s="9" t="s">
        <v>6906</v>
      </c>
      <c r="E2732" s="18">
        <v>0</v>
      </c>
      <c r="L2732" s="5">
        <f t="shared" si="43"/>
        <v>0</v>
      </c>
    </row>
    <row r="2733" spans="2:12" ht="15.75" customHeight="1">
      <c r="B2733" s="10" t="s">
        <v>6907</v>
      </c>
      <c r="C2733" s="13" t="s">
        <v>6908</v>
      </c>
      <c r="D2733" s="9" t="s">
        <v>6909</v>
      </c>
      <c r="E2733" s="18">
        <v>0</v>
      </c>
      <c r="L2733" s="5">
        <f t="shared" si="43"/>
        <v>0</v>
      </c>
    </row>
    <row r="2734" spans="2:12" ht="15.75" customHeight="1">
      <c r="B2734" s="10" t="s">
        <v>6910</v>
      </c>
      <c r="C2734" s="13" t="s">
        <v>6911</v>
      </c>
      <c r="D2734" s="9" t="s">
        <v>6570</v>
      </c>
      <c r="E2734" s="18">
        <v>0</v>
      </c>
      <c r="L2734" s="5">
        <f t="shared" si="43"/>
        <v>0</v>
      </c>
    </row>
    <row r="2735" spans="2:12" ht="15.75" customHeight="1">
      <c r="B2735" s="10" t="s">
        <v>6912</v>
      </c>
      <c r="C2735" s="13" t="s">
        <v>6913</v>
      </c>
      <c r="D2735" s="9" t="s">
        <v>6914</v>
      </c>
      <c r="E2735" s="18">
        <v>0</v>
      </c>
      <c r="L2735" s="5">
        <f t="shared" si="43"/>
        <v>0</v>
      </c>
    </row>
    <row r="2736" spans="2:12" ht="15.75" customHeight="1">
      <c r="B2736" s="10" t="s">
        <v>6915</v>
      </c>
      <c r="C2736" s="13" t="s">
        <v>6916</v>
      </c>
      <c r="D2736" s="9" t="s">
        <v>6917</v>
      </c>
      <c r="E2736" s="18">
        <v>0</v>
      </c>
      <c r="L2736" s="5">
        <f t="shared" si="43"/>
        <v>0</v>
      </c>
    </row>
    <row r="2737" spans="2:12" ht="15.75" customHeight="1">
      <c r="B2737" s="10" t="s">
        <v>6918</v>
      </c>
      <c r="C2737" s="13" t="s">
        <v>6919</v>
      </c>
      <c r="D2737" s="9" t="s">
        <v>6920</v>
      </c>
      <c r="E2737" s="18">
        <v>0</v>
      </c>
      <c r="L2737" s="5">
        <f t="shared" si="43"/>
        <v>0</v>
      </c>
    </row>
    <row r="2738" spans="2:12" ht="15.75" customHeight="1">
      <c r="B2738" s="10" t="s">
        <v>6921</v>
      </c>
      <c r="C2738" s="13" t="s">
        <v>6922</v>
      </c>
      <c r="D2738" s="9" t="s">
        <v>6923</v>
      </c>
      <c r="E2738" s="18">
        <v>0</v>
      </c>
      <c r="L2738" s="5">
        <f t="shared" si="43"/>
        <v>0</v>
      </c>
    </row>
    <row r="2739" spans="2:12" ht="15.75" customHeight="1">
      <c r="B2739" s="10" t="s">
        <v>6924</v>
      </c>
      <c r="C2739" s="13" t="s">
        <v>6925</v>
      </c>
      <c r="D2739" s="9" t="s">
        <v>6926</v>
      </c>
      <c r="E2739" s="18">
        <v>0</v>
      </c>
      <c r="L2739" s="5">
        <f t="shared" si="43"/>
        <v>0</v>
      </c>
    </row>
    <row r="2740" spans="2:12" ht="15.75" customHeight="1">
      <c r="B2740" s="10" t="s">
        <v>6927</v>
      </c>
      <c r="C2740" s="13" t="s">
        <v>6928</v>
      </c>
      <c r="D2740" s="9" t="s">
        <v>6929</v>
      </c>
      <c r="E2740" s="18">
        <v>0</v>
      </c>
      <c r="L2740" s="5">
        <f t="shared" si="43"/>
        <v>0</v>
      </c>
    </row>
    <row r="2741" spans="2:12" ht="15.75" customHeight="1">
      <c r="B2741" s="10" t="s">
        <v>6930</v>
      </c>
      <c r="C2741" s="13" t="s">
        <v>6931</v>
      </c>
      <c r="E2741" s="18">
        <v>0</v>
      </c>
      <c r="L2741" s="5">
        <f t="shared" si="43"/>
        <v>1</v>
      </c>
    </row>
    <row r="2742" spans="2:12" ht="15.75" customHeight="1">
      <c r="B2742" s="10" t="s">
        <v>6932</v>
      </c>
      <c r="C2742" s="13" t="s">
        <v>6933</v>
      </c>
      <c r="D2742" s="9" t="s">
        <v>6591</v>
      </c>
      <c r="E2742" s="18">
        <v>0</v>
      </c>
      <c r="L2742" s="5">
        <f t="shared" si="43"/>
        <v>0</v>
      </c>
    </row>
    <row r="2743" spans="2:12" ht="15.75" customHeight="1">
      <c r="B2743" s="10" t="s">
        <v>6934</v>
      </c>
      <c r="C2743" s="13" t="s">
        <v>6935</v>
      </c>
      <c r="E2743" s="18">
        <v>0</v>
      </c>
      <c r="L2743" s="5">
        <f t="shared" si="43"/>
        <v>1</v>
      </c>
    </row>
    <row r="2744" spans="2:12" ht="15.75" customHeight="1">
      <c r="B2744" s="10" t="s">
        <v>6936</v>
      </c>
      <c r="C2744" s="13" t="s">
        <v>6937</v>
      </c>
      <c r="D2744" s="9" t="s">
        <v>6305</v>
      </c>
      <c r="E2744" s="18">
        <v>0</v>
      </c>
      <c r="L2744" s="5">
        <f t="shared" si="43"/>
        <v>0</v>
      </c>
    </row>
    <row r="2745" spans="2:12" ht="15.75" customHeight="1">
      <c r="B2745" s="10" t="s">
        <v>6938</v>
      </c>
      <c r="C2745" s="13" t="s">
        <v>6939</v>
      </c>
      <c r="D2745" s="9" t="s">
        <v>6940</v>
      </c>
      <c r="E2745" s="18">
        <v>0</v>
      </c>
      <c r="L2745" s="5">
        <f t="shared" si="43"/>
        <v>0</v>
      </c>
    </row>
    <row r="2746" spans="2:12" ht="15.75" customHeight="1">
      <c r="B2746" s="10" t="s">
        <v>6941</v>
      </c>
      <c r="C2746" s="13" t="s">
        <v>6942</v>
      </c>
      <c r="D2746" s="9" t="s">
        <v>6943</v>
      </c>
      <c r="E2746" s="18">
        <v>0</v>
      </c>
      <c r="L2746" s="5">
        <f t="shared" si="43"/>
        <v>0</v>
      </c>
    </row>
    <row r="2747" spans="2:12" ht="15.75" customHeight="1">
      <c r="B2747" s="10" t="s">
        <v>6944</v>
      </c>
      <c r="C2747" s="13" t="s">
        <v>6945</v>
      </c>
      <c r="D2747" s="9" t="s">
        <v>6946</v>
      </c>
      <c r="E2747" s="18">
        <v>0</v>
      </c>
      <c r="L2747" s="5">
        <f t="shared" si="43"/>
        <v>0</v>
      </c>
    </row>
    <row r="2748" spans="2:12" ht="15.75" customHeight="1">
      <c r="B2748" s="10" t="s">
        <v>6947</v>
      </c>
      <c r="C2748" s="13" t="s">
        <v>6948</v>
      </c>
      <c r="D2748" s="9" t="s">
        <v>6949</v>
      </c>
      <c r="E2748" s="18">
        <v>0</v>
      </c>
      <c r="L2748" s="5">
        <f t="shared" si="43"/>
        <v>0</v>
      </c>
    </row>
    <row r="2749" spans="2:12" ht="15.75" customHeight="1">
      <c r="B2749" s="10" t="s">
        <v>6950</v>
      </c>
      <c r="C2749" s="13" t="s">
        <v>6951</v>
      </c>
      <c r="D2749" s="9" t="s">
        <v>6952</v>
      </c>
      <c r="E2749" s="18">
        <v>0</v>
      </c>
      <c r="L2749" s="5">
        <f t="shared" si="43"/>
        <v>0</v>
      </c>
    </row>
    <row r="2750" spans="2:12" ht="15.75" customHeight="1">
      <c r="B2750" s="10" t="s">
        <v>6953</v>
      </c>
      <c r="C2750" s="13" t="s">
        <v>6954</v>
      </c>
      <c r="D2750" s="9" t="s">
        <v>59</v>
      </c>
      <c r="E2750" s="18">
        <v>0</v>
      </c>
      <c r="L2750" s="5">
        <f t="shared" si="43"/>
        <v>0</v>
      </c>
    </row>
    <row r="2751" spans="2:12" ht="15.75" customHeight="1">
      <c r="B2751" s="10" t="s">
        <v>6955</v>
      </c>
      <c r="C2751" s="13" t="s">
        <v>6956</v>
      </c>
      <c r="D2751" s="9" t="s">
        <v>6957</v>
      </c>
      <c r="E2751" s="18">
        <v>0</v>
      </c>
      <c r="L2751" s="5">
        <f t="shared" si="43"/>
        <v>0</v>
      </c>
    </row>
    <row r="2752" spans="2:12" ht="15.75" customHeight="1">
      <c r="B2752" s="10" t="s">
        <v>6958</v>
      </c>
      <c r="C2752" s="13" t="s">
        <v>6959</v>
      </c>
      <c r="D2752" s="9" t="s">
        <v>6960</v>
      </c>
      <c r="E2752" s="18">
        <v>0</v>
      </c>
      <c r="L2752" s="5">
        <f t="shared" si="43"/>
        <v>0</v>
      </c>
    </row>
    <row r="2753" spans="2:12" ht="15.75" customHeight="1">
      <c r="B2753" s="10" t="s">
        <v>6961</v>
      </c>
      <c r="C2753" s="13" t="s">
        <v>6962</v>
      </c>
      <c r="D2753" s="9" t="s">
        <v>6963</v>
      </c>
      <c r="E2753" s="18">
        <v>0</v>
      </c>
      <c r="L2753" s="5">
        <f t="shared" si="43"/>
        <v>0</v>
      </c>
    </row>
    <row r="2754" spans="2:12" ht="15.75" customHeight="1">
      <c r="B2754" s="10" t="s">
        <v>6964</v>
      </c>
      <c r="C2754" s="13" t="s">
        <v>6965</v>
      </c>
      <c r="D2754" s="9" t="s">
        <v>6966</v>
      </c>
      <c r="E2754" s="18">
        <v>0</v>
      </c>
      <c r="L2754" s="5">
        <f t="shared" si="43"/>
        <v>0</v>
      </c>
    </row>
    <row r="2755" spans="2:12" ht="15.75" customHeight="1">
      <c r="B2755" s="10" t="s">
        <v>6967</v>
      </c>
      <c r="C2755" s="13" t="s">
        <v>6968</v>
      </c>
      <c r="D2755" s="9" t="s">
        <v>6969</v>
      </c>
      <c r="E2755" s="18">
        <v>0</v>
      </c>
      <c r="L2755" s="5">
        <f t="shared" ref="L2755:L2818" si="44">IF(F2755 = "Error Occurred", "Error", IF(F2755 = "NA", "Indeterminate", IF(LOWER(D2755) = LOWER(F2755), 1, 0)))</f>
        <v>0</v>
      </c>
    </row>
    <row r="2756" spans="2:12" ht="15.75" customHeight="1">
      <c r="B2756" s="10" t="s">
        <v>6970</v>
      </c>
      <c r="C2756" s="13" t="s">
        <v>6971</v>
      </c>
      <c r="D2756" s="9" t="s">
        <v>6417</v>
      </c>
      <c r="E2756" s="18">
        <v>0</v>
      </c>
      <c r="L2756" s="5">
        <f t="shared" si="44"/>
        <v>0</v>
      </c>
    </row>
    <row r="2757" spans="2:12" ht="15.75" customHeight="1">
      <c r="B2757" s="10" t="s">
        <v>6972</v>
      </c>
      <c r="C2757" s="13" t="s">
        <v>6973</v>
      </c>
      <c r="D2757" s="9" t="s">
        <v>6974</v>
      </c>
      <c r="E2757" s="18">
        <v>0</v>
      </c>
      <c r="L2757" s="5">
        <f t="shared" si="44"/>
        <v>0</v>
      </c>
    </row>
    <row r="2758" spans="2:12" ht="15.75" customHeight="1">
      <c r="B2758" s="10" t="s">
        <v>6975</v>
      </c>
      <c r="C2758" s="13" t="s">
        <v>6976</v>
      </c>
      <c r="D2758" s="9" t="s">
        <v>6977</v>
      </c>
      <c r="E2758" s="18">
        <v>0</v>
      </c>
      <c r="L2758" s="5">
        <f t="shared" si="44"/>
        <v>0</v>
      </c>
    </row>
    <row r="2759" spans="2:12" ht="15.75" customHeight="1">
      <c r="B2759" s="10" t="s">
        <v>6978</v>
      </c>
      <c r="C2759" s="13" t="s">
        <v>6979</v>
      </c>
      <c r="D2759" s="9" t="s">
        <v>6980</v>
      </c>
      <c r="E2759" s="18">
        <v>0</v>
      </c>
      <c r="L2759" s="5">
        <f t="shared" si="44"/>
        <v>0</v>
      </c>
    </row>
    <row r="2760" spans="2:12" ht="15.75" customHeight="1">
      <c r="B2760" s="10" t="s">
        <v>6981</v>
      </c>
      <c r="C2760" s="13" t="s">
        <v>6982</v>
      </c>
      <c r="D2760" s="9" t="s">
        <v>59</v>
      </c>
      <c r="E2760" s="18">
        <v>0</v>
      </c>
      <c r="L2760" s="5">
        <f t="shared" si="44"/>
        <v>0</v>
      </c>
    </row>
    <row r="2761" spans="2:12" ht="15.75" customHeight="1">
      <c r="B2761" s="10" t="s">
        <v>6983</v>
      </c>
      <c r="C2761" s="13" t="s">
        <v>6984</v>
      </c>
      <c r="D2761" s="9" t="s">
        <v>6985</v>
      </c>
      <c r="E2761" s="18">
        <v>0</v>
      </c>
      <c r="L2761" s="5">
        <f t="shared" si="44"/>
        <v>0</v>
      </c>
    </row>
    <row r="2762" spans="2:12" ht="15.75" customHeight="1">
      <c r="B2762" s="10" t="s">
        <v>6986</v>
      </c>
      <c r="C2762" s="13" t="s">
        <v>6987</v>
      </c>
      <c r="D2762" s="9" t="s">
        <v>6988</v>
      </c>
      <c r="E2762" s="18">
        <v>0</v>
      </c>
      <c r="L2762" s="5">
        <f t="shared" si="44"/>
        <v>0</v>
      </c>
    </row>
    <row r="2763" spans="2:12" ht="15.75" customHeight="1">
      <c r="B2763" s="10" t="s">
        <v>6989</v>
      </c>
      <c r="C2763" s="13" t="s">
        <v>6990</v>
      </c>
      <c r="D2763" s="9" t="s">
        <v>6991</v>
      </c>
      <c r="E2763" s="18">
        <v>0</v>
      </c>
      <c r="L2763" s="5">
        <f t="shared" si="44"/>
        <v>0</v>
      </c>
    </row>
    <row r="2764" spans="2:12" ht="15.75" customHeight="1">
      <c r="B2764" s="10" t="s">
        <v>6992</v>
      </c>
      <c r="C2764" s="13" t="s">
        <v>6993</v>
      </c>
      <c r="D2764" s="9" t="s">
        <v>6994</v>
      </c>
      <c r="E2764" s="18">
        <v>0</v>
      </c>
      <c r="L2764" s="5">
        <f t="shared" si="44"/>
        <v>0</v>
      </c>
    </row>
    <row r="2765" spans="2:12" ht="15.75" customHeight="1">
      <c r="B2765" s="12" t="s">
        <v>6995</v>
      </c>
      <c r="C2765" s="13" t="s">
        <v>6996</v>
      </c>
      <c r="D2765" s="9" t="s">
        <v>6997</v>
      </c>
      <c r="E2765" s="18">
        <v>0</v>
      </c>
      <c r="L2765" s="5">
        <f t="shared" si="44"/>
        <v>0</v>
      </c>
    </row>
    <row r="2766" spans="2:12" ht="15.75" customHeight="1">
      <c r="B2766" s="10" t="s">
        <v>6998</v>
      </c>
      <c r="C2766" s="13" t="s">
        <v>6999</v>
      </c>
      <c r="D2766" s="9" t="s">
        <v>7000</v>
      </c>
      <c r="E2766" s="18">
        <v>0</v>
      </c>
      <c r="L2766" s="5">
        <f t="shared" si="44"/>
        <v>0</v>
      </c>
    </row>
    <row r="2767" spans="2:12" ht="15.75" customHeight="1">
      <c r="B2767" s="10" t="s">
        <v>7001</v>
      </c>
      <c r="C2767" s="13" t="s">
        <v>7002</v>
      </c>
      <c r="D2767" s="9" t="s">
        <v>7003</v>
      </c>
      <c r="E2767" s="18">
        <v>0</v>
      </c>
      <c r="L2767" s="5">
        <f t="shared" si="44"/>
        <v>0</v>
      </c>
    </row>
    <row r="2768" spans="2:12" ht="15.75" customHeight="1">
      <c r="B2768" s="10" t="s">
        <v>7004</v>
      </c>
      <c r="C2768" s="13" t="s">
        <v>7005</v>
      </c>
      <c r="D2768" s="9" t="s">
        <v>7006</v>
      </c>
      <c r="E2768" s="18">
        <v>0</v>
      </c>
      <c r="L2768" s="5">
        <f t="shared" si="44"/>
        <v>0</v>
      </c>
    </row>
    <row r="2769" spans="2:12" ht="15.75" customHeight="1">
      <c r="B2769" s="10" t="s">
        <v>7007</v>
      </c>
      <c r="C2769" s="13" t="s">
        <v>7008</v>
      </c>
      <c r="E2769" s="18">
        <v>0</v>
      </c>
      <c r="L2769" s="5">
        <f t="shared" si="44"/>
        <v>1</v>
      </c>
    </row>
    <row r="2770" spans="2:12" ht="15.75" customHeight="1">
      <c r="B2770" s="10" t="s">
        <v>7009</v>
      </c>
      <c r="C2770" s="13" t="s">
        <v>7010</v>
      </c>
      <c r="D2770" s="9" t="s">
        <v>7011</v>
      </c>
      <c r="E2770" s="18">
        <v>0</v>
      </c>
      <c r="L2770" s="5">
        <f t="shared" si="44"/>
        <v>0</v>
      </c>
    </row>
    <row r="2771" spans="2:12" ht="15.75" customHeight="1">
      <c r="B2771" s="10" t="s">
        <v>7012</v>
      </c>
      <c r="C2771" s="13" t="s">
        <v>7013</v>
      </c>
      <c r="E2771" s="18">
        <v>0</v>
      </c>
      <c r="L2771" s="5">
        <f t="shared" si="44"/>
        <v>1</v>
      </c>
    </row>
    <row r="2772" spans="2:12" ht="15.75" customHeight="1">
      <c r="B2772" s="12" t="s">
        <v>7014</v>
      </c>
      <c r="C2772" s="13" t="s">
        <v>7015</v>
      </c>
      <c r="E2772" s="18">
        <v>0</v>
      </c>
      <c r="L2772" s="5">
        <f t="shared" si="44"/>
        <v>1</v>
      </c>
    </row>
    <row r="2773" spans="2:12" ht="15.75" customHeight="1">
      <c r="B2773" s="10" t="s">
        <v>7016</v>
      </c>
      <c r="C2773" s="13" t="s">
        <v>7017</v>
      </c>
      <c r="D2773" s="9" t="s">
        <v>7018</v>
      </c>
      <c r="E2773" s="18">
        <v>0</v>
      </c>
      <c r="L2773" s="5">
        <f t="shared" si="44"/>
        <v>0</v>
      </c>
    </row>
    <row r="2774" spans="2:12" ht="15.75" customHeight="1">
      <c r="B2774" s="10" t="s">
        <v>7019</v>
      </c>
      <c r="C2774" s="13" t="s">
        <v>7020</v>
      </c>
      <c r="D2774" s="9" t="s">
        <v>7021</v>
      </c>
      <c r="E2774" s="18">
        <v>0</v>
      </c>
      <c r="L2774" s="5">
        <f t="shared" si="44"/>
        <v>0</v>
      </c>
    </row>
    <row r="2775" spans="2:12" ht="15.75" customHeight="1">
      <c r="B2775" s="10" t="s">
        <v>7022</v>
      </c>
      <c r="C2775" s="13" t="s">
        <v>7023</v>
      </c>
      <c r="D2775" s="9" t="s">
        <v>7024</v>
      </c>
      <c r="E2775" s="18">
        <v>0</v>
      </c>
      <c r="L2775" s="5">
        <f t="shared" si="44"/>
        <v>0</v>
      </c>
    </row>
    <row r="2776" spans="2:12" ht="15.75" customHeight="1">
      <c r="B2776" s="10" t="s">
        <v>7025</v>
      </c>
      <c r="C2776" s="13" t="s">
        <v>7026</v>
      </c>
      <c r="D2776" s="9" t="s">
        <v>7027</v>
      </c>
      <c r="E2776" s="18">
        <v>0</v>
      </c>
      <c r="L2776" s="5">
        <f t="shared" si="44"/>
        <v>0</v>
      </c>
    </row>
    <row r="2777" spans="2:12" ht="15.75" customHeight="1">
      <c r="B2777" s="10" t="s">
        <v>7028</v>
      </c>
      <c r="C2777" s="13" t="s">
        <v>7029</v>
      </c>
      <c r="D2777" s="9" t="s">
        <v>5873</v>
      </c>
      <c r="E2777" s="18">
        <v>0</v>
      </c>
      <c r="L2777" s="5">
        <f t="shared" si="44"/>
        <v>0</v>
      </c>
    </row>
    <row r="2778" spans="2:12" ht="15.75" customHeight="1">
      <c r="B2778" s="10" t="s">
        <v>7030</v>
      </c>
      <c r="C2778" s="13" t="s">
        <v>7031</v>
      </c>
      <c r="D2778" s="9" t="s">
        <v>7032</v>
      </c>
      <c r="E2778" s="18">
        <v>0</v>
      </c>
      <c r="L2778" s="5">
        <f t="shared" si="44"/>
        <v>0</v>
      </c>
    </row>
    <row r="2779" spans="2:12" ht="15.75" customHeight="1">
      <c r="B2779" s="10" t="s">
        <v>7033</v>
      </c>
      <c r="C2779" s="13" t="s">
        <v>7034</v>
      </c>
      <c r="D2779" s="9" t="s">
        <v>7035</v>
      </c>
      <c r="E2779" s="18">
        <v>0</v>
      </c>
      <c r="L2779" s="5">
        <f t="shared" si="44"/>
        <v>0</v>
      </c>
    </row>
    <row r="2780" spans="2:12" ht="15.75" customHeight="1">
      <c r="B2780" s="10" t="s">
        <v>7036</v>
      </c>
      <c r="C2780" s="13" t="s">
        <v>7037</v>
      </c>
      <c r="D2780" s="9" t="s">
        <v>7038</v>
      </c>
      <c r="E2780" s="18">
        <v>0</v>
      </c>
      <c r="L2780" s="5">
        <f t="shared" si="44"/>
        <v>0</v>
      </c>
    </row>
    <row r="2781" spans="2:12" ht="15.75" customHeight="1">
      <c r="B2781" s="10" t="s">
        <v>7039</v>
      </c>
      <c r="C2781" s="13" t="s">
        <v>7040</v>
      </c>
      <c r="D2781" s="9" t="s">
        <v>7041</v>
      </c>
      <c r="E2781" s="18">
        <v>0</v>
      </c>
      <c r="L2781" s="5">
        <f t="shared" si="44"/>
        <v>0</v>
      </c>
    </row>
    <row r="2782" spans="2:12" ht="15.75" customHeight="1">
      <c r="B2782" s="10" t="s">
        <v>7042</v>
      </c>
      <c r="C2782" s="13" t="s">
        <v>7043</v>
      </c>
      <c r="D2782" s="9" t="s">
        <v>7044</v>
      </c>
      <c r="E2782" s="18">
        <v>0</v>
      </c>
      <c r="L2782" s="5">
        <f t="shared" si="44"/>
        <v>0</v>
      </c>
    </row>
    <row r="2783" spans="2:12" ht="15.75" customHeight="1">
      <c r="B2783" s="10" t="s">
        <v>7045</v>
      </c>
      <c r="C2783" s="13" t="s">
        <v>7046</v>
      </c>
      <c r="D2783" s="9" t="s">
        <v>7047</v>
      </c>
      <c r="E2783" s="18">
        <v>0</v>
      </c>
      <c r="L2783" s="5">
        <f t="shared" si="44"/>
        <v>0</v>
      </c>
    </row>
    <row r="2784" spans="2:12" ht="15.75" customHeight="1">
      <c r="B2784" s="10" t="s">
        <v>7048</v>
      </c>
      <c r="C2784" s="13" t="s">
        <v>7049</v>
      </c>
      <c r="D2784" s="9" t="s">
        <v>7050</v>
      </c>
      <c r="E2784" s="18">
        <v>0</v>
      </c>
      <c r="L2784" s="5">
        <f t="shared" si="44"/>
        <v>0</v>
      </c>
    </row>
    <row r="2785" spans="2:12" ht="15.75" customHeight="1">
      <c r="B2785" s="10" t="s">
        <v>7051</v>
      </c>
      <c r="C2785" s="13" t="s">
        <v>7052</v>
      </c>
      <c r="E2785" s="18">
        <v>0</v>
      </c>
      <c r="L2785" s="5">
        <f t="shared" si="44"/>
        <v>1</v>
      </c>
    </row>
    <row r="2786" spans="2:12" ht="15.75" customHeight="1">
      <c r="B2786" s="12" t="s">
        <v>7053</v>
      </c>
      <c r="C2786" s="13" t="s">
        <v>7054</v>
      </c>
      <c r="D2786" s="9" t="s">
        <v>7055</v>
      </c>
      <c r="E2786" s="18">
        <v>0</v>
      </c>
      <c r="L2786" s="5">
        <f t="shared" si="44"/>
        <v>0</v>
      </c>
    </row>
    <row r="2787" spans="2:12" ht="15.75" customHeight="1">
      <c r="B2787" s="10" t="s">
        <v>7056</v>
      </c>
      <c r="C2787" s="13" t="s">
        <v>7057</v>
      </c>
      <c r="D2787" s="9" t="s">
        <v>7058</v>
      </c>
      <c r="E2787" s="18">
        <v>0</v>
      </c>
      <c r="L2787" s="5">
        <f t="shared" si="44"/>
        <v>0</v>
      </c>
    </row>
    <row r="2788" spans="2:12" ht="15.75" customHeight="1">
      <c r="B2788" s="10" t="s">
        <v>7059</v>
      </c>
      <c r="C2788" s="13" t="s">
        <v>7060</v>
      </c>
      <c r="D2788" s="9" t="s">
        <v>7061</v>
      </c>
      <c r="E2788" s="18">
        <v>0</v>
      </c>
      <c r="L2788" s="5">
        <f t="shared" si="44"/>
        <v>0</v>
      </c>
    </row>
    <row r="2789" spans="2:12" ht="15.75" customHeight="1">
      <c r="B2789" s="10" t="s">
        <v>7062</v>
      </c>
      <c r="C2789" s="13" t="s">
        <v>7063</v>
      </c>
      <c r="D2789" s="9" t="s">
        <v>7064</v>
      </c>
      <c r="E2789" s="18">
        <v>0</v>
      </c>
      <c r="L2789" s="5">
        <f t="shared" si="44"/>
        <v>0</v>
      </c>
    </row>
    <row r="2790" spans="2:12" ht="15.75" customHeight="1">
      <c r="B2790" s="10" t="s">
        <v>7065</v>
      </c>
      <c r="C2790" s="13" t="s">
        <v>7066</v>
      </c>
      <c r="D2790" s="9" t="s">
        <v>7067</v>
      </c>
      <c r="E2790" s="18">
        <v>0</v>
      </c>
      <c r="L2790" s="5">
        <f t="shared" si="44"/>
        <v>0</v>
      </c>
    </row>
    <row r="2791" spans="2:12" ht="15.75" customHeight="1">
      <c r="B2791" s="10" t="s">
        <v>7068</v>
      </c>
      <c r="C2791" s="13" t="s">
        <v>7069</v>
      </c>
      <c r="D2791" s="9" t="s">
        <v>7070</v>
      </c>
      <c r="E2791" s="18">
        <v>0</v>
      </c>
      <c r="L2791" s="5">
        <f t="shared" si="44"/>
        <v>0</v>
      </c>
    </row>
    <row r="2792" spans="2:12" ht="15.75" customHeight="1">
      <c r="B2792" s="10" t="s">
        <v>7071</v>
      </c>
      <c r="C2792" s="13" t="s">
        <v>7072</v>
      </c>
      <c r="D2792" s="9" t="s">
        <v>7073</v>
      </c>
      <c r="E2792" s="18">
        <v>0</v>
      </c>
      <c r="L2792" s="5">
        <f t="shared" si="44"/>
        <v>0</v>
      </c>
    </row>
    <row r="2793" spans="2:12" ht="15.75" customHeight="1">
      <c r="B2793" s="10" t="s">
        <v>7074</v>
      </c>
      <c r="C2793" s="13" t="s">
        <v>7075</v>
      </c>
      <c r="D2793" s="9" t="s">
        <v>7076</v>
      </c>
      <c r="E2793" s="18">
        <v>0</v>
      </c>
      <c r="L2793" s="5">
        <f t="shared" si="44"/>
        <v>0</v>
      </c>
    </row>
    <row r="2794" spans="2:12" ht="15.75" customHeight="1">
      <c r="B2794" s="10" t="s">
        <v>7077</v>
      </c>
      <c r="C2794" s="13" t="s">
        <v>7078</v>
      </c>
      <c r="D2794" s="9" t="s">
        <v>7079</v>
      </c>
      <c r="E2794" s="18">
        <v>0</v>
      </c>
      <c r="L2794" s="5">
        <f t="shared" si="44"/>
        <v>0</v>
      </c>
    </row>
    <row r="2795" spans="2:12" ht="15.75" customHeight="1">
      <c r="B2795" s="10" t="s">
        <v>7080</v>
      </c>
      <c r="C2795" s="13" t="s">
        <v>7081</v>
      </c>
      <c r="D2795" s="9" t="s">
        <v>7082</v>
      </c>
      <c r="E2795" s="18">
        <v>0</v>
      </c>
      <c r="L2795" s="5">
        <f t="shared" si="44"/>
        <v>0</v>
      </c>
    </row>
    <row r="2796" spans="2:12" ht="15.75" customHeight="1">
      <c r="B2796" s="10" t="s">
        <v>7083</v>
      </c>
      <c r="C2796" s="13" t="s">
        <v>7084</v>
      </c>
      <c r="D2796" s="9" t="s">
        <v>7085</v>
      </c>
      <c r="E2796" s="18">
        <v>0</v>
      </c>
      <c r="L2796" s="5">
        <f t="shared" si="44"/>
        <v>0</v>
      </c>
    </row>
    <row r="2797" spans="2:12" ht="15.75" customHeight="1">
      <c r="B2797" s="10" t="s">
        <v>7086</v>
      </c>
      <c r="C2797" s="13" t="s">
        <v>7087</v>
      </c>
      <c r="D2797" s="9" t="s">
        <v>7088</v>
      </c>
      <c r="E2797" s="18">
        <v>0</v>
      </c>
      <c r="L2797" s="5">
        <f t="shared" si="44"/>
        <v>0</v>
      </c>
    </row>
    <row r="2798" spans="2:12" ht="15.75" customHeight="1">
      <c r="B2798" s="10" t="s">
        <v>7089</v>
      </c>
      <c r="C2798" s="13" t="s">
        <v>7090</v>
      </c>
      <c r="E2798" s="18">
        <v>0</v>
      </c>
      <c r="L2798" s="5">
        <f t="shared" si="44"/>
        <v>1</v>
      </c>
    </row>
    <row r="2799" spans="2:12" ht="15.75" customHeight="1">
      <c r="B2799" s="10" t="s">
        <v>7091</v>
      </c>
      <c r="C2799" s="13" t="s">
        <v>7092</v>
      </c>
      <c r="D2799" s="9" t="s">
        <v>7093</v>
      </c>
      <c r="E2799" s="18">
        <v>0</v>
      </c>
      <c r="L2799" s="5">
        <f t="shared" si="44"/>
        <v>0</v>
      </c>
    </row>
    <row r="2800" spans="2:12" ht="15.75" customHeight="1">
      <c r="B2800" s="10" t="s">
        <v>7094</v>
      </c>
      <c r="C2800" s="13" t="s">
        <v>7095</v>
      </c>
      <c r="D2800" s="9" t="s">
        <v>7096</v>
      </c>
      <c r="E2800" s="18">
        <v>0</v>
      </c>
      <c r="L2800" s="5">
        <f t="shared" si="44"/>
        <v>0</v>
      </c>
    </row>
    <row r="2801" spans="2:12" ht="15.75" customHeight="1">
      <c r="B2801" s="10" t="s">
        <v>7097</v>
      </c>
      <c r="C2801" s="13" t="s">
        <v>7098</v>
      </c>
      <c r="D2801" s="9" t="s">
        <v>7099</v>
      </c>
      <c r="E2801" s="18">
        <v>0</v>
      </c>
      <c r="L2801" s="5">
        <f t="shared" si="44"/>
        <v>0</v>
      </c>
    </row>
    <row r="2802" spans="2:12" ht="15.75" customHeight="1">
      <c r="B2802" s="10" t="s">
        <v>7100</v>
      </c>
      <c r="C2802" s="13" t="s">
        <v>7101</v>
      </c>
      <c r="D2802" s="9" t="s">
        <v>7102</v>
      </c>
      <c r="E2802" s="18">
        <v>0</v>
      </c>
      <c r="L2802" s="5">
        <f t="shared" si="44"/>
        <v>0</v>
      </c>
    </row>
    <row r="2803" spans="2:12" ht="15.75" customHeight="1">
      <c r="B2803" s="12" t="s">
        <v>7103</v>
      </c>
      <c r="C2803" s="13" t="s">
        <v>7104</v>
      </c>
      <c r="D2803" s="9" t="s">
        <v>7105</v>
      </c>
      <c r="E2803" s="18">
        <v>0</v>
      </c>
      <c r="L2803" s="5">
        <f t="shared" si="44"/>
        <v>0</v>
      </c>
    </row>
    <row r="2804" spans="2:12" ht="15.75" customHeight="1">
      <c r="B2804" s="10" t="s">
        <v>7106</v>
      </c>
      <c r="C2804" s="13" t="s">
        <v>7107</v>
      </c>
      <c r="D2804" s="9" t="s">
        <v>7108</v>
      </c>
      <c r="E2804" s="18">
        <v>0</v>
      </c>
      <c r="L2804" s="5">
        <f t="shared" si="44"/>
        <v>0</v>
      </c>
    </row>
    <row r="2805" spans="2:12" ht="15.75" customHeight="1">
      <c r="B2805" s="10" t="s">
        <v>7109</v>
      </c>
      <c r="C2805" s="13" t="s">
        <v>7110</v>
      </c>
      <c r="D2805" s="9" t="s">
        <v>59</v>
      </c>
      <c r="E2805" s="18">
        <v>0</v>
      </c>
      <c r="L2805" s="5">
        <f t="shared" si="44"/>
        <v>0</v>
      </c>
    </row>
    <row r="2806" spans="2:12" ht="15.75" customHeight="1">
      <c r="B2806" s="10" t="s">
        <v>7111</v>
      </c>
      <c r="C2806" s="13" t="s">
        <v>7112</v>
      </c>
      <c r="D2806" s="9" t="s">
        <v>7113</v>
      </c>
      <c r="E2806" s="18">
        <v>0</v>
      </c>
      <c r="L2806" s="5">
        <f t="shared" si="44"/>
        <v>0</v>
      </c>
    </row>
    <row r="2807" spans="2:12" ht="15.75" customHeight="1">
      <c r="B2807" s="10" t="s">
        <v>7114</v>
      </c>
      <c r="C2807" s="13" t="s">
        <v>7115</v>
      </c>
      <c r="D2807" s="9" t="s">
        <v>7116</v>
      </c>
      <c r="E2807" s="18">
        <v>0</v>
      </c>
      <c r="L2807" s="5">
        <f t="shared" si="44"/>
        <v>0</v>
      </c>
    </row>
    <row r="2808" spans="2:12" ht="15.75" customHeight="1">
      <c r="B2808" s="10" t="s">
        <v>7117</v>
      </c>
      <c r="C2808" s="13" t="s">
        <v>7118</v>
      </c>
      <c r="D2808" s="9" t="s">
        <v>59</v>
      </c>
      <c r="E2808" s="18">
        <v>0</v>
      </c>
      <c r="L2808" s="5">
        <f t="shared" si="44"/>
        <v>0</v>
      </c>
    </row>
    <row r="2809" spans="2:12" ht="15.75" customHeight="1">
      <c r="B2809" s="10" t="s">
        <v>7119</v>
      </c>
      <c r="C2809" s="13" t="s">
        <v>7120</v>
      </c>
      <c r="D2809" s="9" t="s">
        <v>7121</v>
      </c>
      <c r="E2809" s="18">
        <v>0</v>
      </c>
      <c r="L2809" s="5">
        <f t="shared" si="44"/>
        <v>0</v>
      </c>
    </row>
    <row r="2810" spans="2:12" ht="15.75" customHeight="1">
      <c r="B2810" s="10" t="s">
        <v>7122</v>
      </c>
      <c r="C2810" s="13" t="s">
        <v>7123</v>
      </c>
      <c r="D2810" s="9" t="s">
        <v>7124</v>
      </c>
      <c r="E2810" s="18">
        <v>0</v>
      </c>
      <c r="L2810" s="5">
        <f t="shared" si="44"/>
        <v>0</v>
      </c>
    </row>
    <row r="2811" spans="2:12" ht="15.75" customHeight="1">
      <c r="B2811" s="10" t="s">
        <v>7125</v>
      </c>
      <c r="C2811" s="13" t="s">
        <v>7126</v>
      </c>
      <c r="D2811" s="9" t="s">
        <v>7127</v>
      </c>
      <c r="E2811" s="18">
        <v>0</v>
      </c>
      <c r="L2811" s="5">
        <f t="shared" si="44"/>
        <v>0</v>
      </c>
    </row>
    <row r="2812" spans="2:12" ht="15.75" customHeight="1">
      <c r="B2812" s="10" t="s">
        <v>7128</v>
      </c>
      <c r="C2812" s="13" t="s">
        <v>7129</v>
      </c>
      <c r="D2812" s="9" t="s">
        <v>7130</v>
      </c>
      <c r="E2812" s="18">
        <v>0</v>
      </c>
      <c r="L2812" s="5">
        <f t="shared" si="44"/>
        <v>0</v>
      </c>
    </row>
    <row r="2813" spans="2:12" ht="15.75" customHeight="1">
      <c r="B2813" s="10" t="s">
        <v>7131</v>
      </c>
      <c r="C2813" s="13" t="s">
        <v>7132</v>
      </c>
      <c r="D2813" s="9" t="s">
        <v>7133</v>
      </c>
      <c r="E2813" s="18">
        <v>0</v>
      </c>
      <c r="L2813" s="5">
        <f t="shared" si="44"/>
        <v>0</v>
      </c>
    </row>
    <row r="2814" spans="2:12" ht="15.75" customHeight="1">
      <c r="B2814" s="10" t="s">
        <v>7134</v>
      </c>
      <c r="C2814" s="13" t="s">
        <v>7135</v>
      </c>
      <c r="D2814" s="9" t="s">
        <v>7136</v>
      </c>
      <c r="E2814" s="18">
        <v>0</v>
      </c>
      <c r="L2814" s="5">
        <f t="shared" si="44"/>
        <v>0</v>
      </c>
    </row>
    <row r="2815" spans="2:12" ht="15.75" customHeight="1">
      <c r="B2815" s="10" t="s">
        <v>7137</v>
      </c>
      <c r="C2815" s="13" t="s">
        <v>7138</v>
      </c>
      <c r="D2815" s="9" t="s">
        <v>7139</v>
      </c>
      <c r="E2815" s="18">
        <v>0</v>
      </c>
      <c r="L2815" s="5">
        <f t="shared" si="44"/>
        <v>0</v>
      </c>
    </row>
    <row r="2816" spans="2:12" ht="15.75" customHeight="1">
      <c r="B2816" s="10" t="s">
        <v>7140</v>
      </c>
      <c r="C2816" s="13" t="s">
        <v>7141</v>
      </c>
      <c r="D2816" s="9" t="s">
        <v>7142</v>
      </c>
      <c r="E2816" s="18">
        <v>0</v>
      </c>
      <c r="L2816" s="5">
        <f t="shared" si="44"/>
        <v>0</v>
      </c>
    </row>
    <row r="2817" spans="2:12" ht="15.75" customHeight="1">
      <c r="B2817" s="10" t="s">
        <v>7143</v>
      </c>
      <c r="C2817" s="13" t="s">
        <v>7144</v>
      </c>
      <c r="D2817" s="9" t="s">
        <v>59</v>
      </c>
      <c r="E2817" s="18">
        <v>0</v>
      </c>
      <c r="L2817" s="5">
        <f t="shared" si="44"/>
        <v>0</v>
      </c>
    </row>
    <row r="2818" spans="2:12" ht="15.75" customHeight="1">
      <c r="B2818" s="10" t="s">
        <v>7145</v>
      </c>
      <c r="C2818" s="13" t="s">
        <v>7146</v>
      </c>
      <c r="D2818" s="9" t="s">
        <v>7147</v>
      </c>
      <c r="E2818" s="18">
        <v>0</v>
      </c>
      <c r="L2818" s="5">
        <f t="shared" si="44"/>
        <v>0</v>
      </c>
    </row>
    <row r="2819" spans="2:12" ht="15.75" customHeight="1">
      <c r="B2819" s="10" t="s">
        <v>7148</v>
      </c>
      <c r="C2819" s="13" t="s">
        <v>7149</v>
      </c>
      <c r="D2819" s="9" t="s">
        <v>7150</v>
      </c>
      <c r="E2819" s="18">
        <v>0</v>
      </c>
      <c r="L2819" s="5">
        <f t="shared" ref="L2819:L2882" si="45">IF(F2819 = "Error Occurred", "Error", IF(F2819 = "NA", "Indeterminate", IF(LOWER(D2819) = LOWER(F2819), 1, 0)))</f>
        <v>0</v>
      </c>
    </row>
    <row r="2820" spans="2:12" ht="15.75" customHeight="1">
      <c r="B2820" s="10" t="s">
        <v>7151</v>
      </c>
      <c r="C2820" s="13" t="s">
        <v>7152</v>
      </c>
      <c r="D2820" s="9" t="s">
        <v>7153</v>
      </c>
      <c r="E2820" s="18">
        <v>0</v>
      </c>
      <c r="L2820" s="5">
        <f t="shared" si="45"/>
        <v>0</v>
      </c>
    </row>
    <row r="2821" spans="2:12" ht="15.75" customHeight="1">
      <c r="B2821" s="10" t="s">
        <v>7154</v>
      </c>
      <c r="C2821" s="13" t="s">
        <v>7155</v>
      </c>
      <c r="D2821" s="9" t="s">
        <v>7156</v>
      </c>
      <c r="E2821" s="18">
        <v>0</v>
      </c>
      <c r="L2821" s="5">
        <f t="shared" si="45"/>
        <v>0</v>
      </c>
    </row>
    <row r="2822" spans="2:12" ht="15.75" customHeight="1">
      <c r="B2822" s="10" t="s">
        <v>7157</v>
      </c>
      <c r="C2822" s="13" t="s">
        <v>7158</v>
      </c>
      <c r="D2822" s="9" t="s">
        <v>7159</v>
      </c>
      <c r="E2822" s="18">
        <v>0</v>
      </c>
      <c r="L2822" s="5">
        <f t="shared" si="45"/>
        <v>0</v>
      </c>
    </row>
    <row r="2823" spans="2:12" ht="15.75" customHeight="1">
      <c r="B2823" s="10" t="s">
        <v>7160</v>
      </c>
      <c r="C2823" s="13" t="s">
        <v>7161</v>
      </c>
      <c r="D2823" s="9" t="s">
        <v>7162</v>
      </c>
      <c r="E2823" s="18">
        <v>0</v>
      </c>
      <c r="L2823" s="5">
        <f t="shared" si="45"/>
        <v>0</v>
      </c>
    </row>
    <row r="2824" spans="2:12" ht="15.75" customHeight="1">
      <c r="B2824" s="10" t="s">
        <v>7163</v>
      </c>
      <c r="C2824" s="13" t="s">
        <v>7164</v>
      </c>
      <c r="D2824" s="9" t="s">
        <v>7165</v>
      </c>
      <c r="E2824" s="18">
        <v>0</v>
      </c>
      <c r="L2824" s="5">
        <f t="shared" si="45"/>
        <v>0</v>
      </c>
    </row>
    <row r="2825" spans="2:12" ht="15.75" customHeight="1">
      <c r="B2825" s="10" t="s">
        <v>7166</v>
      </c>
      <c r="C2825" s="13" t="s">
        <v>7167</v>
      </c>
      <c r="D2825" s="9" t="s">
        <v>7168</v>
      </c>
      <c r="E2825" s="18">
        <v>0</v>
      </c>
      <c r="L2825" s="5">
        <f t="shared" si="45"/>
        <v>0</v>
      </c>
    </row>
    <row r="2826" spans="2:12" ht="15.75" customHeight="1">
      <c r="B2826" s="10" t="s">
        <v>7169</v>
      </c>
      <c r="C2826" s="13" t="s">
        <v>7170</v>
      </c>
      <c r="D2826" s="9" t="s">
        <v>7171</v>
      </c>
      <c r="E2826" s="18">
        <v>0</v>
      </c>
      <c r="L2826" s="5">
        <f t="shared" si="45"/>
        <v>0</v>
      </c>
    </row>
    <row r="2827" spans="2:12" ht="15.75" customHeight="1">
      <c r="B2827" s="10" t="s">
        <v>7172</v>
      </c>
      <c r="C2827" s="13" t="s">
        <v>7173</v>
      </c>
      <c r="D2827" s="9" t="s">
        <v>7174</v>
      </c>
      <c r="E2827" s="18">
        <v>0</v>
      </c>
      <c r="L2827" s="5">
        <f t="shared" si="45"/>
        <v>0</v>
      </c>
    </row>
    <row r="2828" spans="2:12" ht="15.75" customHeight="1">
      <c r="B2828" s="10" t="s">
        <v>7175</v>
      </c>
      <c r="C2828" s="13" t="s">
        <v>7176</v>
      </c>
      <c r="D2828" s="9" t="s">
        <v>7177</v>
      </c>
      <c r="E2828" s="18">
        <v>0</v>
      </c>
      <c r="L2828" s="5">
        <f t="shared" si="45"/>
        <v>0</v>
      </c>
    </row>
    <row r="2829" spans="2:12" ht="15.75" customHeight="1">
      <c r="B2829" s="10" t="s">
        <v>7178</v>
      </c>
      <c r="C2829" s="13" t="s">
        <v>7179</v>
      </c>
      <c r="D2829" s="9" t="s">
        <v>7180</v>
      </c>
      <c r="E2829" s="18">
        <v>0</v>
      </c>
      <c r="L2829" s="5">
        <f t="shared" si="45"/>
        <v>0</v>
      </c>
    </row>
    <row r="2830" spans="2:12" ht="15.75" customHeight="1">
      <c r="B2830" s="10" t="s">
        <v>7181</v>
      </c>
      <c r="C2830" s="13" t="s">
        <v>7182</v>
      </c>
      <c r="D2830" s="9" t="s">
        <v>7183</v>
      </c>
      <c r="E2830" s="18">
        <v>0</v>
      </c>
      <c r="L2830" s="5">
        <f t="shared" si="45"/>
        <v>0</v>
      </c>
    </row>
    <row r="2831" spans="2:12" ht="15.75" customHeight="1">
      <c r="B2831" s="10" t="s">
        <v>7184</v>
      </c>
      <c r="C2831" s="13" t="s">
        <v>7185</v>
      </c>
      <c r="D2831" s="9" t="s">
        <v>7186</v>
      </c>
      <c r="E2831" s="18">
        <v>0</v>
      </c>
      <c r="L2831" s="5">
        <f t="shared" si="45"/>
        <v>0</v>
      </c>
    </row>
    <row r="2832" spans="2:12" ht="15.75" customHeight="1">
      <c r="B2832" s="10" t="s">
        <v>7187</v>
      </c>
      <c r="C2832" s="13" t="s">
        <v>7188</v>
      </c>
      <c r="D2832" s="9" t="s">
        <v>7189</v>
      </c>
      <c r="E2832" s="18">
        <v>0</v>
      </c>
      <c r="L2832" s="5">
        <f t="shared" si="45"/>
        <v>0</v>
      </c>
    </row>
    <row r="2833" spans="2:12" ht="15.75" customHeight="1">
      <c r="B2833" s="10" t="s">
        <v>7190</v>
      </c>
      <c r="C2833" s="13" t="s">
        <v>7191</v>
      </c>
      <c r="D2833" s="9" t="s">
        <v>7192</v>
      </c>
      <c r="E2833" s="18">
        <v>0</v>
      </c>
      <c r="L2833" s="5">
        <f t="shared" si="45"/>
        <v>0</v>
      </c>
    </row>
    <row r="2834" spans="2:12" ht="15.75" customHeight="1">
      <c r="B2834" s="10" t="s">
        <v>7193</v>
      </c>
      <c r="C2834" s="13" t="s">
        <v>7194</v>
      </c>
      <c r="D2834" s="9" t="s">
        <v>7195</v>
      </c>
      <c r="E2834" s="18">
        <v>0</v>
      </c>
      <c r="L2834" s="5">
        <f t="shared" si="45"/>
        <v>0</v>
      </c>
    </row>
    <row r="2835" spans="2:12" ht="15.75" customHeight="1">
      <c r="B2835" s="10" t="s">
        <v>7196</v>
      </c>
      <c r="C2835" s="13" t="s">
        <v>7197</v>
      </c>
      <c r="D2835" s="9" t="s">
        <v>7198</v>
      </c>
      <c r="E2835" s="18">
        <v>0</v>
      </c>
      <c r="L2835" s="5">
        <f t="shared" si="45"/>
        <v>0</v>
      </c>
    </row>
    <row r="2836" spans="2:12" ht="15.75" customHeight="1">
      <c r="B2836" s="10" t="s">
        <v>7199</v>
      </c>
      <c r="C2836" s="13" t="s">
        <v>7200</v>
      </c>
      <c r="D2836" s="9" t="s">
        <v>7201</v>
      </c>
      <c r="E2836" s="18">
        <v>0</v>
      </c>
      <c r="L2836" s="5">
        <f t="shared" si="45"/>
        <v>0</v>
      </c>
    </row>
    <row r="2837" spans="2:12" ht="15.75" customHeight="1">
      <c r="B2837" s="10" t="s">
        <v>7202</v>
      </c>
      <c r="C2837" s="13" t="s">
        <v>7203</v>
      </c>
      <c r="D2837" s="9" t="s">
        <v>7204</v>
      </c>
      <c r="E2837" s="18">
        <v>0</v>
      </c>
      <c r="L2837" s="5">
        <f t="shared" si="45"/>
        <v>0</v>
      </c>
    </row>
    <row r="2838" spans="2:12" ht="15.75" customHeight="1">
      <c r="B2838" s="10" t="s">
        <v>7205</v>
      </c>
      <c r="C2838" s="13" t="s">
        <v>7206</v>
      </c>
      <c r="D2838" s="9" t="s">
        <v>7207</v>
      </c>
      <c r="E2838" s="18">
        <v>0</v>
      </c>
      <c r="L2838" s="5">
        <f t="shared" si="45"/>
        <v>0</v>
      </c>
    </row>
    <row r="2839" spans="2:12" ht="15.75" customHeight="1">
      <c r="B2839" s="10" t="s">
        <v>7208</v>
      </c>
      <c r="C2839" s="13" t="s">
        <v>7209</v>
      </c>
      <c r="E2839" s="18">
        <v>0</v>
      </c>
      <c r="L2839" s="5">
        <f t="shared" si="45"/>
        <v>1</v>
      </c>
    </row>
    <row r="2840" spans="2:12" ht="15.75" customHeight="1">
      <c r="B2840" s="10" t="s">
        <v>7210</v>
      </c>
      <c r="C2840" s="13" t="s">
        <v>7211</v>
      </c>
      <c r="D2840" s="9" t="s">
        <v>7212</v>
      </c>
      <c r="E2840" s="18">
        <v>0</v>
      </c>
      <c r="L2840" s="5">
        <f t="shared" si="45"/>
        <v>0</v>
      </c>
    </row>
    <row r="2841" spans="2:12" ht="15.75" customHeight="1">
      <c r="B2841" s="10" t="s">
        <v>7213</v>
      </c>
      <c r="C2841" s="13" t="s">
        <v>7214</v>
      </c>
      <c r="D2841" s="9" t="s">
        <v>7215</v>
      </c>
      <c r="E2841" s="18">
        <v>0</v>
      </c>
      <c r="L2841" s="5">
        <f t="shared" si="45"/>
        <v>0</v>
      </c>
    </row>
    <row r="2842" spans="2:12" ht="15.75" customHeight="1">
      <c r="B2842" s="10" t="s">
        <v>7216</v>
      </c>
      <c r="C2842" s="13" t="s">
        <v>7217</v>
      </c>
      <c r="D2842" s="9" t="s">
        <v>7218</v>
      </c>
      <c r="E2842" s="18">
        <v>0</v>
      </c>
      <c r="L2842" s="5">
        <f t="shared" si="45"/>
        <v>0</v>
      </c>
    </row>
    <row r="2843" spans="2:12" ht="15.75" customHeight="1">
      <c r="B2843" s="10" t="s">
        <v>7219</v>
      </c>
      <c r="C2843" s="13" t="s">
        <v>7220</v>
      </c>
      <c r="D2843" s="9" t="s">
        <v>59</v>
      </c>
      <c r="E2843" s="18">
        <v>0</v>
      </c>
      <c r="L2843" s="5">
        <f t="shared" si="45"/>
        <v>0</v>
      </c>
    </row>
    <row r="2844" spans="2:12" ht="15.75" customHeight="1">
      <c r="B2844" s="10" t="s">
        <v>7221</v>
      </c>
      <c r="C2844" s="13" t="s">
        <v>7222</v>
      </c>
      <c r="D2844" s="9" t="s">
        <v>7223</v>
      </c>
      <c r="E2844" s="18">
        <v>0</v>
      </c>
      <c r="L2844" s="5">
        <f t="shared" si="45"/>
        <v>0</v>
      </c>
    </row>
    <row r="2845" spans="2:12" ht="15.75" customHeight="1">
      <c r="B2845" s="10" t="s">
        <v>7224</v>
      </c>
      <c r="C2845" s="13" t="s">
        <v>7225</v>
      </c>
      <c r="D2845" s="9" t="s">
        <v>7226</v>
      </c>
      <c r="E2845" s="18">
        <v>0</v>
      </c>
      <c r="L2845" s="5">
        <f t="shared" si="45"/>
        <v>0</v>
      </c>
    </row>
    <row r="2846" spans="2:12" ht="15.75" customHeight="1">
      <c r="B2846" s="10" t="s">
        <v>7227</v>
      </c>
      <c r="C2846" s="13" t="s">
        <v>7228</v>
      </c>
      <c r="D2846" s="9" t="s">
        <v>7229</v>
      </c>
      <c r="E2846" s="18">
        <v>0</v>
      </c>
      <c r="L2846" s="5">
        <f t="shared" si="45"/>
        <v>0</v>
      </c>
    </row>
    <row r="2847" spans="2:12" ht="15.75" customHeight="1">
      <c r="B2847" s="10" t="s">
        <v>7230</v>
      </c>
      <c r="C2847" s="13" t="s">
        <v>7231</v>
      </c>
      <c r="D2847" s="9" t="s">
        <v>7232</v>
      </c>
      <c r="E2847" s="18">
        <v>0</v>
      </c>
      <c r="L2847" s="5">
        <f t="shared" si="45"/>
        <v>0</v>
      </c>
    </row>
    <row r="2848" spans="2:12" ht="15.75" customHeight="1">
      <c r="B2848" s="10" t="s">
        <v>7233</v>
      </c>
      <c r="C2848" s="13" t="s">
        <v>7234</v>
      </c>
      <c r="D2848" s="9" t="s">
        <v>2774</v>
      </c>
      <c r="E2848" s="18">
        <v>0</v>
      </c>
      <c r="L2848" s="5">
        <f t="shared" si="45"/>
        <v>0</v>
      </c>
    </row>
    <row r="2849" spans="2:12" ht="15.75" customHeight="1">
      <c r="B2849" s="10" t="s">
        <v>7235</v>
      </c>
      <c r="C2849" s="13" t="s">
        <v>7236</v>
      </c>
      <c r="E2849" s="18">
        <v>0</v>
      </c>
      <c r="L2849" s="5">
        <f t="shared" si="45"/>
        <v>1</v>
      </c>
    </row>
    <row r="2850" spans="2:12" ht="15.75" customHeight="1">
      <c r="B2850" s="12" t="s">
        <v>7237</v>
      </c>
      <c r="C2850" s="13" t="s">
        <v>7238</v>
      </c>
      <c r="D2850" s="9" t="s">
        <v>7239</v>
      </c>
      <c r="E2850" s="18">
        <v>0</v>
      </c>
      <c r="L2850" s="5">
        <f t="shared" si="45"/>
        <v>0</v>
      </c>
    </row>
    <row r="2851" spans="2:12" ht="15.75" customHeight="1">
      <c r="B2851" s="10" t="s">
        <v>7240</v>
      </c>
      <c r="C2851" s="13" t="s">
        <v>7241</v>
      </c>
      <c r="D2851" s="9" t="s">
        <v>7242</v>
      </c>
      <c r="E2851" s="18">
        <v>0</v>
      </c>
      <c r="L2851" s="5">
        <f t="shared" si="45"/>
        <v>0</v>
      </c>
    </row>
    <row r="2852" spans="2:12" ht="15.75" customHeight="1">
      <c r="B2852" s="10" t="s">
        <v>7243</v>
      </c>
      <c r="C2852" s="13" t="s">
        <v>7244</v>
      </c>
      <c r="D2852" s="9" t="s">
        <v>7245</v>
      </c>
      <c r="E2852" s="18">
        <v>0</v>
      </c>
      <c r="L2852" s="5">
        <f t="shared" si="45"/>
        <v>0</v>
      </c>
    </row>
    <row r="2853" spans="2:12" ht="15.75" customHeight="1">
      <c r="B2853" s="10" t="s">
        <v>7246</v>
      </c>
      <c r="C2853" s="13" t="s">
        <v>7247</v>
      </c>
      <c r="D2853" s="9" t="s">
        <v>59</v>
      </c>
      <c r="E2853" s="18">
        <v>0</v>
      </c>
      <c r="L2853" s="5">
        <f t="shared" si="45"/>
        <v>0</v>
      </c>
    </row>
    <row r="2854" spans="2:12" ht="15.75" customHeight="1">
      <c r="B2854" s="10" t="s">
        <v>7248</v>
      </c>
      <c r="C2854" s="13" t="s">
        <v>7249</v>
      </c>
      <c r="D2854" s="9" t="s">
        <v>7250</v>
      </c>
      <c r="E2854" s="18">
        <v>0</v>
      </c>
      <c r="L2854" s="5">
        <f t="shared" si="45"/>
        <v>0</v>
      </c>
    </row>
    <row r="2855" spans="2:12" ht="15.75" customHeight="1">
      <c r="B2855" s="10" t="s">
        <v>7251</v>
      </c>
      <c r="C2855" s="13" t="s">
        <v>7252</v>
      </c>
      <c r="D2855" s="9" t="s">
        <v>7253</v>
      </c>
      <c r="E2855" s="18">
        <v>0</v>
      </c>
      <c r="L2855" s="5">
        <f t="shared" si="45"/>
        <v>0</v>
      </c>
    </row>
    <row r="2856" spans="2:12" ht="15.75" customHeight="1">
      <c r="B2856" s="10" t="s">
        <v>7254</v>
      </c>
      <c r="C2856" s="13" t="s">
        <v>7255</v>
      </c>
      <c r="D2856" s="9" t="s">
        <v>7256</v>
      </c>
      <c r="E2856" s="18">
        <v>0</v>
      </c>
      <c r="L2856" s="5">
        <f t="shared" si="45"/>
        <v>0</v>
      </c>
    </row>
    <row r="2857" spans="2:12" ht="15.75" customHeight="1">
      <c r="B2857" s="10" t="s">
        <v>7257</v>
      </c>
      <c r="C2857" s="13" t="s">
        <v>7258</v>
      </c>
      <c r="D2857" s="9" t="s">
        <v>7259</v>
      </c>
      <c r="E2857" s="18">
        <v>0</v>
      </c>
      <c r="L2857" s="5">
        <f t="shared" si="45"/>
        <v>0</v>
      </c>
    </row>
    <row r="2858" spans="2:12" ht="15.75" customHeight="1">
      <c r="B2858" s="10" t="s">
        <v>7260</v>
      </c>
      <c r="C2858" s="13" t="s">
        <v>7261</v>
      </c>
      <c r="D2858" s="9" t="s">
        <v>7262</v>
      </c>
      <c r="E2858" s="18">
        <v>0</v>
      </c>
      <c r="L2858" s="5">
        <f t="shared" si="45"/>
        <v>0</v>
      </c>
    </row>
    <row r="2859" spans="2:12" ht="15.75" customHeight="1">
      <c r="B2859" s="10" t="s">
        <v>7263</v>
      </c>
      <c r="C2859" s="13" t="s">
        <v>7264</v>
      </c>
      <c r="D2859" s="9" t="s">
        <v>7265</v>
      </c>
      <c r="E2859" s="18">
        <v>0</v>
      </c>
      <c r="L2859" s="5">
        <f t="shared" si="45"/>
        <v>0</v>
      </c>
    </row>
    <row r="2860" spans="2:12" ht="15.75" customHeight="1">
      <c r="B2860" s="10" t="s">
        <v>7266</v>
      </c>
      <c r="C2860" s="13" t="s">
        <v>7267</v>
      </c>
      <c r="D2860" s="9" t="s">
        <v>7268</v>
      </c>
      <c r="E2860" s="18">
        <v>0</v>
      </c>
      <c r="L2860" s="5">
        <f t="shared" si="45"/>
        <v>0</v>
      </c>
    </row>
    <row r="2861" spans="2:12" ht="15.75" customHeight="1">
      <c r="B2861" s="10" t="s">
        <v>7269</v>
      </c>
      <c r="C2861" s="13" t="s">
        <v>7270</v>
      </c>
      <c r="D2861" s="9" t="s">
        <v>59</v>
      </c>
      <c r="E2861" s="18">
        <v>0</v>
      </c>
      <c r="L2861" s="5">
        <f t="shared" si="45"/>
        <v>0</v>
      </c>
    </row>
    <row r="2862" spans="2:12" ht="15.75" customHeight="1">
      <c r="B2862" s="10" t="s">
        <v>7271</v>
      </c>
      <c r="C2862" s="13" t="s">
        <v>7272</v>
      </c>
      <c r="D2862" s="9" t="s">
        <v>7273</v>
      </c>
      <c r="E2862" s="18">
        <v>0</v>
      </c>
      <c r="L2862" s="5">
        <f t="shared" si="45"/>
        <v>0</v>
      </c>
    </row>
    <row r="2863" spans="2:12" ht="15.75" customHeight="1">
      <c r="B2863" s="10" t="s">
        <v>7274</v>
      </c>
      <c r="C2863" s="13" t="s">
        <v>7275</v>
      </c>
      <c r="D2863" s="9" t="s">
        <v>59</v>
      </c>
      <c r="E2863" s="18">
        <v>0</v>
      </c>
      <c r="L2863" s="5">
        <f t="shared" si="45"/>
        <v>0</v>
      </c>
    </row>
    <row r="2864" spans="2:12" ht="15.75" customHeight="1">
      <c r="B2864" s="10" t="s">
        <v>7276</v>
      </c>
      <c r="C2864" s="13" t="s">
        <v>7277</v>
      </c>
      <c r="D2864" s="9" t="s">
        <v>7278</v>
      </c>
      <c r="E2864" s="18">
        <v>0</v>
      </c>
      <c r="L2864" s="5">
        <f t="shared" si="45"/>
        <v>0</v>
      </c>
    </row>
    <row r="2865" spans="2:12" ht="15.75" customHeight="1">
      <c r="B2865" s="10" t="s">
        <v>7279</v>
      </c>
      <c r="C2865" s="13" t="s">
        <v>7280</v>
      </c>
      <c r="D2865" s="9" t="s">
        <v>7281</v>
      </c>
      <c r="E2865" s="18">
        <v>0</v>
      </c>
      <c r="L2865" s="5">
        <f t="shared" si="45"/>
        <v>0</v>
      </c>
    </row>
    <row r="2866" spans="2:12" ht="15.75" customHeight="1">
      <c r="B2866" s="10" t="s">
        <v>7282</v>
      </c>
      <c r="C2866" s="13" t="s">
        <v>7283</v>
      </c>
      <c r="D2866" s="9" t="s">
        <v>7284</v>
      </c>
      <c r="E2866" s="18">
        <v>0</v>
      </c>
      <c r="L2866" s="5">
        <f t="shared" si="45"/>
        <v>0</v>
      </c>
    </row>
    <row r="2867" spans="2:12" ht="15.75" customHeight="1">
      <c r="B2867" s="10" t="s">
        <v>7285</v>
      </c>
      <c r="C2867" s="13" t="s">
        <v>7286</v>
      </c>
      <c r="D2867" s="9" t="s">
        <v>7287</v>
      </c>
      <c r="E2867" s="18">
        <v>0</v>
      </c>
      <c r="L2867" s="5">
        <f t="shared" si="45"/>
        <v>0</v>
      </c>
    </row>
    <row r="2868" spans="2:12" ht="15.75" customHeight="1">
      <c r="B2868" s="10" t="s">
        <v>7288</v>
      </c>
      <c r="C2868" s="13" t="s">
        <v>7289</v>
      </c>
      <c r="D2868" s="9" t="s">
        <v>59</v>
      </c>
      <c r="E2868" s="18">
        <v>0</v>
      </c>
      <c r="L2868" s="5">
        <f t="shared" si="45"/>
        <v>0</v>
      </c>
    </row>
    <row r="2869" spans="2:12" ht="15.75" customHeight="1">
      <c r="B2869" s="10" t="s">
        <v>7290</v>
      </c>
      <c r="C2869" s="13" t="s">
        <v>7291</v>
      </c>
      <c r="D2869" s="9" t="s">
        <v>59</v>
      </c>
      <c r="E2869" s="18">
        <v>0</v>
      </c>
      <c r="L2869" s="5">
        <f t="shared" si="45"/>
        <v>0</v>
      </c>
    </row>
    <row r="2870" spans="2:12" ht="15.75" customHeight="1">
      <c r="B2870" s="10" t="s">
        <v>7292</v>
      </c>
      <c r="C2870" s="13" t="s">
        <v>7293</v>
      </c>
      <c r="D2870" s="9" t="s">
        <v>7294</v>
      </c>
      <c r="E2870" s="18">
        <v>0</v>
      </c>
      <c r="L2870" s="5">
        <f t="shared" si="45"/>
        <v>0</v>
      </c>
    </row>
    <row r="2871" spans="2:12" ht="15.75" customHeight="1">
      <c r="B2871" s="10" t="s">
        <v>7295</v>
      </c>
      <c r="C2871" s="13" t="s">
        <v>7296</v>
      </c>
      <c r="D2871" s="9" t="s">
        <v>5294</v>
      </c>
      <c r="E2871" s="18">
        <v>0</v>
      </c>
      <c r="L2871" s="5">
        <f t="shared" si="45"/>
        <v>0</v>
      </c>
    </row>
    <row r="2872" spans="2:12" ht="15.75" customHeight="1">
      <c r="B2872" s="10" t="s">
        <v>7297</v>
      </c>
      <c r="C2872" s="13" t="s">
        <v>7298</v>
      </c>
      <c r="D2872" s="9" t="s">
        <v>7299</v>
      </c>
      <c r="E2872" s="18">
        <v>0</v>
      </c>
      <c r="L2872" s="5">
        <f t="shared" si="45"/>
        <v>0</v>
      </c>
    </row>
    <row r="2873" spans="2:12" ht="15.75" customHeight="1">
      <c r="B2873" s="10" t="s">
        <v>7300</v>
      </c>
      <c r="C2873" s="13" t="s">
        <v>7301</v>
      </c>
      <c r="D2873" s="9" t="s">
        <v>7302</v>
      </c>
      <c r="E2873" s="18">
        <v>0</v>
      </c>
      <c r="L2873" s="5">
        <f t="shared" si="45"/>
        <v>0</v>
      </c>
    </row>
    <row r="2874" spans="2:12" ht="15.75" customHeight="1">
      <c r="B2874" s="10" t="s">
        <v>7303</v>
      </c>
      <c r="C2874" s="13" t="s">
        <v>7304</v>
      </c>
      <c r="D2874" s="9" t="s">
        <v>7305</v>
      </c>
      <c r="E2874" s="18">
        <v>0</v>
      </c>
      <c r="L2874" s="5">
        <f t="shared" si="45"/>
        <v>0</v>
      </c>
    </row>
    <row r="2875" spans="2:12" ht="15.75" customHeight="1">
      <c r="B2875" s="10" t="s">
        <v>7306</v>
      </c>
      <c r="C2875" s="13" t="s">
        <v>3792</v>
      </c>
      <c r="D2875" s="9" t="s">
        <v>59</v>
      </c>
      <c r="E2875" s="18">
        <v>0</v>
      </c>
      <c r="L2875" s="5">
        <f t="shared" si="45"/>
        <v>0</v>
      </c>
    </row>
    <row r="2876" spans="2:12" ht="15.75" customHeight="1">
      <c r="B2876" s="10" t="s">
        <v>7307</v>
      </c>
      <c r="C2876" s="13" t="s">
        <v>7308</v>
      </c>
      <c r="D2876" s="9" t="s">
        <v>7309</v>
      </c>
      <c r="E2876" s="18">
        <v>0</v>
      </c>
      <c r="L2876" s="5">
        <f t="shared" si="45"/>
        <v>0</v>
      </c>
    </row>
    <row r="2877" spans="2:12" ht="15.75" customHeight="1">
      <c r="B2877" s="10" t="s">
        <v>7310</v>
      </c>
      <c r="C2877" s="13" t="s">
        <v>7311</v>
      </c>
      <c r="D2877" s="9" t="s">
        <v>3653</v>
      </c>
      <c r="E2877" s="18">
        <v>0</v>
      </c>
      <c r="L2877" s="5">
        <f t="shared" si="45"/>
        <v>0</v>
      </c>
    </row>
    <row r="2878" spans="2:12" ht="15.75" customHeight="1">
      <c r="B2878" s="10" t="s">
        <v>7312</v>
      </c>
      <c r="C2878" s="13" t="s">
        <v>7313</v>
      </c>
      <c r="D2878" s="9" t="s">
        <v>7314</v>
      </c>
      <c r="E2878" s="18">
        <v>0</v>
      </c>
      <c r="L2878" s="5">
        <f t="shared" si="45"/>
        <v>0</v>
      </c>
    </row>
    <row r="2879" spans="2:12" ht="15.75" customHeight="1">
      <c r="B2879" s="10" t="s">
        <v>7315</v>
      </c>
      <c r="C2879" s="13" t="s">
        <v>7316</v>
      </c>
      <c r="D2879" s="9" t="s">
        <v>52</v>
      </c>
      <c r="E2879" s="18">
        <v>0</v>
      </c>
      <c r="L2879" s="5">
        <f t="shared" si="45"/>
        <v>0</v>
      </c>
    </row>
    <row r="2880" spans="2:12" ht="15.75" customHeight="1">
      <c r="B2880" s="10" t="s">
        <v>7317</v>
      </c>
      <c r="C2880" s="13" t="s">
        <v>7318</v>
      </c>
      <c r="D2880" s="9" t="s">
        <v>7319</v>
      </c>
      <c r="E2880" s="18">
        <v>0</v>
      </c>
      <c r="L2880" s="5">
        <f t="shared" si="45"/>
        <v>0</v>
      </c>
    </row>
    <row r="2881" spans="2:12" ht="15.75" customHeight="1">
      <c r="B2881" s="12" t="s">
        <v>7320</v>
      </c>
      <c r="C2881" s="13" t="s">
        <v>7321</v>
      </c>
      <c r="D2881" s="9" t="s">
        <v>7322</v>
      </c>
      <c r="E2881" s="18">
        <v>0</v>
      </c>
      <c r="L2881" s="5">
        <f t="shared" si="45"/>
        <v>0</v>
      </c>
    </row>
    <row r="2882" spans="2:12" ht="15.75" customHeight="1">
      <c r="B2882" s="10" t="s">
        <v>7323</v>
      </c>
      <c r="C2882" s="13" t="s">
        <v>7324</v>
      </c>
      <c r="D2882" s="9" t="s">
        <v>59</v>
      </c>
      <c r="E2882" s="18">
        <v>0</v>
      </c>
      <c r="L2882" s="5">
        <f t="shared" si="45"/>
        <v>0</v>
      </c>
    </row>
    <row r="2883" spans="2:12" ht="15.75" customHeight="1">
      <c r="B2883" s="10" t="s">
        <v>7325</v>
      </c>
      <c r="C2883" s="13" t="s">
        <v>7326</v>
      </c>
      <c r="D2883" s="9" t="s">
        <v>7327</v>
      </c>
      <c r="E2883" s="18">
        <v>0</v>
      </c>
      <c r="L2883" s="5">
        <f t="shared" ref="L2883:L2946" si="46">IF(F2883 = "Error Occurred", "Error", IF(F2883 = "NA", "Indeterminate", IF(LOWER(D2883) = LOWER(F2883), 1, 0)))</f>
        <v>0</v>
      </c>
    </row>
    <row r="2884" spans="2:12" ht="15.75" customHeight="1">
      <c r="B2884" s="12" t="s">
        <v>7328</v>
      </c>
      <c r="C2884" s="13" t="s">
        <v>7329</v>
      </c>
      <c r="D2884" s="9" t="s">
        <v>7330</v>
      </c>
      <c r="E2884" s="18">
        <v>0</v>
      </c>
      <c r="L2884" s="5">
        <f t="shared" si="46"/>
        <v>0</v>
      </c>
    </row>
    <row r="2885" spans="2:12" ht="15.75" customHeight="1">
      <c r="B2885" s="10" t="s">
        <v>7331</v>
      </c>
      <c r="C2885" s="13" t="s">
        <v>7332</v>
      </c>
      <c r="D2885" s="9" t="s">
        <v>7333</v>
      </c>
      <c r="E2885" s="18">
        <v>0</v>
      </c>
      <c r="L2885" s="5">
        <f t="shared" si="46"/>
        <v>0</v>
      </c>
    </row>
    <row r="2886" spans="2:12" ht="15.75" customHeight="1">
      <c r="B2886" s="10" t="s">
        <v>7334</v>
      </c>
      <c r="C2886" s="13" t="s">
        <v>7335</v>
      </c>
      <c r="D2886" s="9" t="s">
        <v>7336</v>
      </c>
      <c r="E2886" s="18">
        <v>0</v>
      </c>
      <c r="L2886" s="5">
        <f t="shared" si="46"/>
        <v>0</v>
      </c>
    </row>
    <row r="2887" spans="2:12" ht="15.75" customHeight="1">
      <c r="B2887" s="10" t="s">
        <v>7337</v>
      </c>
      <c r="C2887" s="13" t="s">
        <v>7338</v>
      </c>
      <c r="D2887" s="9" t="s">
        <v>7339</v>
      </c>
      <c r="E2887" s="18">
        <v>0</v>
      </c>
      <c r="L2887" s="5">
        <f t="shared" si="46"/>
        <v>0</v>
      </c>
    </row>
    <row r="2888" spans="2:12" ht="15.75" customHeight="1">
      <c r="B2888" s="10" t="s">
        <v>7340</v>
      </c>
      <c r="C2888" s="13" t="s">
        <v>7341</v>
      </c>
      <c r="D2888" s="9" t="s">
        <v>7342</v>
      </c>
      <c r="E2888" s="18">
        <v>0</v>
      </c>
      <c r="L2888" s="5">
        <f t="shared" si="46"/>
        <v>0</v>
      </c>
    </row>
    <row r="2889" spans="2:12" ht="15.75" customHeight="1">
      <c r="B2889" s="10" t="s">
        <v>7343</v>
      </c>
      <c r="C2889" s="13" t="s">
        <v>7344</v>
      </c>
      <c r="D2889" s="9" t="s">
        <v>7345</v>
      </c>
      <c r="E2889" s="18">
        <v>0</v>
      </c>
      <c r="L2889" s="5">
        <f t="shared" si="46"/>
        <v>0</v>
      </c>
    </row>
    <row r="2890" spans="2:12" ht="15.75" customHeight="1">
      <c r="B2890" s="10" t="s">
        <v>7346</v>
      </c>
      <c r="C2890" s="13" t="s">
        <v>7347</v>
      </c>
      <c r="D2890" s="9" t="s">
        <v>7348</v>
      </c>
      <c r="E2890" s="18">
        <v>0</v>
      </c>
      <c r="L2890" s="5">
        <f t="shared" si="46"/>
        <v>0</v>
      </c>
    </row>
    <row r="2891" spans="2:12" ht="15.75" customHeight="1">
      <c r="B2891" s="10" t="s">
        <v>7349</v>
      </c>
      <c r="C2891" s="13" t="s">
        <v>7350</v>
      </c>
      <c r="D2891" s="9" t="s">
        <v>7351</v>
      </c>
      <c r="E2891" s="18">
        <v>0</v>
      </c>
      <c r="L2891" s="5">
        <f t="shared" si="46"/>
        <v>0</v>
      </c>
    </row>
    <row r="2892" spans="2:12" ht="15.75" customHeight="1">
      <c r="B2892" s="10" t="s">
        <v>7352</v>
      </c>
      <c r="C2892" s="13" t="s">
        <v>7353</v>
      </c>
      <c r="D2892" s="9" t="s">
        <v>7354</v>
      </c>
      <c r="E2892" s="18">
        <v>0</v>
      </c>
      <c r="L2892" s="5">
        <f t="shared" si="46"/>
        <v>0</v>
      </c>
    </row>
    <row r="2893" spans="2:12" ht="15.75" customHeight="1">
      <c r="B2893" s="10" t="s">
        <v>7355</v>
      </c>
      <c r="C2893" s="13" t="s">
        <v>7356</v>
      </c>
      <c r="D2893" s="9" t="s">
        <v>7357</v>
      </c>
      <c r="E2893" s="18">
        <v>0</v>
      </c>
      <c r="L2893" s="5">
        <f t="shared" si="46"/>
        <v>0</v>
      </c>
    </row>
    <row r="2894" spans="2:12" ht="15.75" customHeight="1">
      <c r="B2894" s="10" t="s">
        <v>7358</v>
      </c>
      <c r="C2894" s="13" t="s">
        <v>7359</v>
      </c>
      <c r="D2894" s="9" t="s">
        <v>7360</v>
      </c>
      <c r="E2894" s="18">
        <v>0</v>
      </c>
      <c r="L2894" s="5">
        <f t="shared" si="46"/>
        <v>0</v>
      </c>
    </row>
    <row r="2895" spans="2:12" ht="15.75" customHeight="1">
      <c r="B2895" s="10" t="s">
        <v>7361</v>
      </c>
      <c r="C2895" s="13" t="s">
        <v>7362</v>
      </c>
      <c r="D2895" s="9" t="s">
        <v>7363</v>
      </c>
      <c r="E2895" s="18">
        <v>0</v>
      </c>
      <c r="L2895" s="5">
        <f t="shared" si="46"/>
        <v>0</v>
      </c>
    </row>
    <row r="2896" spans="2:12" ht="15.75" customHeight="1">
      <c r="B2896" s="10" t="s">
        <v>7364</v>
      </c>
      <c r="C2896" s="13" t="s">
        <v>7365</v>
      </c>
      <c r="D2896" s="9" t="s">
        <v>7366</v>
      </c>
      <c r="E2896" s="18">
        <v>0</v>
      </c>
      <c r="L2896" s="5">
        <f t="shared" si="46"/>
        <v>0</v>
      </c>
    </row>
    <row r="2897" spans="2:12" ht="15.75" customHeight="1">
      <c r="B2897" s="10" t="s">
        <v>7367</v>
      </c>
      <c r="C2897" s="13" t="s">
        <v>7368</v>
      </c>
      <c r="D2897" s="9" t="s">
        <v>7369</v>
      </c>
      <c r="E2897" s="18">
        <v>0</v>
      </c>
      <c r="L2897" s="5">
        <f t="shared" si="46"/>
        <v>0</v>
      </c>
    </row>
    <row r="2898" spans="2:12" ht="15.75" customHeight="1">
      <c r="B2898" s="10" t="s">
        <v>7370</v>
      </c>
      <c r="C2898" s="13" t="s">
        <v>7371</v>
      </c>
      <c r="D2898" s="9" t="s">
        <v>7372</v>
      </c>
      <c r="E2898" s="18">
        <v>0</v>
      </c>
      <c r="L2898" s="5">
        <f t="shared" si="46"/>
        <v>0</v>
      </c>
    </row>
    <row r="2899" spans="2:12" ht="15.75" customHeight="1">
      <c r="B2899" s="10" t="s">
        <v>7373</v>
      </c>
      <c r="C2899" s="13" t="s">
        <v>7374</v>
      </c>
      <c r="D2899" s="9" t="s">
        <v>6683</v>
      </c>
      <c r="E2899" s="18">
        <v>0</v>
      </c>
      <c r="L2899" s="5">
        <f t="shared" si="46"/>
        <v>0</v>
      </c>
    </row>
    <row r="2900" spans="2:12" ht="15.75" customHeight="1">
      <c r="B2900" s="10" t="s">
        <v>7375</v>
      </c>
      <c r="C2900" s="13" t="s">
        <v>7376</v>
      </c>
      <c r="D2900" s="9" t="s">
        <v>7377</v>
      </c>
      <c r="E2900" s="18">
        <v>0</v>
      </c>
      <c r="L2900" s="5">
        <f t="shared" si="46"/>
        <v>0</v>
      </c>
    </row>
    <row r="2901" spans="2:12" ht="15.75" customHeight="1">
      <c r="B2901" s="10" t="s">
        <v>7378</v>
      </c>
      <c r="C2901" s="13" t="s">
        <v>7379</v>
      </c>
      <c r="D2901" s="9" t="s">
        <v>7380</v>
      </c>
      <c r="E2901" s="18">
        <v>0</v>
      </c>
      <c r="L2901" s="5">
        <f t="shared" si="46"/>
        <v>0</v>
      </c>
    </row>
    <row r="2902" spans="2:12" ht="15.75" customHeight="1">
      <c r="B2902" s="10" t="s">
        <v>7381</v>
      </c>
      <c r="C2902" s="13" t="s">
        <v>7382</v>
      </c>
      <c r="D2902" s="9" t="s">
        <v>5076</v>
      </c>
      <c r="E2902" s="18">
        <v>0</v>
      </c>
      <c r="L2902" s="5">
        <f t="shared" si="46"/>
        <v>0</v>
      </c>
    </row>
    <row r="2903" spans="2:12" ht="15.75" customHeight="1">
      <c r="B2903" s="10" t="s">
        <v>7383</v>
      </c>
      <c r="C2903" s="13" t="s">
        <v>7384</v>
      </c>
      <c r="D2903" s="9" t="s">
        <v>7385</v>
      </c>
      <c r="E2903" s="18">
        <v>0</v>
      </c>
      <c r="L2903" s="5">
        <f t="shared" si="46"/>
        <v>0</v>
      </c>
    </row>
    <row r="2904" spans="2:12" ht="15.75" customHeight="1">
      <c r="B2904" s="10" t="s">
        <v>7386</v>
      </c>
      <c r="C2904" s="13" t="s">
        <v>7387</v>
      </c>
      <c r="D2904" s="9" t="s">
        <v>7388</v>
      </c>
      <c r="E2904" s="18">
        <v>0</v>
      </c>
      <c r="L2904" s="5">
        <f t="shared" si="46"/>
        <v>0</v>
      </c>
    </row>
    <row r="2905" spans="2:12" ht="15.75" customHeight="1">
      <c r="B2905" s="10" t="s">
        <v>7389</v>
      </c>
      <c r="C2905" s="13" t="s">
        <v>7390</v>
      </c>
      <c r="D2905" s="9" t="s">
        <v>7391</v>
      </c>
      <c r="E2905" s="18">
        <v>0</v>
      </c>
      <c r="L2905" s="5">
        <f t="shared" si="46"/>
        <v>0</v>
      </c>
    </row>
    <row r="2906" spans="2:12" ht="15.75" customHeight="1">
      <c r="B2906" s="10" t="s">
        <v>7392</v>
      </c>
      <c r="C2906" s="13" t="s">
        <v>7393</v>
      </c>
      <c r="D2906" s="9" t="s">
        <v>7394</v>
      </c>
      <c r="E2906" s="18">
        <v>0</v>
      </c>
      <c r="L2906" s="5">
        <f t="shared" si="46"/>
        <v>0</v>
      </c>
    </row>
    <row r="2907" spans="2:12" ht="15.75" customHeight="1">
      <c r="B2907" s="10" t="s">
        <v>7395</v>
      </c>
      <c r="C2907" s="13" t="s">
        <v>7396</v>
      </c>
      <c r="D2907" s="9" t="s">
        <v>7397</v>
      </c>
      <c r="E2907" s="18">
        <v>0</v>
      </c>
      <c r="L2907" s="5">
        <f t="shared" si="46"/>
        <v>0</v>
      </c>
    </row>
    <row r="2908" spans="2:12" ht="15.75" customHeight="1">
      <c r="B2908" s="10" t="s">
        <v>7398</v>
      </c>
      <c r="C2908" s="13" t="s">
        <v>7399</v>
      </c>
      <c r="D2908" s="9" t="s">
        <v>7400</v>
      </c>
      <c r="E2908" s="18">
        <v>0</v>
      </c>
      <c r="L2908" s="5">
        <f t="shared" si="46"/>
        <v>0</v>
      </c>
    </row>
    <row r="2909" spans="2:12" ht="15.75" customHeight="1">
      <c r="B2909" s="10" t="s">
        <v>7401</v>
      </c>
      <c r="C2909" s="13" t="s">
        <v>7402</v>
      </c>
      <c r="D2909" s="9" t="s">
        <v>59</v>
      </c>
      <c r="E2909" s="18">
        <v>0</v>
      </c>
      <c r="L2909" s="5">
        <f t="shared" si="46"/>
        <v>0</v>
      </c>
    </row>
    <row r="2910" spans="2:12" ht="15.75" customHeight="1">
      <c r="B2910" s="10" t="s">
        <v>7403</v>
      </c>
      <c r="C2910" s="13" t="s">
        <v>7404</v>
      </c>
      <c r="D2910" s="9" t="s">
        <v>7405</v>
      </c>
      <c r="E2910" s="18">
        <v>0</v>
      </c>
      <c r="L2910" s="5">
        <f t="shared" si="46"/>
        <v>0</v>
      </c>
    </row>
    <row r="2911" spans="2:12" ht="15.75" customHeight="1">
      <c r="B2911" s="10" t="s">
        <v>7406</v>
      </c>
      <c r="C2911" s="13" t="s">
        <v>7407</v>
      </c>
      <c r="D2911" s="9" t="s">
        <v>7408</v>
      </c>
      <c r="E2911" s="18">
        <v>0</v>
      </c>
      <c r="L2911" s="5">
        <f t="shared" si="46"/>
        <v>0</v>
      </c>
    </row>
    <row r="2912" spans="2:12" ht="15.75" customHeight="1">
      <c r="B2912" s="10" t="s">
        <v>7409</v>
      </c>
      <c r="C2912" s="13" t="s">
        <v>7410</v>
      </c>
      <c r="D2912" s="9" t="s">
        <v>7411</v>
      </c>
      <c r="E2912" s="18">
        <v>0</v>
      </c>
      <c r="L2912" s="5">
        <f t="shared" si="46"/>
        <v>0</v>
      </c>
    </row>
    <row r="2913" spans="2:12" ht="15.75" customHeight="1">
      <c r="B2913" s="10" t="s">
        <v>7412</v>
      </c>
      <c r="C2913" s="13" t="s">
        <v>7413</v>
      </c>
      <c r="D2913" s="9" t="s">
        <v>7414</v>
      </c>
      <c r="E2913" s="18">
        <v>0</v>
      </c>
      <c r="L2913" s="5">
        <f t="shared" si="46"/>
        <v>0</v>
      </c>
    </row>
    <row r="2914" spans="2:12" ht="15.75" customHeight="1">
      <c r="B2914" s="10" t="s">
        <v>7415</v>
      </c>
      <c r="C2914" s="13" t="s">
        <v>7416</v>
      </c>
      <c r="D2914" s="9" t="s">
        <v>7417</v>
      </c>
      <c r="E2914" s="18">
        <v>0</v>
      </c>
      <c r="L2914" s="5">
        <f t="shared" si="46"/>
        <v>0</v>
      </c>
    </row>
    <row r="2915" spans="2:12" ht="15.75" customHeight="1">
      <c r="B2915" s="10" t="s">
        <v>7418</v>
      </c>
      <c r="C2915" s="13" t="s">
        <v>7419</v>
      </c>
      <c r="D2915" s="9" t="s">
        <v>7420</v>
      </c>
      <c r="E2915" s="18">
        <v>0</v>
      </c>
      <c r="L2915" s="5">
        <f t="shared" si="46"/>
        <v>0</v>
      </c>
    </row>
    <row r="2916" spans="2:12" ht="15.75" customHeight="1">
      <c r="B2916" s="10" t="s">
        <v>7421</v>
      </c>
      <c r="C2916" s="13" t="s">
        <v>7422</v>
      </c>
      <c r="D2916" s="9" t="s">
        <v>7423</v>
      </c>
      <c r="E2916" s="18">
        <v>0</v>
      </c>
      <c r="L2916" s="5">
        <f t="shared" si="46"/>
        <v>0</v>
      </c>
    </row>
    <row r="2917" spans="2:12" ht="15.75" customHeight="1">
      <c r="B2917" s="10" t="s">
        <v>7424</v>
      </c>
      <c r="C2917" s="13" t="s">
        <v>7425</v>
      </c>
      <c r="D2917" s="9" t="s">
        <v>7426</v>
      </c>
      <c r="E2917" s="18">
        <v>0</v>
      </c>
      <c r="L2917" s="5">
        <f t="shared" si="46"/>
        <v>0</v>
      </c>
    </row>
    <row r="2918" spans="2:12" ht="15.75" customHeight="1">
      <c r="B2918" s="10" t="s">
        <v>7427</v>
      </c>
      <c r="C2918" s="13" t="s">
        <v>7428</v>
      </c>
      <c r="D2918" s="9" t="s">
        <v>7429</v>
      </c>
      <c r="E2918" s="18">
        <v>0</v>
      </c>
      <c r="L2918" s="5">
        <f t="shared" si="46"/>
        <v>0</v>
      </c>
    </row>
    <row r="2919" spans="2:12" ht="15.75" customHeight="1">
      <c r="B2919" s="10" t="s">
        <v>7430</v>
      </c>
      <c r="C2919" s="13" t="s">
        <v>7431</v>
      </c>
      <c r="D2919" s="9" t="s">
        <v>7432</v>
      </c>
      <c r="E2919" s="18">
        <v>0</v>
      </c>
      <c r="L2919" s="5">
        <f t="shared" si="46"/>
        <v>0</v>
      </c>
    </row>
    <row r="2920" spans="2:12" ht="15.75" customHeight="1">
      <c r="B2920" s="10" t="s">
        <v>7433</v>
      </c>
      <c r="C2920" s="13" t="s">
        <v>7434</v>
      </c>
      <c r="D2920" s="9" t="s">
        <v>7435</v>
      </c>
      <c r="E2920" s="18">
        <v>0</v>
      </c>
      <c r="L2920" s="5">
        <f t="shared" si="46"/>
        <v>0</v>
      </c>
    </row>
    <row r="2921" spans="2:12" ht="15.75" customHeight="1">
      <c r="B2921" s="10" t="s">
        <v>7436</v>
      </c>
      <c r="C2921" s="13" t="s">
        <v>7437</v>
      </c>
      <c r="D2921" s="9" t="s">
        <v>7438</v>
      </c>
      <c r="E2921" s="18">
        <v>0</v>
      </c>
      <c r="L2921" s="5">
        <f t="shared" si="46"/>
        <v>0</v>
      </c>
    </row>
    <row r="2922" spans="2:12" ht="15.75" customHeight="1">
      <c r="B2922" s="10" t="s">
        <v>7439</v>
      </c>
      <c r="C2922" s="13" t="s">
        <v>7440</v>
      </c>
      <c r="D2922" s="9" t="s">
        <v>468</v>
      </c>
      <c r="E2922" s="18">
        <v>0</v>
      </c>
      <c r="L2922" s="5">
        <f t="shared" si="46"/>
        <v>0</v>
      </c>
    </row>
    <row r="2923" spans="2:12" ht="15.75" customHeight="1">
      <c r="B2923" s="10" t="s">
        <v>7441</v>
      </c>
      <c r="C2923" s="13" t="s">
        <v>7442</v>
      </c>
      <c r="D2923" s="9" t="s">
        <v>7443</v>
      </c>
      <c r="E2923" s="18">
        <v>0</v>
      </c>
      <c r="L2923" s="5">
        <f t="shared" si="46"/>
        <v>0</v>
      </c>
    </row>
    <row r="2924" spans="2:12" ht="15.75" customHeight="1">
      <c r="B2924" s="10" t="s">
        <v>7444</v>
      </c>
      <c r="C2924" s="13" t="s">
        <v>7445</v>
      </c>
      <c r="D2924" s="9" t="s">
        <v>7156</v>
      </c>
      <c r="E2924" s="18">
        <v>0</v>
      </c>
      <c r="L2924" s="5">
        <f t="shared" si="46"/>
        <v>0</v>
      </c>
    </row>
    <row r="2925" spans="2:12" ht="15.75" customHeight="1">
      <c r="B2925" s="10" t="s">
        <v>7446</v>
      </c>
      <c r="C2925" s="13" t="s">
        <v>7447</v>
      </c>
      <c r="D2925" s="9" t="s">
        <v>7448</v>
      </c>
      <c r="E2925" s="18">
        <v>0</v>
      </c>
      <c r="L2925" s="5">
        <f t="shared" si="46"/>
        <v>0</v>
      </c>
    </row>
    <row r="2926" spans="2:12" ht="15.75" customHeight="1">
      <c r="B2926" s="10" t="s">
        <v>7449</v>
      </c>
      <c r="C2926" s="13" t="s">
        <v>7450</v>
      </c>
      <c r="D2926" s="9" t="s">
        <v>7451</v>
      </c>
      <c r="E2926" s="18">
        <v>0</v>
      </c>
      <c r="L2926" s="5">
        <f t="shared" si="46"/>
        <v>0</v>
      </c>
    </row>
    <row r="2927" spans="2:12" ht="15.75" customHeight="1">
      <c r="B2927" s="10" t="s">
        <v>7452</v>
      </c>
      <c r="C2927" s="13" t="s">
        <v>7453</v>
      </c>
      <c r="D2927" s="9" t="s">
        <v>7454</v>
      </c>
      <c r="E2927" s="18">
        <v>0</v>
      </c>
      <c r="L2927" s="5">
        <f t="shared" si="46"/>
        <v>0</v>
      </c>
    </row>
    <row r="2928" spans="2:12" ht="15.75" customHeight="1">
      <c r="B2928" s="10" t="s">
        <v>7455</v>
      </c>
      <c r="C2928" s="13" t="s">
        <v>7456</v>
      </c>
      <c r="D2928" s="9" t="s">
        <v>3415</v>
      </c>
      <c r="E2928" s="18">
        <v>0</v>
      </c>
      <c r="L2928" s="5">
        <f t="shared" si="46"/>
        <v>0</v>
      </c>
    </row>
    <row r="2929" spans="2:12" ht="15.75" customHeight="1">
      <c r="B2929" s="10" t="s">
        <v>7457</v>
      </c>
      <c r="C2929" s="13" t="s">
        <v>7458</v>
      </c>
      <c r="D2929" s="9" t="s">
        <v>59</v>
      </c>
      <c r="E2929" s="18">
        <v>0</v>
      </c>
      <c r="L2929" s="5">
        <f t="shared" si="46"/>
        <v>0</v>
      </c>
    </row>
    <row r="2930" spans="2:12" ht="15.75" customHeight="1">
      <c r="B2930" s="10" t="s">
        <v>7459</v>
      </c>
      <c r="C2930" s="13" t="s">
        <v>7460</v>
      </c>
      <c r="D2930" s="9" t="s">
        <v>7461</v>
      </c>
      <c r="E2930" s="18">
        <v>0</v>
      </c>
      <c r="L2930" s="5">
        <f t="shared" si="46"/>
        <v>0</v>
      </c>
    </row>
    <row r="2931" spans="2:12" ht="15.75" customHeight="1">
      <c r="B2931" s="10" t="s">
        <v>7462</v>
      </c>
      <c r="C2931" s="13" t="s">
        <v>7463</v>
      </c>
      <c r="D2931" s="9" t="s">
        <v>7464</v>
      </c>
      <c r="E2931" s="18">
        <v>0</v>
      </c>
      <c r="L2931" s="5">
        <f t="shared" si="46"/>
        <v>0</v>
      </c>
    </row>
    <row r="2932" spans="2:12" ht="15.75" customHeight="1">
      <c r="B2932" s="10" t="s">
        <v>7465</v>
      </c>
      <c r="C2932" s="13" t="s">
        <v>7466</v>
      </c>
      <c r="D2932" s="9" t="s">
        <v>59</v>
      </c>
      <c r="E2932" s="18">
        <v>0</v>
      </c>
      <c r="L2932" s="5">
        <f t="shared" si="46"/>
        <v>0</v>
      </c>
    </row>
    <row r="2933" spans="2:12" ht="15.75" customHeight="1">
      <c r="B2933" s="10" t="s">
        <v>7467</v>
      </c>
      <c r="C2933" s="13" t="s">
        <v>7468</v>
      </c>
      <c r="D2933" s="9" t="s">
        <v>7469</v>
      </c>
      <c r="E2933" s="18">
        <v>0</v>
      </c>
      <c r="L2933" s="5">
        <f t="shared" si="46"/>
        <v>0</v>
      </c>
    </row>
    <row r="2934" spans="2:12" ht="15.75" customHeight="1">
      <c r="B2934" s="10" t="s">
        <v>7470</v>
      </c>
      <c r="C2934" s="13" t="s">
        <v>7471</v>
      </c>
      <c r="D2934" s="9" t="s">
        <v>7472</v>
      </c>
      <c r="E2934" s="18">
        <v>0</v>
      </c>
      <c r="L2934" s="5">
        <f t="shared" si="46"/>
        <v>0</v>
      </c>
    </row>
    <row r="2935" spans="2:12" ht="15.75" customHeight="1">
      <c r="B2935" s="10" t="s">
        <v>7473</v>
      </c>
      <c r="C2935" s="13" t="s">
        <v>7474</v>
      </c>
      <c r="D2935" s="9" t="s">
        <v>7475</v>
      </c>
      <c r="E2935" s="18">
        <v>0</v>
      </c>
      <c r="L2935" s="5">
        <f t="shared" si="46"/>
        <v>0</v>
      </c>
    </row>
    <row r="2936" spans="2:12" ht="15.75" customHeight="1">
      <c r="B2936" s="10" t="s">
        <v>7476</v>
      </c>
      <c r="C2936" s="13" t="s">
        <v>7477</v>
      </c>
      <c r="D2936" s="9" t="s">
        <v>7478</v>
      </c>
      <c r="E2936" s="18">
        <v>0</v>
      </c>
      <c r="L2936" s="5">
        <f t="shared" si="46"/>
        <v>0</v>
      </c>
    </row>
    <row r="2937" spans="2:12" ht="15.75" customHeight="1">
      <c r="B2937" s="10" t="s">
        <v>7479</v>
      </c>
      <c r="C2937" s="13" t="s">
        <v>7480</v>
      </c>
      <c r="D2937" s="9" t="s">
        <v>7481</v>
      </c>
      <c r="E2937" s="18">
        <v>0</v>
      </c>
      <c r="L2937" s="5">
        <f t="shared" si="46"/>
        <v>0</v>
      </c>
    </row>
    <row r="2938" spans="2:12" ht="15.75" customHeight="1">
      <c r="B2938" s="10" t="s">
        <v>7482</v>
      </c>
      <c r="C2938" s="13" t="s">
        <v>7483</v>
      </c>
      <c r="D2938" s="9" t="s">
        <v>7484</v>
      </c>
      <c r="E2938" s="18">
        <v>0</v>
      </c>
      <c r="L2938" s="5">
        <f t="shared" si="46"/>
        <v>0</v>
      </c>
    </row>
    <row r="2939" spans="2:12" ht="15.75" customHeight="1">
      <c r="B2939" s="10" t="s">
        <v>7485</v>
      </c>
      <c r="C2939" s="13" t="s">
        <v>7486</v>
      </c>
      <c r="D2939" s="9" t="s">
        <v>7487</v>
      </c>
      <c r="E2939" s="18">
        <v>0</v>
      </c>
      <c r="L2939" s="5">
        <f t="shared" si="46"/>
        <v>0</v>
      </c>
    </row>
    <row r="2940" spans="2:12" ht="15.75" customHeight="1">
      <c r="B2940" s="10" t="s">
        <v>7488</v>
      </c>
      <c r="C2940" s="13" t="s">
        <v>7489</v>
      </c>
      <c r="D2940" s="9" t="s">
        <v>59</v>
      </c>
      <c r="E2940" s="18">
        <v>0</v>
      </c>
      <c r="L2940" s="5">
        <f t="shared" si="46"/>
        <v>0</v>
      </c>
    </row>
    <row r="2941" spans="2:12" ht="15.75" customHeight="1">
      <c r="B2941" s="10" t="s">
        <v>7490</v>
      </c>
      <c r="C2941" s="13" t="s">
        <v>7491</v>
      </c>
      <c r="D2941" s="9" t="s">
        <v>56</v>
      </c>
      <c r="E2941" s="18">
        <v>0</v>
      </c>
      <c r="L2941" s="5">
        <f t="shared" si="46"/>
        <v>0</v>
      </c>
    </row>
    <row r="2942" spans="2:12" ht="15.75" customHeight="1">
      <c r="B2942" s="10" t="s">
        <v>7492</v>
      </c>
      <c r="C2942" s="13" t="s">
        <v>7493</v>
      </c>
      <c r="D2942" s="9" t="s">
        <v>7494</v>
      </c>
      <c r="E2942" s="18">
        <v>0</v>
      </c>
      <c r="L2942" s="5">
        <f t="shared" si="46"/>
        <v>0</v>
      </c>
    </row>
    <row r="2943" spans="2:12" ht="15.75" customHeight="1">
      <c r="B2943" s="10" t="s">
        <v>7495</v>
      </c>
      <c r="C2943" s="13" t="s">
        <v>7496</v>
      </c>
      <c r="D2943" s="9" t="s">
        <v>7497</v>
      </c>
      <c r="E2943" s="18">
        <v>0</v>
      </c>
      <c r="L2943" s="5">
        <f t="shared" si="46"/>
        <v>0</v>
      </c>
    </row>
    <row r="2944" spans="2:12" ht="15.75" customHeight="1">
      <c r="B2944" s="10" t="s">
        <v>7498</v>
      </c>
      <c r="C2944" s="13" t="s">
        <v>7499</v>
      </c>
      <c r="D2944" s="9" t="s">
        <v>7500</v>
      </c>
      <c r="E2944" s="18">
        <v>0</v>
      </c>
      <c r="L2944" s="5">
        <f t="shared" si="46"/>
        <v>0</v>
      </c>
    </row>
    <row r="2945" spans="2:12" ht="15.75" customHeight="1">
      <c r="B2945" s="10" t="s">
        <v>7501</v>
      </c>
      <c r="C2945" s="13" t="s">
        <v>7502</v>
      </c>
      <c r="D2945" s="9" t="s">
        <v>7503</v>
      </c>
      <c r="E2945" s="18">
        <v>0</v>
      </c>
      <c r="L2945" s="5">
        <f t="shared" si="46"/>
        <v>0</v>
      </c>
    </row>
    <row r="2946" spans="2:12" ht="15.75" customHeight="1">
      <c r="B2946" s="10" t="s">
        <v>7504</v>
      </c>
      <c r="C2946" s="13" t="s">
        <v>7505</v>
      </c>
      <c r="D2946" s="9" t="s">
        <v>7506</v>
      </c>
      <c r="E2946" s="18">
        <v>0</v>
      </c>
      <c r="L2946" s="5">
        <f t="shared" si="46"/>
        <v>0</v>
      </c>
    </row>
    <row r="2947" spans="2:12" ht="15.75" customHeight="1">
      <c r="B2947" s="10" t="s">
        <v>7507</v>
      </c>
      <c r="C2947" s="13" t="s">
        <v>7508</v>
      </c>
      <c r="D2947" s="9" t="s">
        <v>7509</v>
      </c>
      <c r="E2947" s="18">
        <v>0</v>
      </c>
      <c r="L2947" s="5">
        <f t="shared" ref="L2947:L3010" si="47">IF(F2947 = "Error Occurred", "Error", IF(F2947 = "NA", "Indeterminate", IF(LOWER(D2947) = LOWER(F2947), 1, 0)))</f>
        <v>0</v>
      </c>
    </row>
    <row r="2948" spans="2:12" ht="15.75" customHeight="1">
      <c r="B2948" s="10" t="s">
        <v>7510</v>
      </c>
      <c r="C2948" s="13" t="s">
        <v>7511</v>
      </c>
      <c r="D2948" s="9" t="s">
        <v>7512</v>
      </c>
      <c r="E2948" s="18">
        <v>0</v>
      </c>
      <c r="L2948" s="5">
        <f t="shared" si="47"/>
        <v>0</v>
      </c>
    </row>
    <row r="2949" spans="2:12" ht="15.75" customHeight="1">
      <c r="B2949" s="10" t="s">
        <v>7513</v>
      </c>
      <c r="C2949" s="13" t="s">
        <v>7514</v>
      </c>
      <c r="D2949" s="9" t="s">
        <v>7515</v>
      </c>
      <c r="E2949" s="18">
        <v>0</v>
      </c>
      <c r="L2949" s="5">
        <f t="shared" si="47"/>
        <v>0</v>
      </c>
    </row>
    <row r="2950" spans="2:12" ht="15.75" customHeight="1">
      <c r="B2950" s="10" t="s">
        <v>7516</v>
      </c>
      <c r="C2950" s="13" t="s">
        <v>7517</v>
      </c>
      <c r="D2950" s="9" t="s">
        <v>7518</v>
      </c>
      <c r="E2950" s="18">
        <v>0</v>
      </c>
      <c r="L2950" s="5">
        <f t="shared" si="47"/>
        <v>0</v>
      </c>
    </row>
    <row r="2951" spans="2:12" ht="15.75" customHeight="1">
      <c r="B2951" s="10" t="s">
        <v>7519</v>
      </c>
      <c r="C2951" s="13" t="s">
        <v>7520</v>
      </c>
      <c r="D2951" s="9" t="s">
        <v>7521</v>
      </c>
      <c r="E2951" s="18">
        <v>0</v>
      </c>
      <c r="L2951" s="5">
        <f t="shared" si="47"/>
        <v>0</v>
      </c>
    </row>
    <row r="2952" spans="2:12" ht="15.75" customHeight="1">
      <c r="B2952" s="10" t="s">
        <v>7522</v>
      </c>
      <c r="C2952" s="13" t="s">
        <v>7523</v>
      </c>
      <c r="D2952" s="9" t="s">
        <v>7524</v>
      </c>
      <c r="E2952" s="18">
        <v>0</v>
      </c>
      <c r="L2952" s="5">
        <f t="shared" si="47"/>
        <v>0</v>
      </c>
    </row>
    <row r="2953" spans="2:12" ht="15.75" customHeight="1">
      <c r="B2953" s="10" t="s">
        <v>7525</v>
      </c>
      <c r="C2953" s="13" t="s">
        <v>7526</v>
      </c>
      <c r="D2953" s="9" t="s">
        <v>7527</v>
      </c>
      <c r="E2953" s="18">
        <v>0</v>
      </c>
      <c r="L2953" s="5">
        <f t="shared" si="47"/>
        <v>0</v>
      </c>
    </row>
    <row r="2954" spans="2:12" ht="15.75" customHeight="1">
      <c r="B2954" s="10" t="s">
        <v>7528</v>
      </c>
      <c r="C2954" s="13" t="s">
        <v>7529</v>
      </c>
      <c r="D2954" s="9" t="s">
        <v>7530</v>
      </c>
      <c r="E2954" s="18">
        <v>0</v>
      </c>
      <c r="L2954" s="5">
        <f t="shared" si="47"/>
        <v>0</v>
      </c>
    </row>
    <row r="2955" spans="2:12" ht="15.75" customHeight="1">
      <c r="B2955" s="10" t="s">
        <v>7531</v>
      </c>
      <c r="C2955" s="13" t="s">
        <v>7532</v>
      </c>
      <c r="D2955" s="9" t="s">
        <v>6437</v>
      </c>
      <c r="E2955" s="18">
        <v>0</v>
      </c>
      <c r="L2955" s="5">
        <f t="shared" si="47"/>
        <v>0</v>
      </c>
    </row>
    <row r="2956" spans="2:12" ht="15.75" customHeight="1">
      <c r="B2956" s="10" t="s">
        <v>7533</v>
      </c>
      <c r="C2956" s="13" t="s">
        <v>7534</v>
      </c>
      <c r="D2956" s="9" t="s">
        <v>7102</v>
      </c>
      <c r="E2956" s="18">
        <v>0</v>
      </c>
      <c r="L2956" s="5">
        <f t="shared" si="47"/>
        <v>0</v>
      </c>
    </row>
    <row r="2957" spans="2:12" ht="15.75" customHeight="1">
      <c r="B2957" s="10" t="s">
        <v>7535</v>
      </c>
      <c r="C2957" s="13" t="s">
        <v>7536</v>
      </c>
      <c r="D2957" s="9" t="s">
        <v>7537</v>
      </c>
      <c r="E2957" s="18">
        <v>0</v>
      </c>
      <c r="L2957" s="5">
        <f t="shared" si="47"/>
        <v>0</v>
      </c>
    </row>
    <row r="2958" spans="2:12" ht="15.75" customHeight="1">
      <c r="B2958" s="10" t="s">
        <v>7538</v>
      </c>
      <c r="C2958" s="13" t="s">
        <v>7539</v>
      </c>
      <c r="D2958" s="9" t="s">
        <v>7540</v>
      </c>
      <c r="E2958" s="18">
        <v>0</v>
      </c>
      <c r="L2958" s="5">
        <f t="shared" si="47"/>
        <v>0</v>
      </c>
    </row>
    <row r="2959" spans="2:12" ht="15.75" customHeight="1">
      <c r="B2959" s="10" t="s">
        <v>7541</v>
      </c>
      <c r="C2959" s="13" t="s">
        <v>7542</v>
      </c>
      <c r="D2959" s="9" t="s">
        <v>7543</v>
      </c>
      <c r="E2959" s="18">
        <v>0</v>
      </c>
      <c r="L2959" s="5">
        <f t="shared" si="47"/>
        <v>0</v>
      </c>
    </row>
    <row r="2960" spans="2:12" ht="15.75" customHeight="1">
      <c r="B2960" s="10" t="s">
        <v>7544</v>
      </c>
      <c r="C2960" s="13" t="s">
        <v>7545</v>
      </c>
      <c r="D2960" s="9" t="s">
        <v>59</v>
      </c>
      <c r="E2960" s="18">
        <v>0</v>
      </c>
      <c r="L2960" s="5">
        <f t="shared" si="47"/>
        <v>0</v>
      </c>
    </row>
    <row r="2961" spans="2:12" ht="15.75" customHeight="1">
      <c r="B2961" s="10" t="s">
        <v>7546</v>
      </c>
      <c r="C2961" s="13" t="s">
        <v>7547</v>
      </c>
      <c r="D2961" s="9" t="s">
        <v>7548</v>
      </c>
      <c r="E2961" s="18">
        <v>0</v>
      </c>
      <c r="L2961" s="5">
        <f t="shared" si="47"/>
        <v>0</v>
      </c>
    </row>
    <row r="2962" spans="2:12" ht="15.75" customHeight="1">
      <c r="B2962" s="10" t="s">
        <v>7549</v>
      </c>
      <c r="C2962" s="13" t="s">
        <v>7550</v>
      </c>
      <c r="D2962" s="9" t="s">
        <v>7551</v>
      </c>
      <c r="E2962" s="18">
        <v>0</v>
      </c>
      <c r="L2962" s="5">
        <f t="shared" si="47"/>
        <v>0</v>
      </c>
    </row>
    <row r="2963" spans="2:12" ht="15.75" customHeight="1">
      <c r="B2963" s="10" t="s">
        <v>7552</v>
      </c>
      <c r="C2963" s="13" t="s">
        <v>7553</v>
      </c>
      <c r="D2963" s="9" t="s">
        <v>7554</v>
      </c>
      <c r="E2963" s="18">
        <v>0</v>
      </c>
      <c r="L2963" s="5">
        <f t="shared" si="47"/>
        <v>0</v>
      </c>
    </row>
    <row r="2964" spans="2:12" ht="15.75" customHeight="1">
      <c r="B2964" s="10" t="s">
        <v>7555</v>
      </c>
      <c r="C2964" s="13" t="s">
        <v>7556</v>
      </c>
      <c r="D2964" s="9" t="s">
        <v>7557</v>
      </c>
      <c r="E2964" s="18">
        <v>0</v>
      </c>
      <c r="L2964" s="5">
        <f t="shared" si="47"/>
        <v>0</v>
      </c>
    </row>
    <row r="2965" spans="2:12" ht="15.75" customHeight="1">
      <c r="B2965" s="10" t="s">
        <v>7558</v>
      </c>
      <c r="C2965" s="13" t="s">
        <v>7559</v>
      </c>
      <c r="D2965" s="9" t="s">
        <v>7560</v>
      </c>
      <c r="E2965" s="18">
        <v>0</v>
      </c>
      <c r="L2965" s="5">
        <f t="shared" si="47"/>
        <v>0</v>
      </c>
    </row>
    <row r="2966" spans="2:12" ht="15.75" customHeight="1">
      <c r="B2966" s="10" t="s">
        <v>7561</v>
      </c>
      <c r="C2966" s="13" t="s">
        <v>7562</v>
      </c>
      <c r="D2966" s="9" t="s">
        <v>7563</v>
      </c>
      <c r="E2966" s="18">
        <v>0</v>
      </c>
      <c r="L2966" s="5">
        <f t="shared" si="47"/>
        <v>0</v>
      </c>
    </row>
    <row r="2967" spans="2:12" ht="15.75" customHeight="1">
      <c r="B2967" s="10" t="s">
        <v>7564</v>
      </c>
      <c r="C2967" s="13" t="s">
        <v>7565</v>
      </c>
      <c r="D2967" s="9" t="s">
        <v>7566</v>
      </c>
      <c r="E2967" s="18">
        <v>0</v>
      </c>
      <c r="L2967" s="5">
        <f t="shared" si="47"/>
        <v>0</v>
      </c>
    </row>
    <row r="2968" spans="2:12" ht="15.75" customHeight="1">
      <c r="B2968" s="10" t="s">
        <v>7567</v>
      </c>
      <c r="C2968" s="13" t="s">
        <v>7568</v>
      </c>
      <c r="D2968" s="9" t="s">
        <v>7569</v>
      </c>
      <c r="E2968" s="18">
        <v>0</v>
      </c>
      <c r="L2968" s="5">
        <f t="shared" si="47"/>
        <v>0</v>
      </c>
    </row>
    <row r="2969" spans="2:12" ht="15.75" customHeight="1">
      <c r="B2969" s="10" t="s">
        <v>7570</v>
      </c>
      <c r="C2969" s="13" t="s">
        <v>7571</v>
      </c>
      <c r="D2969" s="9" t="s">
        <v>7572</v>
      </c>
      <c r="E2969" s="18">
        <v>0</v>
      </c>
      <c r="L2969" s="5">
        <f t="shared" si="47"/>
        <v>0</v>
      </c>
    </row>
    <row r="2970" spans="2:12" ht="15.75" customHeight="1">
      <c r="B2970" s="10" t="s">
        <v>7573</v>
      </c>
      <c r="C2970" s="13" t="s">
        <v>7574</v>
      </c>
      <c r="D2970" s="9" t="s">
        <v>7575</v>
      </c>
      <c r="E2970" s="18">
        <v>0</v>
      </c>
      <c r="L2970" s="5">
        <f t="shared" si="47"/>
        <v>0</v>
      </c>
    </row>
    <row r="2971" spans="2:12" ht="15.75" customHeight="1">
      <c r="B2971" s="10" t="s">
        <v>7576</v>
      </c>
      <c r="C2971" s="13" t="s">
        <v>7577</v>
      </c>
      <c r="D2971" s="9" t="s">
        <v>7578</v>
      </c>
      <c r="E2971" s="18">
        <v>0</v>
      </c>
      <c r="L2971" s="5">
        <f t="shared" si="47"/>
        <v>0</v>
      </c>
    </row>
    <row r="2972" spans="2:12" ht="15.75" customHeight="1">
      <c r="B2972" s="10" t="s">
        <v>7579</v>
      </c>
      <c r="C2972" s="13" t="s">
        <v>7580</v>
      </c>
      <c r="D2972" s="9" t="s">
        <v>7581</v>
      </c>
      <c r="E2972" s="18">
        <v>0</v>
      </c>
      <c r="L2972" s="5">
        <f t="shared" si="47"/>
        <v>0</v>
      </c>
    </row>
    <row r="2973" spans="2:12" ht="15.75" customHeight="1">
      <c r="B2973" s="10" t="s">
        <v>7582</v>
      </c>
      <c r="C2973" s="13" t="s">
        <v>7583</v>
      </c>
      <c r="D2973" s="9" t="s">
        <v>7584</v>
      </c>
      <c r="E2973" s="18">
        <v>0</v>
      </c>
      <c r="L2973" s="5">
        <f t="shared" si="47"/>
        <v>0</v>
      </c>
    </row>
    <row r="2974" spans="2:12" ht="15.75" customHeight="1">
      <c r="B2974" s="10" t="s">
        <v>7585</v>
      </c>
      <c r="C2974" s="13" t="s">
        <v>7586</v>
      </c>
      <c r="D2974" s="9" t="s">
        <v>7587</v>
      </c>
      <c r="E2974" s="18">
        <v>0</v>
      </c>
      <c r="L2974" s="5">
        <f t="shared" si="47"/>
        <v>0</v>
      </c>
    </row>
    <row r="2975" spans="2:12" ht="15.75" customHeight="1">
      <c r="B2975" s="10" t="s">
        <v>7588</v>
      </c>
      <c r="C2975" s="13" t="s">
        <v>7589</v>
      </c>
      <c r="D2975" s="9" t="s">
        <v>7590</v>
      </c>
      <c r="E2975" s="18">
        <v>0</v>
      </c>
      <c r="L2975" s="5">
        <f t="shared" si="47"/>
        <v>0</v>
      </c>
    </row>
    <row r="2976" spans="2:12" ht="15.75" customHeight="1">
      <c r="B2976" s="10" t="s">
        <v>7591</v>
      </c>
      <c r="C2976" s="13" t="s">
        <v>7592</v>
      </c>
      <c r="D2976" s="9" t="s">
        <v>7593</v>
      </c>
      <c r="E2976" s="18">
        <v>0</v>
      </c>
      <c r="L2976" s="5">
        <f t="shared" si="47"/>
        <v>0</v>
      </c>
    </row>
    <row r="2977" spans="2:12" ht="15.75" customHeight="1">
      <c r="B2977" s="10" t="s">
        <v>7594</v>
      </c>
      <c r="C2977" s="13" t="s">
        <v>7595</v>
      </c>
      <c r="D2977" s="9" t="s">
        <v>4989</v>
      </c>
      <c r="E2977" s="18">
        <v>0</v>
      </c>
      <c r="L2977" s="5">
        <f t="shared" si="47"/>
        <v>0</v>
      </c>
    </row>
    <row r="2978" spans="2:12" ht="15.75" customHeight="1">
      <c r="B2978" s="10" t="s">
        <v>7596</v>
      </c>
      <c r="C2978" s="13" t="s">
        <v>7597</v>
      </c>
      <c r="D2978" s="9" t="s">
        <v>7598</v>
      </c>
      <c r="E2978" s="18">
        <v>0</v>
      </c>
      <c r="L2978" s="5">
        <f t="shared" si="47"/>
        <v>0</v>
      </c>
    </row>
    <row r="2979" spans="2:12" ht="15.75" customHeight="1">
      <c r="B2979" s="10" t="s">
        <v>7599</v>
      </c>
      <c r="C2979" s="13" t="s">
        <v>7600</v>
      </c>
      <c r="D2979" s="9" t="s">
        <v>48</v>
      </c>
      <c r="E2979" s="18">
        <v>0</v>
      </c>
      <c r="L2979" s="5">
        <f t="shared" si="47"/>
        <v>0</v>
      </c>
    </row>
    <row r="2980" spans="2:12" ht="15.75" customHeight="1">
      <c r="B2980" s="10" t="s">
        <v>7601</v>
      </c>
      <c r="C2980" s="13" t="s">
        <v>7602</v>
      </c>
      <c r="D2980" s="9" t="s">
        <v>7603</v>
      </c>
      <c r="E2980" s="18">
        <v>0</v>
      </c>
      <c r="L2980" s="5">
        <f t="shared" si="47"/>
        <v>0</v>
      </c>
    </row>
    <row r="2981" spans="2:12" ht="15.75" customHeight="1">
      <c r="B2981" s="10" t="s">
        <v>7604</v>
      </c>
      <c r="C2981" s="13" t="s">
        <v>7605</v>
      </c>
      <c r="D2981" s="9" t="s">
        <v>7606</v>
      </c>
      <c r="E2981" s="18">
        <v>0</v>
      </c>
      <c r="L2981" s="5">
        <f t="shared" si="47"/>
        <v>0</v>
      </c>
    </row>
    <row r="2982" spans="2:12" ht="15.75" customHeight="1">
      <c r="B2982" s="10" t="s">
        <v>7607</v>
      </c>
      <c r="C2982" s="13" t="s">
        <v>7608</v>
      </c>
      <c r="D2982" s="9" t="s">
        <v>7609</v>
      </c>
      <c r="E2982" s="18">
        <v>0</v>
      </c>
      <c r="L2982" s="5">
        <f t="shared" si="47"/>
        <v>0</v>
      </c>
    </row>
    <row r="2983" spans="2:12" ht="15.75" customHeight="1">
      <c r="B2983" s="10" t="s">
        <v>7610</v>
      </c>
      <c r="C2983" s="13" t="s">
        <v>7611</v>
      </c>
      <c r="D2983" s="9" t="s">
        <v>7612</v>
      </c>
      <c r="E2983" s="18">
        <v>0</v>
      </c>
      <c r="L2983" s="5">
        <f t="shared" si="47"/>
        <v>0</v>
      </c>
    </row>
    <row r="2984" spans="2:12" ht="15.75" customHeight="1">
      <c r="B2984" s="10" t="s">
        <v>7613</v>
      </c>
      <c r="C2984" s="13" t="s">
        <v>7614</v>
      </c>
      <c r="D2984" s="9" t="s">
        <v>48</v>
      </c>
      <c r="E2984" s="18">
        <v>0</v>
      </c>
      <c r="L2984" s="5">
        <f t="shared" si="47"/>
        <v>0</v>
      </c>
    </row>
    <row r="2985" spans="2:12" ht="15.75" customHeight="1">
      <c r="B2985" s="10" t="s">
        <v>7615</v>
      </c>
      <c r="C2985" s="13" t="s">
        <v>7616</v>
      </c>
      <c r="D2985" s="9" t="s">
        <v>7617</v>
      </c>
      <c r="E2985" s="18">
        <v>0</v>
      </c>
      <c r="L2985" s="5">
        <f t="shared" si="47"/>
        <v>0</v>
      </c>
    </row>
    <row r="2986" spans="2:12" ht="15.75" customHeight="1">
      <c r="B2986" s="10" t="s">
        <v>7618</v>
      </c>
      <c r="C2986" s="13" t="s">
        <v>7619</v>
      </c>
      <c r="D2986" s="9" t="s">
        <v>7620</v>
      </c>
      <c r="E2986" s="18">
        <v>0</v>
      </c>
      <c r="L2986" s="5">
        <f t="shared" si="47"/>
        <v>0</v>
      </c>
    </row>
    <row r="2987" spans="2:12" ht="15.75" customHeight="1">
      <c r="B2987" s="10" t="s">
        <v>7621</v>
      </c>
      <c r="C2987" s="13" t="s">
        <v>7622</v>
      </c>
      <c r="D2987" s="9" t="s">
        <v>7623</v>
      </c>
      <c r="E2987" s="18">
        <v>0</v>
      </c>
      <c r="L2987" s="5">
        <f t="shared" si="47"/>
        <v>0</v>
      </c>
    </row>
    <row r="2988" spans="2:12" ht="15.75" customHeight="1">
      <c r="B2988" s="10" t="s">
        <v>7624</v>
      </c>
      <c r="C2988" s="13" t="s">
        <v>7625</v>
      </c>
      <c r="D2988" s="9" t="s">
        <v>7626</v>
      </c>
      <c r="E2988" s="18">
        <v>0</v>
      </c>
      <c r="L2988" s="5">
        <f t="shared" si="47"/>
        <v>0</v>
      </c>
    </row>
    <row r="2989" spans="2:12" ht="15.75" customHeight="1">
      <c r="B2989" s="10" t="s">
        <v>7627</v>
      </c>
      <c r="C2989" s="13" t="s">
        <v>7628</v>
      </c>
      <c r="D2989" s="9" t="s">
        <v>7629</v>
      </c>
      <c r="E2989" s="18">
        <v>0</v>
      </c>
      <c r="L2989" s="5">
        <f t="shared" si="47"/>
        <v>0</v>
      </c>
    </row>
    <row r="2990" spans="2:12" ht="15.75" customHeight="1">
      <c r="B2990" s="10" t="s">
        <v>7630</v>
      </c>
      <c r="C2990" s="13" t="s">
        <v>7631</v>
      </c>
      <c r="D2990" s="9" t="s">
        <v>7632</v>
      </c>
      <c r="E2990" s="18">
        <v>0</v>
      </c>
      <c r="L2990" s="5">
        <f t="shared" si="47"/>
        <v>0</v>
      </c>
    </row>
    <row r="2991" spans="2:12" ht="15.75" customHeight="1">
      <c r="B2991" s="10" t="s">
        <v>7633</v>
      </c>
      <c r="C2991" s="13" t="s">
        <v>7634</v>
      </c>
      <c r="D2991" s="9" t="s">
        <v>7635</v>
      </c>
      <c r="E2991" s="18">
        <v>0</v>
      </c>
      <c r="L2991" s="5">
        <f t="shared" si="47"/>
        <v>0</v>
      </c>
    </row>
    <row r="2992" spans="2:12" ht="15.75" customHeight="1">
      <c r="B2992" s="10" t="s">
        <v>7636</v>
      </c>
      <c r="C2992" s="13" t="s">
        <v>7637</v>
      </c>
      <c r="D2992" s="9" t="s">
        <v>7638</v>
      </c>
      <c r="E2992" s="18">
        <v>0</v>
      </c>
      <c r="L2992" s="5">
        <f t="shared" si="47"/>
        <v>0</v>
      </c>
    </row>
    <row r="2993" spans="2:12" ht="15.75" customHeight="1">
      <c r="B2993" s="10" t="s">
        <v>7639</v>
      </c>
      <c r="C2993" s="13" t="s">
        <v>7640</v>
      </c>
      <c r="D2993" s="9" t="s">
        <v>7641</v>
      </c>
      <c r="E2993" s="18">
        <v>0</v>
      </c>
      <c r="L2993" s="5">
        <f t="shared" si="47"/>
        <v>0</v>
      </c>
    </row>
    <row r="2994" spans="2:12" ht="15.75" customHeight="1">
      <c r="B2994" s="10" t="s">
        <v>7642</v>
      </c>
      <c r="C2994" s="13" t="s">
        <v>7643</v>
      </c>
      <c r="D2994" s="9" t="s">
        <v>7644</v>
      </c>
      <c r="E2994" s="18">
        <v>0</v>
      </c>
      <c r="L2994" s="5">
        <f t="shared" si="47"/>
        <v>0</v>
      </c>
    </row>
    <row r="2995" spans="2:12" ht="15.75" customHeight="1">
      <c r="B2995" s="10" t="s">
        <v>7645</v>
      </c>
      <c r="C2995" s="13" t="s">
        <v>7646</v>
      </c>
      <c r="D2995" s="9" t="s">
        <v>7647</v>
      </c>
      <c r="E2995" s="18">
        <v>0</v>
      </c>
      <c r="L2995" s="5">
        <f t="shared" si="47"/>
        <v>0</v>
      </c>
    </row>
    <row r="2996" spans="2:12" ht="15.75" customHeight="1">
      <c r="B2996" s="10" t="s">
        <v>7648</v>
      </c>
      <c r="C2996" s="13" t="s">
        <v>7649</v>
      </c>
      <c r="D2996" s="9" t="s">
        <v>7650</v>
      </c>
      <c r="E2996" s="18">
        <v>0</v>
      </c>
      <c r="L2996" s="5">
        <f t="shared" si="47"/>
        <v>0</v>
      </c>
    </row>
    <row r="2997" spans="2:12" ht="15.75" customHeight="1">
      <c r="B2997" s="10" t="s">
        <v>7651</v>
      </c>
      <c r="C2997" s="13" t="s">
        <v>4638</v>
      </c>
      <c r="D2997" s="9" t="s">
        <v>7652</v>
      </c>
      <c r="E2997" s="18">
        <v>0</v>
      </c>
      <c r="L2997" s="5">
        <f t="shared" si="47"/>
        <v>0</v>
      </c>
    </row>
    <row r="2998" spans="2:12" ht="15.75" customHeight="1">
      <c r="B2998" s="10" t="s">
        <v>7653</v>
      </c>
      <c r="C2998" s="13" t="s">
        <v>7654</v>
      </c>
      <c r="D2998" s="9" t="s">
        <v>7655</v>
      </c>
      <c r="E2998" s="18">
        <v>0</v>
      </c>
      <c r="L2998" s="5">
        <f t="shared" si="47"/>
        <v>0</v>
      </c>
    </row>
    <row r="2999" spans="2:12" ht="15.75" customHeight="1">
      <c r="B2999" s="10" t="s">
        <v>7656</v>
      </c>
      <c r="C2999" s="13" t="s">
        <v>7657</v>
      </c>
      <c r="D2999" s="9" t="s">
        <v>7658</v>
      </c>
      <c r="E2999" s="18">
        <v>0</v>
      </c>
      <c r="L2999" s="5">
        <f t="shared" si="47"/>
        <v>0</v>
      </c>
    </row>
    <row r="3000" spans="2:12" ht="15.75" customHeight="1">
      <c r="B3000" s="10" t="s">
        <v>7659</v>
      </c>
      <c r="C3000" s="13" t="s">
        <v>7660</v>
      </c>
      <c r="D3000" s="9" t="s">
        <v>7661</v>
      </c>
      <c r="E3000" s="18">
        <v>0</v>
      </c>
      <c r="L3000" s="5">
        <f t="shared" si="47"/>
        <v>0</v>
      </c>
    </row>
    <row r="3001" spans="2:12" ht="15.75" customHeight="1">
      <c r="B3001" s="10" t="s">
        <v>7662</v>
      </c>
      <c r="C3001" s="13" t="s">
        <v>7663</v>
      </c>
      <c r="D3001" s="9" t="s">
        <v>7664</v>
      </c>
      <c r="E3001" s="18">
        <v>0</v>
      </c>
      <c r="L3001" s="5">
        <f t="shared" si="47"/>
        <v>0</v>
      </c>
    </row>
    <row r="3002" spans="2:12" ht="15.75" customHeight="1">
      <c r="B3002" s="10" t="s">
        <v>7665</v>
      </c>
      <c r="C3002" s="13" t="s">
        <v>7666</v>
      </c>
      <c r="D3002" s="9" t="s">
        <v>7667</v>
      </c>
      <c r="E3002" s="18">
        <v>0</v>
      </c>
      <c r="L3002" s="5">
        <f t="shared" si="47"/>
        <v>0</v>
      </c>
    </row>
    <row r="3003" spans="2:12" ht="15.75" customHeight="1">
      <c r="B3003" s="10" t="s">
        <v>7668</v>
      </c>
      <c r="C3003" s="13" t="s">
        <v>7669</v>
      </c>
      <c r="D3003" s="9" t="s">
        <v>59</v>
      </c>
      <c r="E3003" s="18">
        <v>0</v>
      </c>
      <c r="L3003" s="5">
        <f t="shared" si="47"/>
        <v>0</v>
      </c>
    </row>
    <row r="3004" spans="2:12" ht="15.75" customHeight="1">
      <c r="B3004" s="10" t="s">
        <v>7670</v>
      </c>
      <c r="C3004" s="13" t="s">
        <v>7671</v>
      </c>
      <c r="D3004" s="9" t="s">
        <v>7672</v>
      </c>
      <c r="E3004" s="18">
        <v>0</v>
      </c>
      <c r="L3004" s="5">
        <f t="shared" si="47"/>
        <v>0</v>
      </c>
    </row>
    <row r="3005" spans="2:12" ht="15.75" customHeight="1">
      <c r="B3005" s="10" t="s">
        <v>7673</v>
      </c>
      <c r="C3005" s="13" t="s">
        <v>7674</v>
      </c>
      <c r="D3005" s="9" t="s">
        <v>7675</v>
      </c>
      <c r="E3005" s="18">
        <v>0</v>
      </c>
      <c r="L3005" s="5">
        <f t="shared" si="47"/>
        <v>0</v>
      </c>
    </row>
    <row r="3006" spans="2:12" ht="15.75" customHeight="1">
      <c r="B3006" s="10" t="s">
        <v>7676</v>
      </c>
      <c r="C3006" s="13" t="s">
        <v>7677</v>
      </c>
      <c r="D3006" s="9" t="s">
        <v>7678</v>
      </c>
      <c r="E3006" s="18">
        <v>0</v>
      </c>
      <c r="L3006" s="5">
        <f t="shared" si="47"/>
        <v>0</v>
      </c>
    </row>
    <row r="3007" spans="2:12" ht="15.75" customHeight="1">
      <c r="B3007" s="10" t="s">
        <v>7679</v>
      </c>
      <c r="C3007" s="13" t="s">
        <v>7680</v>
      </c>
      <c r="D3007" s="9" t="s">
        <v>7681</v>
      </c>
      <c r="E3007" s="18">
        <v>0</v>
      </c>
      <c r="L3007" s="5">
        <f t="shared" si="47"/>
        <v>0</v>
      </c>
    </row>
    <row r="3008" spans="2:12" ht="15.75" customHeight="1">
      <c r="B3008" s="10" t="s">
        <v>7682</v>
      </c>
      <c r="C3008" s="13" t="s">
        <v>7683</v>
      </c>
      <c r="D3008" s="9" t="s">
        <v>59</v>
      </c>
      <c r="E3008" s="18">
        <v>0</v>
      </c>
      <c r="L3008" s="5">
        <f t="shared" si="47"/>
        <v>0</v>
      </c>
    </row>
    <row r="3009" spans="2:12" ht="15.75" customHeight="1">
      <c r="B3009" s="10" t="s">
        <v>7684</v>
      </c>
      <c r="C3009" s="13" t="s">
        <v>7685</v>
      </c>
      <c r="D3009" s="9" t="s">
        <v>7686</v>
      </c>
      <c r="E3009" s="18">
        <v>0</v>
      </c>
      <c r="L3009" s="5">
        <f t="shared" si="47"/>
        <v>0</v>
      </c>
    </row>
    <row r="3010" spans="2:12" ht="15.75" customHeight="1">
      <c r="B3010" s="10" t="s">
        <v>7687</v>
      </c>
      <c r="C3010" s="13" t="s">
        <v>7688</v>
      </c>
      <c r="D3010" s="9" t="s">
        <v>52</v>
      </c>
      <c r="E3010" s="18">
        <v>0</v>
      </c>
      <c r="L3010" s="5">
        <f t="shared" si="47"/>
        <v>0</v>
      </c>
    </row>
    <row r="3011" spans="2:12" ht="15.75" customHeight="1">
      <c r="B3011" s="10" t="s">
        <v>7689</v>
      </c>
      <c r="C3011" s="13" t="s">
        <v>7690</v>
      </c>
      <c r="D3011" s="9" t="s">
        <v>7691</v>
      </c>
      <c r="E3011" s="18">
        <v>0</v>
      </c>
      <c r="L3011" s="5">
        <f t="shared" ref="L3011:L3074" si="48">IF(F3011 = "Error Occurred", "Error", IF(F3011 = "NA", "Indeterminate", IF(LOWER(D3011) = LOWER(F3011), 1, 0)))</f>
        <v>0</v>
      </c>
    </row>
    <row r="3012" spans="2:12" ht="15.75" customHeight="1">
      <c r="B3012" s="10" t="s">
        <v>7692</v>
      </c>
      <c r="C3012" s="13" t="s">
        <v>7693</v>
      </c>
      <c r="D3012" s="9" t="s">
        <v>59</v>
      </c>
      <c r="E3012" s="18">
        <v>0</v>
      </c>
      <c r="L3012" s="5">
        <f t="shared" si="48"/>
        <v>0</v>
      </c>
    </row>
    <row r="3013" spans="2:12" ht="15.75" customHeight="1">
      <c r="B3013" s="10" t="s">
        <v>7694</v>
      </c>
      <c r="C3013" s="13" t="s">
        <v>7695</v>
      </c>
      <c r="D3013" s="9" t="s">
        <v>7696</v>
      </c>
      <c r="E3013" s="18">
        <v>0</v>
      </c>
      <c r="L3013" s="5">
        <f t="shared" si="48"/>
        <v>0</v>
      </c>
    </row>
    <row r="3014" spans="2:12" ht="15.75" customHeight="1">
      <c r="B3014" s="10" t="s">
        <v>7697</v>
      </c>
      <c r="C3014" s="13" t="s">
        <v>7698</v>
      </c>
      <c r="D3014" s="9" t="s">
        <v>7699</v>
      </c>
      <c r="E3014" s="18">
        <v>0</v>
      </c>
      <c r="L3014" s="5">
        <f t="shared" si="48"/>
        <v>0</v>
      </c>
    </row>
    <row r="3015" spans="2:12" ht="15.75" customHeight="1">
      <c r="B3015" s="10" t="s">
        <v>7700</v>
      </c>
      <c r="C3015" s="13" t="s">
        <v>7701</v>
      </c>
      <c r="D3015" s="9" t="s">
        <v>7702</v>
      </c>
      <c r="E3015" s="18">
        <v>0</v>
      </c>
      <c r="L3015" s="5">
        <f t="shared" si="48"/>
        <v>0</v>
      </c>
    </row>
    <row r="3016" spans="2:12" ht="15.75" customHeight="1">
      <c r="B3016" s="10" t="s">
        <v>7703</v>
      </c>
      <c r="C3016" s="13" t="s">
        <v>7704</v>
      </c>
      <c r="D3016" s="9" t="s">
        <v>7705</v>
      </c>
      <c r="E3016" s="18">
        <v>0</v>
      </c>
      <c r="L3016" s="5">
        <f t="shared" si="48"/>
        <v>0</v>
      </c>
    </row>
    <row r="3017" spans="2:12" ht="15.75" customHeight="1">
      <c r="B3017" s="10" t="s">
        <v>7706</v>
      </c>
      <c r="C3017" s="13" t="s">
        <v>7707</v>
      </c>
      <c r="D3017" s="9" t="s">
        <v>7708</v>
      </c>
      <c r="E3017" s="18">
        <v>0</v>
      </c>
      <c r="L3017" s="5">
        <f t="shared" si="48"/>
        <v>0</v>
      </c>
    </row>
    <row r="3018" spans="2:12" ht="15.75" customHeight="1">
      <c r="B3018" s="10" t="s">
        <v>7709</v>
      </c>
      <c r="C3018" s="13" t="s">
        <v>7710</v>
      </c>
      <c r="D3018" s="9" t="s">
        <v>5076</v>
      </c>
      <c r="E3018" s="18">
        <v>0</v>
      </c>
      <c r="L3018" s="5">
        <f t="shared" si="48"/>
        <v>0</v>
      </c>
    </row>
    <row r="3019" spans="2:12" ht="15.75" customHeight="1">
      <c r="B3019" s="10" t="s">
        <v>7711</v>
      </c>
      <c r="C3019" s="13" t="s">
        <v>6699</v>
      </c>
      <c r="D3019" s="9" t="s">
        <v>6700</v>
      </c>
      <c r="E3019" s="18">
        <v>0</v>
      </c>
      <c r="L3019" s="5">
        <f t="shared" si="48"/>
        <v>0</v>
      </c>
    </row>
    <row r="3020" spans="2:12" ht="15.75" customHeight="1">
      <c r="B3020" s="10" t="s">
        <v>7712</v>
      </c>
      <c r="C3020" s="13" t="s">
        <v>7713</v>
      </c>
      <c r="D3020" s="9" t="s">
        <v>7714</v>
      </c>
      <c r="E3020" s="18">
        <v>0</v>
      </c>
      <c r="L3020" s="5">
        <f t="shared" si="48"/>
        <v>0</v>
      </c>
    </row>
    <row r="3021" spans="2:12" ht="15.75" customHeight="1">
      <c r="B3021" s="10" t="s">
        <v>7715</v>
      </c>
      <c r="C3021" s="13" t="s">
        <v>7716</v>
      </c>
      <c r="D3021" s="9" t="s">
        <v>7717</v>
      </c>
      <c r="E3021" s="18">
        <v>0</v>
      </c>
      <c r="L3021" s="5">
        <f t="shared" si="48"/>
        <v>0</v>
      </c>
    </row>
    <row r="3022" spans="2:12" ht="15.75" customHeight="1">
      <c r="B3022" s="10" t="s">
        <v>7718</v>
      </c>
      <c r="C3022" s="13" t="s">
        <v>7719</v>
      </c>
      <c r="E3022" s="18">
        <v>0</v>
      </c>
      <c r="L3022" s="5">
        <f t="shared" si="48"/>
        <v>1</v>
      </c>
    </row>
    <row r="3023" spans="2:12" ht="15.75" customHeight="1">
      <c r="B3023" s="10" t="s">
        <v>7720</v>
      </c>
      <c r="C3023" s="13" t="s">
        <v>7721</v>
      </c>
      <c r="D3023" s="9" t="s">
        <v>7722</v>
      </c>
      <c r="E3023" s="18">
        <v>0</v>
      </c>
      <c r="L3023" s="5">
        <f t="shared" si="48"/>
        <v>0</v>
      </c>
    </row>
    <row r="3024" spans="2:12" ht="15.75" customHeight="1">
      <c r="B3024" s="10" t="s">
        <v>7723</v>
      </c>
      <c r="C3024" s="13" t="s">
        <v>7724</v>
      </c>
      <c r="D3024" s="9" t="s">
        <v>7672</v>
      </c>
      <c r="E3024" s="18">
        <v>0</v>
      </c>
      <c r="L3024" s="5">
        <f t="shared" si="48"/>
        <v>0</v>
      </c>
    </row>
    <row r="3025" spans="2:12" ht="15.75" customHeight="1">
      <c r="B3025" s="10" t="s">
        <v>7725</v>
      </c>
      <c r="C3025" s="13" t="s">
        <v>7726</v>
      </c>
      <c r="D3025" s="9" t="s">
        <v>7727</v>
      </c>
      <c r="E3025" s="18">
        <v>0</v>
      </c>
      <c r="L3025" s="5">
        <f t="shared" si="48"/>
        <v>0</v>
      </c>
    </row>
    <row r="3026" spans="2:12" ht="15.75" customHeight="1">
      <c r="B3026" s="10" t="s">
        <v>7728</v>
      </c>
      <c r="C3026" s="13" t="s">
        <v>7729</v>
      </c>
      <c r="D3026" s="9" t="s">
        <v>468</v>
      </c>
      <c r="E3026" s="18">
        <v>0</v>
      </c>
      <c r="L3026" s="5">
        <f t="shared" si="48"/>
        <v>0</v>
      </c>
    </row>
    <row r="3027" spans="2:12" ht="15.75" customHeight="1">
      <c r="B3027" s="10" t="s">
        <v>7730</v>
      </c>
      <c r="C3027" s="13" t="s">
        <v>7731</v>
      </c>
      <c r="D3027" s="9" t="s">
        <v>7732</v>
      </c>
      <c r="E3027" s="18">
        <v>0</v>
      </c>
      <c r="L3027" s="5">
        <f t="shared" si="48"/>
        <v>0</v>
      </c>
    </row>
    <row r="3028" spans="2:12" ht="15.75" customHeight="1">
      <c r="B3028" s="10" t="s">
        <v>7733</v>
      </c>
      <c r="C3028" s="13" t="s">
        <v>7734</v>
      </c>
      <c r="D3028" s="9" t="s">
        <v>7735</v>
      </c>
      <c r="E3028" s="18">
        <v>0</v>
      </c>
      <c r="L3028" s="5">
        <f t="shared" si="48"/>
        <v>0</v>
      </c>
    </row>
    <row r="3029" spans="2:12" ht="15.75" customHeight="1">
      <c r="B3029" s="10" t="s">
        <v>7736</v>
      </c>
      <c r="C3029" s="13" t="s">
        <v>7737</v>
      </c>
      <c r="D3029" s="9" t="s">
        <v>7738</v>
      </c>
      <c r="E3029" s="18">
        <v>0</v>
      </c>
      <c r="L3029" s="5">
        <f t="shared" si="48"/>
        <v>0</v>
      </c>
    </row>
    <row r="3030" spans="2:12" ht="15.75" customHeight="1">
      <c r="B3030" s="10" t="s">
        <v>7739</v>
      </c>
      <c r="C3030" s="13" t="s">
        <v>7740</v>
      </c>
      <c r="D3030" s="9" t="s">
        <v>7741</v>
      </c>
      <c r="E3030" s="18">
        <v>0</v>
      </c>
      <c r="L3030" s="5">
        <f t="shared" si="48"/>
        <v>0</v>
      </c>
    </row>
    <row r="3031" spans="2:12" ht="15.75" customHeight="1">
      <c r="B3031" s="10" t="s">
        <v>7742</v>
      </c>
      <c r="C3031" s="13" t="s">
        <v>7743</v>
      </c>
      <c r="D3031" s="9" t="s">
        <v>7744</v>
      </c>
      <c r="E3031" s="18">
        <v>0</v>
      </c>
      <c r="L3031" s="5">
        <f t="shared" si="48"/>
        <v>0</v>
      </c>
    </row>
    <row r="3032" spans="2:12" ht="15.75" customHeight="1">
      <c r="B3032" s="10" t="s">
        <v>7745</v>
      </c>
      <c r="C3032" s="13" t="s">
        <v>7746</v>
      </c>
      <c r="D3032" s="9" t="s">
        <v>7478</v>
      </c>
      <c r="E3032" s="18">
        <v>0</v>
      </c>
      <c r="L3032" s="5">
        <f t="shared" si="48"/>
        <v>0</v>
      </c>
    </row>
    <row r="3033" spans="2:12" ht="15.75" customHeight="1">
      <c r="B3033" s="10" t="s">
        <v>7747</v>
      </c>
      <c r="C3033" s="13" t="s">
        <v>7748</v>
      </c>
      <c r="D3033" s="9" t="s">
        <v>59</v>
      </c>
      <c r="E3033" s="18">
        <v>0</v>
      </c>
      <c r="L3033" s="5">
        <f t="shared" si="48"/>
        <v>0</v>
      </c>
    </row>
    <row r="3034" spans="2:12" ht="15.75" customHeight="1">
      <c r="B3034" s="10" t="s">
        <v>7749</v>
      </c>
      <c r="C3034" s="13" t="s">
        <v>7750</v>
      </c>
      <c r="D3034" s="9" t="s">
        <v>7751</v>
      </c>
      <c r="E3034" s="18">
        <v>0</v>
      </c>
      <c r="L3034" s="5">
        <f t="shared" si="48"/>
        <v>0</v>
      </c>
    </row>
    <row r="3035" spans="2:12" ht="15.75" customHeight="1">
      <c r="B3035" s="10" t="s">
        <v>7752</v>
      </c>
      <c r="C3035" s="13" t="s">
        <v>7753</v>
      </c>
      <c r="D3035" s="9" t="s">
        <v>59</v>
      </c>
      <c r="E3035" s="18">
        <v>0</v>
      </c>
      <c r="L3035" s="5">
        <f t="shared" si="48"/>
        <v>0</v>
      </c>
    </row>
    <row r="3036" spans="2:12" ht="15.75" customHeight="1">
      <c r="B3036" s="10" t="s">
        <v>7754</v>
      </c>
      <c r="C3036" s="13" t="s">
        <v>7755</v>
      </c>
      <c r="D3036" s="9" t="s">
        <v>7756</v>
      </c>
      <c r="E3036" s="18">
        <v>0</v>
      </c>
      <c r="L3036" s="5">
        <f t="shared" si="48"/>
        <v>0</v>
      </c>
    </row>
    <row r="3037" spans="2:12" ht="15.75" customHeight="1">
      <c r="B3037" s="10" t="s">
        <v>7757</v>
      </c>
      <c r="C3037" s="13" t="s">
        <v>7758</v>
      </c>
      <c r="D3037" s="9" t="s">
        <v>7759</v>
      </c>
      <c r="E3037" s="18">
        <v>0</v>
      </c>
      <c r="L3037" s="5">
        <f t="shared" si="48"/>
        <v>0</v>
      </c>
    </row>
    <row r="3038" spans="2:12" ht="15.75" customHeight="1">
      <c r="B3038" s="10" t="s">
        <v>7760</v>
      </c>
      <c r="C3038" s="13" t="s">
        <v>7761</v>
      </c>
      <c r="D3038" s="9" t="s">
        <v>59</v>
      </c>
      <c r="E3038" s="18">
        <v>0</v>
      </c>
      <c r="L3038" s="5">
        <f t="shared" si="48"/>
        <v>0</v>
      </c>
    </row>
    <row r="3039" spans="2:12" ht="15.75" customHeight="1">
      <c r="B3039" s="10" t="s">
        <v>7762</v>
      </c>
      <c r="C3039" s="13" t="s">
        <v>7763</v>
      </c>
      <c r="D3039" s="9" t="s">
        <v>7764</v>
      </c>
      <c r="E3039" s="18">
        <v>0</v>
      </c>
      <c r="L3039" s="5">
        <f t="shared" si="48"/>
        <v>0</v>
      </c>
    </row>
    <row r="3040" spans="2:12" ht="15.75" customHeight="1">
      <c r="B3040" s="10" t="s">
        <v>7765</v>
      </c>
      <c r="C3040" s="13" t="s">
        <v>7766</v>
      </c>
      <c r="D3040" s="9" t="s">
        <v>7767</v>
      </c>
      <c r="E3040" s="18">
        <v>0</v>
      </c>
      <c r="L3040" s="5">
        <f t="shared" si="48"/>
        <v>0</v>
      </c>
    </row>
    <row r="3041" spans="2:12" ht="15.75" customHeight="1">
      <c r="B3041" s="10" t="s">
        <v>7768</v>
      </c>
      <c r="C3041" s="13" t="s">
        <v>7769</v>
      </c>
      <c r="D3041" s="9" t="s">
        <v>7770</v>
      </c>
      <c r="E3041" s="18">
        <v>0</v>
      </c>
      <c r="L3041" s="5">
        <f t="shared" si="48"/>
        <v>0</v>
      </c>
    </row>
    <row r="3042" spans="2:12" ht="15.75" customHeight="1">
      <c r="B3042" s="10" t="s">
        <v>7771</v>
      </c>
      <c r="C3042" s="13" t="s">
        <v>7772</v>
      </c>
      <c r="D3042" s="9" t="s">
        <v>7773</v>
      </c>
      <c r="E3042" s="18">
        <v>0</v>
      </c>
      <c r="L3042" s="5">
        <f t="shared" si="48"/>
        <v>0</v>
      </c>
    </row>
    <row r="3043" spans="2:12" ht="15.75" customHeight="1">
      <c r="B3043" s="10" t="s">
        <v>7774</v>
      </c>
      <c r="C3043" s="13" t="s">
        <v>7775</v>
      </c>
      <c r="D3043" s="9" t="s">
        <v>52</v>
      </c>
      <c r="E3043" s="18">
        <v>0</v>
      </c>
      <c r="L3043" s="5">
        <f t="shared" si="48"/>
        <v>0</v>
      </c>
    </row>
    <row r="3044" spans="2:12" ht="15.75" customHeight="1">
      <c r="B3044" s="10" t="s">
        <v>7776</v>
      </c>
      <c r="C3044" s="13" t="s">
        <v>7777</v>
      </c>
      <c r="D3044" s="9" t="s">
        <v>468</v>
      </c>
      <c r="E3044" s="18">
        <v>0</v>
      </c>
      <c r="L3044" s="5">
        <f t="shared" si="48"/>
        <v>0</v>
      </c>
    </row>
    <row r="3045" spans="2:12" ht="15.75" customHeight="1">
      <c r="B3045" s="10" t="s">
        <v>7778</v>
      </c>
      <c r="C3045" s="13" t="s">
        <v>7779</v>
      </c>
      <c r="D3045" s="9" t="s">
        <v>7780</v>
      </c>
      <c r="E3045" s="18">
        <v>0</v>
      </c>
      <c r="L3045" s="5">
        <f t="shared" si="48"/>
        <v>0</v>
      </c>
    </row>
    <row r="3046" spans="2:12" ht="15.75" customHeight="1">
      <c r="B3046" s="10" t="s">
        <v>7781</v>
      </c>
      <c r="C3046" s="13" t="s">
        <v>7782</v>
      </c>
      <c r="D3046" s="9" t="s">
        <v>7783</v>
      </c>
      <c r="E3046" s="18">
        <v>0</v>
      </c>
      <c r="L3046" s="5">
        <f t="shared" si="48"/>
        <v>0</v>
      </c>
    </row>
    <row r="3047" spans="2:12" ht="15.75" customHeight="1">
      <c r="B3047" s="10" t="s">
        <v>7784</v>
      </c>
      <c r="C3047" s="13" t="s">
        <v>7785</v>
      </c>
      <c r="D3047" s="9" t="s">
        <v>7786</v>
      </c>
      <c r="E3047" s="18">
        <v>0</v>
      </c>
      <c r="L3047" s="5">
        <f t="shared" si="48"/>
        <v>0</v>
      </c>
    </row>
    <row r="3048" spans="2:12" ht="15.75" customHeight="1">
      <c r="B3048" s="10" t="s">
        <v>7787</v>
      </c>
      <c r="C3048" s="13" t="s">
        <v>7788</v>
      </c>
      <c r="D3048" s="9" t="s">
        <v>7789</v>
      </c>
      <c r="E3048" s="18">
        <v>0</v>
      </c>
      <c r="L3048" s="5">
        <f t="shared" si="48"/>
        <v>0</v>
      </c>
    </row>
    <row r="3049" spans="2:12" ht="15.75" customHeight="1">
      <c r="B3049" s="10" t="s">
        <v>7790</v>
      </c>
      <c r="C3049" s="13" t="s">
        <v>7791</v>
      </c>
      <c r="D3049" s="9" t="s">
        <v>7792</v>
      </c>
      <c r="E3049" s="18">
        <v>0</v>
      </c>
      <c r="L3049" s="5">
        <f t="shared" si="48"/>
        <v>0</v>
      </c>
    </row>
    <row r="3050" spans="2:12" ht="15.75" customHeight="1">
      <c r="B3050" s="10" t="s">
        <v>7793</v>
      </c>
      <c r="C3050" s="13" t="s">
        <v>7794</v>
      </c>
      <c r="D3050" s="9" t="s">
        <v>7795</v>
      </c>
      <c r="E3050" s="18">
        <v>0</v>
      </c>
      <c r="L3050" s="5">
        <f t="shared" si="48"/>
        <v>0</v>
      </c>
    </row>
    <row r="3051" spans="2:12" ht="15.75" customHeight="1">
      <c r="B3051" s="10" t="s">
        <v>7796</v>
      </c>
      <c r="C3051" s="13" t="s">
        <v>7797</v>
      </c>
      <c r="D3051" s="9" t="s">
        <v>7798</v>
      </c>
      <c r="E3051" s="18">
        <v>0</v>
      </c>
      <c r="L3051" s="5">
        <f t="shared" si="48"/>
        <v>0</v>
      </c>
    </row>
    <row r="3052" spans="2:12" ht="15.75" customHeight="1">
      <c r="B3052" s="10" t="s">
        <v>7799</v>
      </c>
      <c r="C3052" s="13" t="s">
        <v>7800</v>
      </c>
      <c r="D3052" s="9" t="s">
        <v>7801</v>
      </c>
      <c r="E3052" s="18">
        <v>0</v>
      </c>
      <c r="L3052" s="5">
        <f t="shared" si="48"/>
        <v>0</v>
      </c>
    </row>
    <row r="3053" spans="2:12" ht="15.75" customHeight="1">
      <c r="B3053" s="10" t="s">
        <v>7802</v>
      </c>
      <c r="C3053" s="13" t="s">
        <v>7803</v>
      </c>
      <c r="D3053" s="9" t="s">
        <v>7804</v>
      </c>
      <c r="E3053" s="18">
        <v>0</v>
      </c>
      <c r="L3053" s="5">
        <f t="shared" si="48"/>
        <v>0</v>
      </c>
    </row>
    <row r="3054" spans="2:12" ht="15.75" customHeight="1">
      <c r="B3054" s="10" t="s">
        <v>7805</v>
      </c>
      <c r="C3054" s="13" t="s">
        <v>7806</v>
      </c>
      <c r="D3054" s="9" t="s">
        <v>7807</v>
      </c>
      <c r="E3054" s="18">
        <v>0</v>
      </c>
      <c r="L3054" s="5">
        <f t="shared" si="48"/>
        <v>0</v>
      </c>
    </row>
    <row r="3055" spans="2:12" ht="15.75" customHeight="1">
      <c r="B3055" s="10" t="s">
        <v>7808</v>
      </c>
      <c r="C3055" s="13" t="s">
        <v>7809</v>
      </c>
      <c r="D3055" s="9" t="s">
        <v>7810</v>
      </c>
      <c r="E3055" s="18">
        <v>0</v>
      </c>
      <c r="L3055" s="5">
        <f t="shared" si="48"/>
        <v>0</v>
      </c>
    </row>
    <row r="3056" spans="2:12" ht="15.75" customHeight="1">
      <c r="B3056" s="10" t="s">
        <v>7811</v>
      </c>
      <c r="C3056" s="13" t="s">
        <v>7812</v>
      </c>
      <c r="D3056" s="9" t="s">
        <v>59</v>
      </c>
      <c r="E3056" s="18">
        <v>0</v>
      </c>
      <c r="L3056" s="5">
        <f t="shared" si="48"/>
        <v>0</v>
      </c>
    </row>
    <row r="3057" spans="2:12" ht="15.75" customHeight="1">
      <c r="B3057" s="10" t="s">
        <v>7813</v>
      </c>
      <c r="C3057" s="13" t="s">
        <v>7814</v>
      </c>
      <c r="D3057" s="9" t="s">
        <v>7815</v>
      </c>
      <c r="E3057" s="18">
        <v>0</v>
      </c>
      <c r="L3057" s="5">
        <f t="shared" si="48"/>
        <v>0</v>
      </c>
    </row>
    <row r="3058" spans="2:12" ht="15.75" customHeight="1">
      <c r="B3058" s="10" t="s">
        <v>7816</v>
      </c>
      <c r="C3058" s="13" t="s">
        <v>7817</v>
      </c>
      <c r="D3058" s="9" t="s">
        <v>7818</v>
      </c>
      <c r="E3058" s="18">
        <v>0</v>
      </c>
      <c r="L3058" s="5">
        <f t="shared" si="48"/>
        <v>0</v>
      </c>
    </row>
    <row r="3059" spans="2:12" ht="15.75" customHeight="1">
      <c r="B3059" s="10" t="s">
        <v>7819</v>
      </c>
      <c r="C3059" s="13" t="s">
        <v>7820</v>
      </c>
      <c r="D3059" s="9" t="s">
        <v>7821</v>
      </c>
      <c r="E3059" s="18">
        <v>0</v>
      </c>
      <c r="L3059" s="5">
        <f t="shared" si="48"/>
        <v>0</v>
      </c>
    </row>
    <row r="3060" spans="2:12" ht="15.75" customHeight="1">
      <c r="B3060" s="10" t="s">
        <v>7822</v>
      </c>
      <c r="C3060" s="13" t="s">
        <v>7823</v>
      </c>
      <c r="D3060" s="9" t="s">
        <v>7824</v>
      </c>
      <c r="E3060" s="18">
        <v>0</v>
      </c>
      <c r="L3060" s="5">
        <f t="shared" si="48"/>
        <v>0</v>
      </c>
    </row>
    <row r="3061" spans="2:12" ht="15.75" customHeight="1">
      <c r="B3061" s="10" t="s">
        <v>7825</v>
      </c>
      <c r="C3061" s="13" t="s">
        <v>7826</v>
      </c>
      <c r="D3061" s="9" t="s">
        <v>7827</v>
      </c>
      <c r="E3061" s="18">
        <v>0</v>
      </c>
      <c r="L3061" s="5">
        <f t="shared" si="48"/>
        <v>0</v>
      </c>
    </row>
    <row r="3062" spans="2:12" ht="15.75" customHeight="1">
      <c r="B3062" s="10" t="s">
        <v>7828</v>
      </c>
      <c r="C3062" s="13" t="s">
        <v>7829</v>
      </c>
      <c r="D3062" s="9" t="s">
        <v>7830</v>
      </c>
      <c r="E3062" s="18">
        <v>0</v>
      </c>
      <c r="L3062" s="5">
        <f t="shared" si="48"/>
        <v>0</v>
      </c>
    </row>
    <row r="3063" spans="2:12" ht="15.75" customHeight="1">
      <c r="B3063" s="10" t="s">
        <v>7831</v>
      </c>
      <c r="C3063" s="13" t="s">
        <v>7832</v>
      </c>
      <c r="D3063" s="9" t="s">
        <v>7833</v>
      </c>
      <c r="E3063" s="18">
        <v>0</v>
      </c>
      <c r="L3063" s="5">
        <f t="shared" si="48"/>
        <v>0</v>
      </c>
    </row>
    <row r="3064" spans="2:12" ht="15.75" customHeight="1">
      <c r="B3064" s="10" t="s">
        <v>7834</v>
      </c>
      <c r="C3064" s="13" t="s">
        <v>7835</v>
      </c>
      <c r="D3064" s="9" t="s">
        <v>7836</v>
      </c>
      <c r="E3064" s="18">
        <v>0</v>
      </c>
      <c r="L3064" s="5">
        <f t="shared" si="48"/>
        <v>0</v>
      </c>
    </row>
    <row r="3065" spans="2:12" ht="15.75" customHeight="1">
      <c r="B3065" s="10" t="s">
        <v>7837</v>
      </c>
      <c r="C3065" s="13" t="s">
        <v>7838</v>
      </c>
      <c r="D3065" s="9" t="s">
        <v>7839</v>
      </c>
      <c r="E3065" s="18">
        <v>0</v>
      </c>
      <c r="L3065" s="5">
        <f t="shared" si="48"/>
        <v>0</v>
      </c>
    </row>
    <row r="3066" spans="2:12" ht="15.75" customHeight="1">
      <c r="B3066" s="10" t="s">
        <v>7840</v>
      </c>
      <c r="C3066" s="13" t="s">
        <v>7841</v>
      </c>
      <c r="D3066" s="9" t="s">
        <v>7842</v>
      </c>
      <c r="E3066" s="18">
        <v>0</v>
      </c>
      <c r="L3066" s="5">
        <f t="shared" si="48"/>
        <v>0</v>
      </c>
    </row>
    <row r="3067" spans="2:12" ht="15.75" customHeight="1">
      <c r="B3067" s="10" t="s">
        <v>7843</v>
      </c>
      <c r="C3067" s="13" t="s">
        <v>7844</v>
      </c>
      <c r="D3067" s="9" t="s">
        <v>7845</v>
      </c>
      <c r="E3067" s="18">
        <v>0</v>
      </c>
      <c r="L3067" s="5">
        <f t="shared" si="48"/>
        <v>0</v>
      </c>
    </row>
    <row r="3068" spans="2:12" ht="15.75" customHeight="1">
      <c r="B3068" s="10" t="s">
        <v>7846</v>
      </c>
      <c r="C3068" s="13" t="s">
        <v>7847</v>
      </c>
      <c r="D3068" s="9" t="s">
        <v>7848</v>
      </c>
      <c r="E3068" s="18">
        <v>0</v>
      </c>
      <c r="L3068" s="5">
        <f t="shared" si="48"/>
        <v>0</v>
      </c>
    </row>
    <row r="3069" spans="2:12" ht="15.75" customHeight="1">
      <c r="B3069" s="10" t="s">
        <v>7849</v>
      </c>
      <c r="C3069" s="13" t="s">
        <v>7850</v>
      </c>
      <c r="D3069" s="9" t="s">
        <v>7851</v>
      </c>
      <c r="E3069" s="18">
        <v>0</v>
      </c>
      <c r="L3069" s="5">
        <f t="shared" si="48"/>
        <v>0</v>
      </c>
    </row>
    <row r="3070" spans="2:12" ht="15.75" customHeight="1">
      <c r="B3070" s="10" t="s">
        <v>7852</v>
      </c>
      <c r="C3070" s="13" t="s">
        <v>7853</v>
      </c>
      <c r="D3070" s="9" t="s">
        <v>7854</v>
      </c>
      <c r="E3070" s="18">
        <v>0</v>
      </c>
      <c r="L3070" s="5">
        <f t="shared" si="48"/>
        <v>0</v>
      </c>
    </row>
    <row r="3071" spans="2:12" ht="15.75" customHeight="1">
      <c r="B3071" s="10" t="s">
        <v>7855</v>
      </c>
      <c r="C3071" s="13" t="s">
        <v>7856</v>
      </c>
      <c r="D3071" s="9" t="s">
        <v>7857</v>
      </c>
      <c r="E3071" s="18">
        <v>0</v>
      </c>
      <c r="L3071" s="5">
        <f t="shared" si="48"/>
        <v>0</v>
      </c>
    </row>
    <row r="3072" spans="2:12" ht="15.75" customHeight="1">
      <c r="B3072" s="10" t="s">
        <v>7858</v>
      </c>
      <c r="C3072" s="13" t="s">
        <v>7859</v>
      </c>
      <c r="D3072" s="9" t="s">
        <v>2483</v>
      </c>
      <c r="E3072" s="18">
        <v>0</v>
      </c>
      <c r="L3072" s="5">
        <f t="shared" si="48"/>
        <v>0</v>
      </c>
    </row>
    <row r="3073" spans="2:12" ht="15.75" customHeight="1">
      <c r="B3073" s="10" t="s">
        <v>7860</v>
      </c>
      <c r="C3073" s="13" t="s">
        <v>7861</v>
      </c>
      <c r="D3073" s="9" t="s">
        <v>7862</v>
      </c>
      <c r="E3073" s="18">
        <v>0</v>
      </c>
      <c r="L3073" s="5">
        <f t="shared" si="48"/>
        <v>0</v>
      </c>
    </row>
    <row r="3074" spans="2:12" ht="15.75" customHeight="1">
      <c r="B3074" s="10" t="s">
        <v>7863</v>
      </c>
      <c r="C3074" s="13" t="s">
        <v>7864</v>
      </c>
      <c r="D3074" s="9" t="s">
        <v>7865</v>
      </c>
      <c r="E3074" s="18">
        <v>0</v>
      </c>
      <c r="L3074" s="5">
        <f t="shared" si="48"/>
        <v>0</v>
      </c>
    </row>
    <row r="3075" spans="2:12" ht="15.75" customHeight="1">
      <c r="B3075" s="10" t="s">
        <v>7866</v>
      </c>
      <c r="C3075" s="13" t="s">
        <v>7867</v>
      </c>
      <c r="D3075" s="9" t="s">
        <v>7868</v>
      </c>
      <c r="E3075" s="18">
        <v>0</v>
      </c>
      <c r="L3075" s="5">
        <f t="shared" ref="L3075:L3138" si="49">IF(F3075 = "Error Occurred", "Error", IF(F3075 = "NA", "Indeterminate", IF(LOWER(D3075) = LOWER(F3075), 1, 0)))</f>
        <v>0</v>
      </c>
    </row>
    <row r="3076" spans="2:12" ht="15.75" customHeight="1">
      <c r="B3076" s="10" t="s">
        <v>7869</v>
      </c>
      <c r="C3076" s="13" t="s">
        <v>7870</v>
      </c>
      <c r="D3076" s="9" t="s">
        <v>7871</v>
      </c>
      <c r="E3076" s="18">
        <v>0</v>
      </c>
      <c r="L3076" s="5">
        <f t="shared" si="49"/>
        <v>0</v>
      </c>
    </row>
    <row r="3077" spans="2:12" ht="15.75" customHeight="1">
      <c r="B3077" s="10" t="s">
        <v>7872</v>
      </c>
      <c r="C3077" s="13" t="s">
        <v>7873</v>
      </c>
      <c r="D3077" s="9" t="s">
        <v>7874</v>
      </c>
      <c r="E3077" s="18">
        <v>0</v>
      </c>
      <c r="L3077" s="5">
        <f t="shared" si="49"/>
        <v>0</v>
      </c>
    </row>
    <row r="3078" spans="2:12" ht="15.75" customHeight="1">
      <c r="B3078" s="10" t="s">
        <v>7875</v>
      </c>
      <c r="C3078" s="13" t="s">
        <v>7876</v>
      </c>
      <c r="D3078" s="9" t="s">
        <v>59</v>
      </c>
      <c r="E3078" s="18">
        <v>0</v>
      </c>
      <c r="L3078" s="5">
        <f t="shared" si="49"/>
        <v>0</v>
      </c>
    </row>
    <row r="3079" spans="2:12" ht="15.75" customHeight="1">
      <c r="B3079" s="10" t="s">
        <v>7877</v>
      </c>
      <c r="C3079" s="13" t="s">
        <v>7878</v>
      </c>
      <c r="D3079" s="9" t="s">
        <v>7879</v>
      </c>
      <c r="E3079" s="18">
        <v>0</v>
      </c>
      <c r="L3079" s="5">
        <f t="shared" si="49"/>
        <v>0</v>
      </c>
    </row>
    <row r="3080" spans="2:12" ht="15.75" customHeight="1">
      <c r="B3080" s="10" t="s">
        <v>7880</v>
      </c>
      <c r="C3080" s="13" t="s">
        <v>7881</v>
      </c>
      <c r="D3080" s="9" t="s">
        <v>7882</v>
      </c>
      <c r="E3080" s="18">
        <v>0</v>
      </c>
      <c r="L3080" s="5">
        <f t="shared" si="49"/>
        <v>0</v>
      </c>
    </row>
    <row r="3081" spans="2:12" ht="15.75" customHeight="1">
      <c r="B3081" s="10" t="s">
        <v>7883</v>
      </c>
      <c r="C3081" s="13" t="s">
        <v>7884</v>
      </c>
      <c r="D3081" s="9" t="s">
        <v>7885</v>
      </c>
      <c r="E3081" s="18">
        <v>0</v>
      </c>
      <c r="L3081" s="5">
        <f t="shared" si="49"/>
        <v>0</v>
      </c>
    </row>
    <row r="3082" spans="2:12" ht="15.75" customHeight="1">
      <c r="B3082" s="10" t="s">
        <v>7886</v>
      </c>
      <c r="C3082" s="13" t="s">
        <v>7887</v>
      </c>
      <c r="D3082" s="9" t="s">
        <v>7888</v>
      </c>
      <c r="E3082" s="18">
        <v>0</v>
      </c>
      <c r="L3082" s="5">
        <f t="shared" si="49"/>
        <v>0</v>
      </c>
    </row>
    <row r="3083" spans="2:12" ht="15.75" customHeight="1">
      <c r="B3083" s="10" t="s">
        <v>7889</v>
      </c>
      <c r="C3083" s="13" t="s">
        <v>7890</v>
      </c>
      <c r="D3083" s="9" t="s">
        <v>7530</v>
      </c>
      <c r="E3083" s="18">
        <v>0</v>
      </c>
      <c r="L3083" s="5">
        <f t="shared" si="49"/>
        <v>0</v>
      </c>
    </row>
    <row r="3084" spans="2:12" ht="15.75" customHeight="1">
      <c r="B3084" s="10" t="s">
        <v>7891</v>
      </c>
      <c r="C3084" s="13" t="s">
        <v>7892</v>
      </c>
      <c r="D3084" s="9" t="s">
        <v>7893</v>
      </c>
      <c r="E3084" s="18">
        <v>0</v>
      </c>
      <c r="L3084" s="5">
        <f t="shared" si="49"/>
        <v>0</v>
      </c>
    </row>
    <row r="3085" spans="2:12" ht="15.75" customHeight="1">
      <c r="B3085" s="10" t="s">
        <v>7894</v>
      </c>
      <c r="C3085" s="13" t="s">
        <v>7895</v>
      </c>
      <c r="D3085" s="9" t="s">
        <v>59</v>
      </c>
      <c r="E3085" s="18">
        <v>0</v>
      </c>
      <c r="L3085" s="5">
        <f t="shared" si="49"/>
        <v>0</v>
      </c>
    </row>
    <row r="3086" spans="2:12" ht="15.75" customHeight="1">
      <c r="B3086" s="10" t="s">
        <v>7896</v>
      </c>
      <c r="C3086" s="13" t="s">
        <v>7897</v>
      </c>
      <c r="D3086" s="9" t="s">
        <v>468</v>
      </c>
      <c r="E3086" s="18">
        <v>0</v>
      </c>
      <c r="L3086" s="5">
        <f t="shared" si="49"/>
        <v>0</v>
      </c>
    </row>
    <row r="3087" spans="2:12" ht="15.75" customHeight="1">
      <c r="B3087" s="10" t="s">
        <v>7898</v>
      </c>
      <c r="C3087" s="13" t="s">
        <v>7899</v>
      </c>
      <c r="D3087" s="9" t="s">
        <v>7900</v>
      </c>
      <c r="E3087" s="18">
        <v>0</v>
      </c>
      <c r="L3087" s="5">
        <f t="shared" si="49"/>
        <v>0</v>
      </c>
    </row>
    <row r="3088" spans="2:12" ht="15.75" customHeight="1">
      <c r="B3088" s="10" t="s">
        <v>7901</v>
      </c>
      <c r="C3088" s="13" t="s">
        <v>7902</v>
      </c>
      <c r="D3088" s="9" t="s">
        <v>7903</v>
      </c>
      <c r="E3088" s="18">
        <v>0</v>
      </c>
      <c r="L3088" s="5">
        <f t="shared" si="49"/>
        <v>0</v>
      </c>
    </row>
    <row r="3089" spans="2:12" ht="15.75" customHeight="1">
      <c r="B3089" s="10" t="s">
        <v>7904</v>
      </c>
      <c r="C3089" s="13" t="s">
        <v>6407</v>
      </c>
      <c r="D3089" s="9" t="s">
        <v>6408</v>
      </c>
      <c r="E3089" s="18">
        <v>0</v>
      </c>
      <c r="L3089" s="5">
        <f t="shared" si="49"/>
        <v>0</v>
      </c>
    </row>
    <row r="3090" spans="2:12" ht="15.75" customHeight="1">
      <c r="B3090" s="10" t="s">
        <v>7905</v>
      </c>
      <c r="C3090" s="13" t="s">
        <v>7906</v>
      </c>
      <c r="D3090" s="9" t="s">
        <v>1704</v>
      </c>
      <c r="E3090" s="18">
        <v>0</v>
      </c>
      <c r="L3090" s="5">
        <f t="shared" si="49"/>
        <v>0</v>
      </c>
    </row>
    <row r="3091" spans="2:12" ht="15.75" customHeight="1">
      <c r="B3091" s="10" t="s">
        <v>7907</v>
      </c>
      <c r="C3091" s="13" t="s">
        <v>7908</v>
      </c>
      <c r="D3091" s="9" t="s">
        <v>7909</v>
      </c>
      <c r="E3091" s="18">
        <v>0</v>
      </c>
      <c r="L3091" s="5">
        <f t="shared" si="49"/>
        <v>0</v>
      </c>
    </row>
    <row r="3092" spans="2:12" ht="15.75" customHeight="1">
      <c r="B3092" s="10" t="s">
        <v>7910</v>
      </c>
      <c r="C3092" s="13" t="s">
        <v>7911</v>
      </c>
      <c r="D3092" s="9" t="s">
        <v>7912</v>
      </c>
      <c r="E3092" s="18">
        <v>0</v>
      </c>
      <c r="L3092" s="5">
        <f t="shared" si="49"/>
        <v>0</v>
      </c>
    </row>
    <row r="3093" spans="2:12" ht="15.75" customHeight="1">
      <c r="B3093" s="10" t="s">
        <v>7913</v>
      </c>
      <c r="C3093" s="13" t="s">
        <v>7914</v>
      </c>
      <c r="D3093" s="9" t="s">
        <v>7915</v>
      </c>
      <c r="E3093" s="18">
        <v>0</v>
      </c>
      <c r="L3093" s="5">
        <f t="shared" si="49"/>
        <v>0</v>
      </c>
    </row>
    <row r="3094" spans="2:12" ht="15.75" customHeight="1">
      <c r="B3094" s="10" t="s">
        <v>7916</v>
      </c>
      <c r="C3094" s="13" t="s">
        <v>7917</v>
      </c>
      <c r="D3094" s="9" t="s">
        <v>7918</v>
      </c>
      <c r="E3094" s="18">
        <v>0</v>
      </c>
      <c r="L3094" s="5">
        <f t="shared" si="49"/>
        <v>0</v>
      </c>
    </row>
    <row r="3095" spans="2:12" ht="15.75" customHeight="1">
      <c r="B3095" s="10" t="s">
        <v>7919</v>
      </c>
      <c r="C3095" s="13" t="s">
        <v>7920</v>
      </c>
      <c r="D3095" s="9" t="s">
        <v>7921</v>
      </c>
      <c r="E3095" s="18">
        <v>0</v>
      </c>
      <c r="L3095" s="5">
        <f t="shared" si="49"/>
        <v>0</v>
      </c>
    </row>
    <row r="3096" spans="2:12" ht="15.75" customHeight="1">
      <c r="B3096" s="10" t="s">
        <v>7922</v>
      </c>
      <c r="C3096" s="13" t="s">
        <v>7923</v>
      </c>
      <c r="D3096" s="9" t="s">
        <v>1052</v>
      </c>
      <c r="E3096" s="18">
        <v>0</v>
      </c>
      <c r="L3096" s="5">
        <f t="shared" si="49"/>
        <v>0</v>
      </c>
    </row>
    <row r="3097" spans="2:12" ht="15.75" customHeight="1">
      <c r="B3097" s="10" t="s">
        <v>7924</v>
      </c>
      <c r="C3097" s="13" t="s">
        <v>7925</v>
      </c>
      <c r="D3097" s="9" t="s">
        <v>4480</v>
      </c>
      <c r="E3097" s="18">
        <v>0</v>
      </c>
      <c r="L3097" s="5">
        <f t="shared" si="49"/>
        <v>0</v>
      </c>
    </row>
    <row r="3098" spans="2:12" ht="15.75" customHeight="1">
      <c r="B3098" s="10" t="s">
        <v>7926</v>
      </c>
      <c r="C3098" s="13" t="s">
        <v>7927</v>
      </c>
      <c r="D3098" s="9" t="s">
        <v>7928</v>
      </c>
      <c r="E3098" s="18">
        <v>0</v>
      </c>
      <c r="L3098" s="5">
        <f t="shared" si="49"/>
        <v>0</v>
      </c>
    </row>
    <row r="3099" spans="2:12" ht="15.75" customHeight="1">
      <c r="B3099" s="10" t="s">
        <v>7929</v>
      </c>
      <c r="C3099" s="13" t="s">
        <v>7930</v>
      </c>
      <c r="D3099" s="9" t="s">
        <v>7931</v>
      </c>
      <c r="E3099" s="18">
        <v>0</v>
      </c>
      <c r="L3099" s="5">
        <f t="shared" si="49"/>
        <v>0</v>
      </c>
    </row>
    <row r="3100" spans="2:12" ht="15.75" customHeight="1">
      <c r="B3100" s="10" t="s">
        <v>7932</v>
      </c>
      <c r="C3100" s="13" t="s">
        <v>7933</v>
      </c>
      <c r="D3100" s="9" t="s">
        <v>7934</v>
      </c>
      <c r="E3100" s="18">
        <v>0</v>
      </c>
      <c r="L3100" s="5">
        <f t="shared" si="49"/>
        <v>0</v>
      </c>
    </row>
    <row r="3101" spans="2:12" ht="15.75" customHeight="1">
      <c r="B3101" s="10" t="s">
        <v>7935</v>
      </c>
      <c r="C3101" s="13" t="s">
        <v>7936</v>
      </c>
      <c r="D3101" s="9" t="s">
        <v>7937</v>
      </c>
      <c r="E3101" s="18">
        <v>0</v>
      </c>
      <c r="L3101" s="5">
        <f t="shared" si="49"/>
        <v>0</v>
      </c>
    </row>
    <row r="3102" spans="2:12" ht="15.75" customHeight="1">
      <c r="B3102" s="10" t="s">
        <v>7938</v>
      </c>
      <c r="C3102" s="13" t="s">
        <v>7939</v>
      </c>
      <c r="D3102" s="9" t="s">
        <v>7940</v>
      </c>
      <c r="E3102" s="18">
        <v>0</v>
      </c>
      <c r="L3102" s="5">
        <f t="shared" si="49"/>
        <v>0</v>
      </c>
    </row>
    <row r="3103" spans="2:12" ht="15.75" customHeight="1">
      <c r="B3103" s="10" t="s">
        <v>7941</v>
      </c>
      <c r="C3103" s="13" t="s">
        <v>7942</v>
      </c>
      <c r="D3103" s="9" t="s">
        <v>7943</v>
      </c>
      <c r="E3103" s="18">
        <v>0</v>
      </c>
      <c r="L3103" s="5">
        <f t="shared" si="49"/>
        <v>0</v>
      </c>
    </row>
    <row r="3104" spans="2:12" ht="15.75" customHeight="1">
      <c r="B3104" s="10" t="s">
        <v>7944</v>
      </c>
      <c r="C3104" s="13" t="s">
        <v>7945</v>
      </c>
      <c r="D3104" s="9" t="s">
        <v>7946</v>
      </c>
      <c r="E3104" s="18">
        <v>0</v>
      </c>
      <c r="L3104" s="5">
        <f t="shared" si="49"/>
        <v>0</v>
      </c>
    </row>
    <row r="3105" spans="2:12" ht="15.75" customHeight="1">
      <c r="B3105" s="10" t="s">
        <v>7947</v>
      </c>
      <c r="C3105" s="13" t="s">
        <v>7948</v>
      </c>
      <c r="D3105" s="9" t="s">
        <v>7949</v>
      </c>
      <c r="E3105" s="18">
        <v>0</v>
      </c>
      <c r="L3105" s="5">
        <f t="shared" si="49"/>
        <v>0</v>
      </c>
    </row>
    <row r="3106" spans="2:12" ht="15.75" customHeight="1">
      <c r="B3106" s="10" t="s">
        <v>7950</v>
      </c>
      <c r="C3106" s="13" t="s">
        <v>7951</v>
      </c>
      <c r="D3106" s="9" t="s">
        <v>7952</v>
      </c>
      <c r="E3106" s="18">
        <v>0</v>
      </c>
      <c r="L3106" s="5">
        <f t="shared" si="49"/>
        <v>0</v>
      </c>
    </row>
    <row r="3107" spans="2:12" ht="15.75" customHeight="1">
      <c r="B3107" s="10" t="s">
        <v>7953</v>
      </c>
      <c r="C3107" s="13" t="s">
        <v>7954</v>
      </c>
      <c r="D3107" s="9" t="s">
        <v>7955</v>
      </c>
      <c r="E3107" s="18">
        <v>0</v>
      </c>
      <c r="L3107" s="5">
        <f t="shared" si="49"/>
        <v>0</v>
      </c>
    </row>
    <row r="3108" spans="2:12" ht="15.75" customHeight="1">
      <c r="B3108" s="10" t="s">
        <v>7956</v>
      </c>
      <c r="C3108" s="13" t="s">
        <v>7957</v>
      </c>
      <c r="D3108" s="9" t="s">
        <v>7958</v>
      </c>
      <c r="E3108" s="18">
        <v>0</v>
      </c>
      <c r="L3108" s="5">
        <f t="shared" si="49"/>
        <v>0</v>
      </c>
    </row>
    <row r="3109" spans="2:12" ht="15.75" customHeight="1">
      <c r="B3109" s="10" t="s">
        <v>7959</v>
      </c>
      <c r="C3109" s="13" t="s">
        <v>7960</v>
      </c>
      <c r="D3109" s="9" t="s">
        <v>7961</v>
      </c>
      <c r="E3109" s="18">
        <v>0</v>
      </c>
      <c r="L3109" s="5">
        <f t="shared" si="49"/>
        <v>0</v>
      </c>
    </row>
    <row r="3110" spans="2:12" ht="15.75" customHeight="1">
      <c r="B3110" s="10" t="s">
        <v>7962</v>
      </c>
      <c r="C3110" s="13" t="s">
        <v>7963</v>
      </c>
      <c r="D3110" s="9" t="s">
        <v>7964</v>
      </c>
      <c r="E3110" s="18">
        <v>0</v>
      </c>
      <c r="L3110" s="5">
        <f t="shared" si="49"/>
        <v>0</v>
      </c>
    </row>
    <row r="3111" spans="2:12" ht="15.75" customHeight="1">
      <c r="B3111" s="10" t="s">
        <v>7965</v>
      </c>
      <c r="C3111" s="13" t="s">
        <v>7966</v>
      </c>
      <c r="D3111" s="9" t="s">
        <v>7967</v>
      </c>
      <c r="E3111" s="18">
        <v>0</v>
      </c>
      <c r="L3111" s="5">
        <f t="shared" si="49"/>
        <v>0</v>
      </c>
    </row>
    <row r="3112" spans="2:12" ht="15.75" customHeight="1">
      <c r="B3112" s="10" t="s">
        <v>7968</v>
      </c>
      <c r="C3112" s="13" t="s">
        <v>7969</v>
      </c>
      <c r="D3112" s="9" t="s">
        <v>7970</v>
      </c>
      <c r="E3112" s="18">
        <v>0</v>
      </c>
      <c r="L3112" s="5">
        <f t="shared" si="49"/>
        <v>0</v>
      </c>
    </row>
    <row r="3113" spans="2:12" ht="15.75" customHeight="1">
      <c r="B3113" s="10" t="s">
        <v>7971</v>
      </c>
      <c r="C3113" s="13" t="s">
        <v>7972</v>
      </c>
      <c r="D3113" s="9" t="s">
        <v>7973</v>
      </c>
      <c r="E3113" s="18">
        <v>0</v>
      </c>
      <c r="L3113" s="5">
        <f t="shared" si="49"/>
        <v>0</v>
      </c>
    </row>
    <row r="3114" spans="2:12" ht="15.75" customHeight="1">
      <c r="B3114" s="10" t="s">
        <v>7974</v>
      </c>
      <c r="C3114" s="13" t="s">
        <v>7975</v>
      </c>
      <c r="D3114" s="9" t="s">
        <v>7976</v>
      </c>
      <c r="E3114" s="18">
        <v>0</v>
      </c>
      <c r="L3114" s="5">
        <f t="shared" si="49"/>
        <v>0</v>
      </c>
    </row>
    <row r="3115" spans="2:12" ht="15.75" customHeight="1">
      <c r="B3115" s="10" t="s">
        <v>7977</v>
      </c>
      <c r="C3115" s="13" t="s">
        <v>7978</v>
      </c>
      <c r="D3115" s="9" t="s">
        <v>7979</v>
      </c>
      <c r="E3115" s="18">
        <v>0</v>
      </c>
      <c r="L3115" s="5">
        <f t="shared" si="49"/>
        <v>0</v>
      </c>
    </row>
    <row r="3116" spans="2:12" ht="15.75" customHeight="1">
      <c r="B3116" s="10" t="s">
        <v>7980</v>
      </c>
      <c r="C3116" s="13" t="s">
        <v>7981</v>
      </c>
      <c r="D3116" s="9" t="s">
        <v>7982</v>
      </c>
      <c r="E3116" s="18">
        <v>0</v>
      </c>
      <c r="L3116" s="5">
        <f t="shared" si="49"/>
        <v>0</v>
      </c>
    </row>
    <row r="3117" spans="2:12" ht="15.75" customHeight="1">
      <c r="B3117" s="10" t="s">
        <v>7983</v>
      </c>
      <c r="C3117" s="13" t="s">
        <v>7984</v>
      </c>
      <c r="D3117" s="9" t="s">
        <v>7985</v>
      </c>
      <c r="E3117" s="18">
        <v>0</v>
      </c>
      <c r="L3117" s="5">
        <f t="shared" si="49"/>
        <v>0</v>
      </c>
    </row>
    <row r="3118" spans="2:12" ht="15.75" customHeight="1">
      <c r="B3118" s="10" t="s">
        <v>7986</v>
      </c>
      <c r="C3118" s="13" t="s">
        <v>7987</v>
      </c>
      <c r="D3118" s="9" t="s">
        <v>7988</v>
      </c>
      <c r="E3118" s="18">
        <v>0</v>
      </c>
      <c r="L3118" s="5">
        <f t="shared" si="49"/>
        <v>0</v>
      </c>
    </row>
    <row r="3119" spans="2:12" ht="15.75" customHeight="1">
      <c r="B3119" s="10" t="s">
        <v>7989</v>
      </c>
      <c r="C3119" s="13" t="s">
        <v>7990</v>
      </c>
      <c r="D3119" s="9" t="s">
        <v>7991</v>
      </c>
      <c r="E3119" s="18">
        <v>0</v>
      </c>
      <c r="L3119" s="5">
        <f t="shared" si="49"/>
        <v>0</v>
      </c>
    </row>
    <row r="3120" spans="2:12" ht="15.75" customHeight="1">
      <c r="B3120" s="10" t="s">
        <v>7992</v>
      </c>
      <c r="C3120" s="13" t="s">
        <v>6202</v>
      </c>
      <c r="D3120" s="9" t="s">
        <v>7821</v>
      </c>
      <c r="E3120" s="18">
        <v>0</v>
      </c>
      <c r="L3120" s="5">
        <f t="shared" si="49"/>
        <v>0</v>
      </c>
    </row>
    <row r="3121" spans="2:12" ht="15.75" customHeight="1">
      <c r="B3121" s="10" t="s">
        <v>7993</v>
      </c>
      <c r="C3121" s="13" t="s">
        <v>7994</v>
      </c>
      <c r="D3121" s="9" t="s">
        <v>7995</v>
      </c>
      <c r="E3121" s="18">
        <v>0</v>
      </c>
      <c r="L3121" s="5">
        <f t="shared" si="49"/>
        <v>0</v>
      </c>
    </row>
    <row r="3122" spans="2:12" ht="15.75" customHeight="1">
      <c r="B3122" s="10" t="s">
        <v>7996</v>
      </c>
      <c r="C3122" s="13" t="s">
        <v>7997</v>
      </c>
      <c r="D3122" s="9" t="s">
        <v>59</v>
      </c>
      <c r="E3122" s="18">
        <v>0</v>
      </c>
      <c r="L3122" s="5">
        <f t="shared" si="49"/>
        <v>0</v>
      </c>
    </row>
    <row r="3123" spans="2:12" ht="15.75" customHeight="1">
      <c r="B3123" s="10" t="s">
        <v>7998</v>
      </c>
      <c r="C3123" s="13" t="s">
        <v>7999</v>
      </c>
      <c r="D3123" s="9" t="s">
        <v>8000</v>
      </c>
      <c r="E3123" s="18">
        <v>0</v>
      </c>
      <c r="L3123" s="5">
        <f t="shared" si="49"/>
        <v>0</v>
      </c>
    </row>
    <row r="3124" spans="2:12" ht="15.75" customHeight="1">
      <c r="B3124" s="10" t="s">
        <v>8001</v>
      </c>
      <c r="C3124" s="13" t="s">
        <v>8002</v>
      </c>
      <c r="D3124" s="9" t="s">
        <v>8003</v>
      </c>
      <c r="E3124" s="18">
        <v>0</v>
      </c>
      <c r="L3124" s="5">
        <f t="shared" si="49"/>
        <v>0</v>
      </c>
    </row>
    <row r="3125" spans="2:12" ht="15.75" customHeight="1">
      <c r="B3125" s="10" t="s">
        <v>8004</v>
      </c>
      <c r="C3125" s="13" t="s">
        <v>8005</v>
      </c>
      <c r="D3125" s="9" t="s">
        <v>8006</v>
      </c>
      <c r="E3125" s="18">
        <v>0</v>
      </c>
      <c r="L3125" s="5">
        <f t="shared" si="49"/>
        <v>0</v>
      </c>
    </row>
    <row r="3126" spans="2:12" ht="15.75" customHeight="1">
      <c r="B3126" s="10" t="s">
        <v>8007</v>
      </c>
      <c r="C3126" s="13" t="s">
        <v>8008</v>
      </c>
      <c r="D3126" s="9" t="s">
        <v>8009</v>
      </c>
      <c r="E3126" s="18">
        <v>0</v>
      </c>
      <c r="L3126" s="5">
        <f t="shared" si="49"/>
        <v>0</v>
      </c>
    </row>
    <row r="3127" spans="2:12" ht="15.75" customHeight="1">
      <c r="B3127" s="10" t="s">
        <v>8010</v>
      </c>
      <c r="C3127" s="13" t="s">
        <v>8011</v>
      </c>
      <c r="D3127" s="9" t="s">
        <v>468</v>
      </c>
      <c r="E3127" s="18">
        <v>0</v>
      </c>
      <c r="L3127" s="5">
        <f t="shared" si="49"/>
        <v>0</v>
      </c>
    </row>
    <row r="3128" spans="2:12" ht="15.75" customHeight="1">
      <c r="B3128" s="10" t="s">
        <v>8012</v>
      </c>
      <c r="C3128" s="13" t="s">
        <v>8013</v>
      </c>
      <c r="D3128" s="9" t="s">
        <v>6876</v>
      </c>
      <c r="E3128" s="18">
        <v>0</v>
      </c>
      <c r="L3128" s="5">
        <f t="shared" si="49"/>
        <v>0</v>
      </c>
    </row>
    <row r="3129" spans="2:12" ht="15.75" customHeight="1">
      <c r="B3129" s="10" t="s">
        <v>8014</v>
      </c>
      <c r="C3129" s="13" t="s">
        <v>8015</v>
      </c>
      <c r="D3129" s="9" t="s">
        <v>8016</v>
      </c>
      <c r="E3129" s="18">
        <v>0</v>
      </c>
      <c r="L3129" s="5">
        <f t="shared" si="49"/>
        <v>0</v>
      </c>
    </row>
    <row r="3130" spans="2:12" ht="15.75" customHeight="1">
      <c r="B3130" s="10" t="s">
        <v>8017</v>
      </c>
      <c r="C3130" s="13" t="s">
        <v>8018</v>
      </c>
      <c r="D3130" s="9" t="s">
        <v>8019</v>
      </c>
      <c r="E3130" s="18">
        <v>0</v>
      </c>
      <c r="L3130" s="5">
        <f t="shared" si="49"/>
        <v>0</v>
      </c>
    </row>
    <row r="3131" spans="2:12" ht="15.75" customHeight="1">
      <c r="B3131" s="10" t="s">
        <v>8020</v>
      </c>
      <c r="C3131" s="13" t="s">
        <v>8021</v>
      </c>
      <c r="D3131" s="9" t="s">
        <v>8022</v>
      </c>
      <c r="E3131" s="18">
        <v>0</v>
      </c>
      <c r="L3131" s="5">
        <f t="shared" si="49"/>
        <v>0</v>
      </c>
    </row>
    <row r="3132" spans="2:12" ht="15.75" customHeight="1">
      <c r="B3132" s="10" t="s">
        <v>8023</v>
      </c>
      <c r="C3132" s="13" t="s">
        <v>8024</v>
      </c>
      <c r="D3132" s="9" t="s">
        <v>8025</v>
      </c>
      <c r="E3132" s="18">
        <v>0</v>
      </c>
      <c r="L3132" s="5">
        <f t="shared" si="49"/>
        <v>0</v>
      </c>
    </row>
    <row r="3133" spans="2:12" ht="15.75" customHeight="1">
      <c r="B3133" s="10" t="s">
        <v>8026</v>
      </c>
      <c r="C3133" s="13" t="s">
        <v>8027</v>
      </c>
      <c r="D3133" s="9" t="s">
        <v>8028</v>
      </c>
      <c r="E3133" s="18">
        <v>0</v>
      </c>
      <c r="L3133" s="5">
        <f t="shared" si="49"/>
        <v>0</v>
      </c>
    </row>
    <row r="3134" spans="2:12" ht="15.75" customHeight="1">
      <c r="B3134" s="10" t="s">
        <v>8029</v>
      </c>
      <c r="C3134" s="13" t="s">
        <v>8030</v>
      </c>
      <c r="D3134" s="9" t="s">
        <v>8031</v>
      </c>
      <c r="E3134" s="18">
        <v>0</v>
      </c>
      <c r="L3134" s="5">
        <f t="shared" si="49"/>
        <v>0</v>
      </c>
    </row>
    <row r="3135" spans="2:12" ht="15.75" customHeight="1">
      <c r="B3135" s="10" t="s">
        <v>8032</v>
      </c>
      <c r="C3135" s="13" t="s">
        <v>8033</v>
      </c>
      <c r="D3135" s="9" t="s">
        <v>8034</v>
      </c>
      <c r="E3135" s="18">
        <v>0</v>
      </c>
      <c r="L3135" s="5">
        <f t="shared" si="49"/>
        <v>0</v>
      </c>
    </row>
    <row r="3136" spans="2:12" ht="15.75" customHeight="1">
      <c r="B3136" s="10" t="s">
        <v>8035</v>
      </c>
      <c r="C3136" s="13" t="s">
        <v>8036</v>
      </c>
      <c r="D3136" s="9" t="s">
        <v>8037</v>
      </c>
      <c r="E3136" s="18">
        <v>0</v>
      </c>
      <c r="L3136" s="5">
        <f t="shared" si="49"/>
        <v>0</v>
      </c>
    </row>
    <row r="3137" spans="2:12" ht="15.75" customHeight="1">
      <c r="B3137" s="10" t="s">
        <v>8038</v>
      </c>
      <c r="C3137" s="13" t="s">
        <v>8039</v>
      </c>
      <c r="D3137" s="9" t="s">
        <v>8040</v>
      </c>
      <c r="E3137" s="18">
        <v>0</v>
      </c>
      <c r="L3137" s="5">
        <f t="shared" si="49"/>
        <v>0</v>
      </c>
    </row>
    <row r="3138" spans="2:12" ht="15.75" customHeight="1">
      <c r="B3138" s="10" t="s">
        <v>8041</v>
      </c>
      <c r="C3138" s="13" t="s">
        <v>8042</v>
      </c>
      <c r="D3138" s="9" t="s">
        <v>2111</v>
      </c>
      <c r="E3138" s="18">
        <v>0</v>
      </c>
      <c r="L3138" s="5">
        <f t="shared" si="49"/>
        <v>0</v>
      </c>
    </row>
    <row r="3139" spans="2:12" ht="15.75" customHeight="1">
      <c r="B3139" s="10" t="s">
        <v>8043</v>
      </c>
      <c r="C3139" s="13" t="s">
        <v>8044</v>
      </c>
      <c r="D3139" s="9" t="s">
        <v>59</v>
      </c>
      <c r="E3139" s="18">
        <v>0</v>
      </c>
      <c r="L3139" s="5">
        <f t="shared" ref="L3139:L3202" si="50">IF(F3139 = "Error Occurred", "Error", IF(F3139 = "NA", "Indeterminate", IF(LOWER(D3139) = LOWER(F3139), 1, 0)))</f>
        <v>0</v>
      </c>
    </row>
    <row r="3140" spans="2:12" ht="15.75" customHeight="1">
      <c r="B3140" s="10" t="s">
        <v>8045</v>
      </c>
      <c r="C3140" s="13" t="s">
        <v>8046</v>
      </c>
      <c r="D3140" s="9" t="s">
        <v>8047</v>
      </c>
      <c r="E3140" s="18">
        <v>0</v>
      </c>
      <c r="L3140" s="5">
        <f t="shared" si="50"/>
        <v>0</v>
      </c>
    </row>
    <row r="3141" spans="2:12" ht="15.75" customHeight="1">
      <c r="B3141" s="10" t="s">
        <v>8048</v>
      </c>
      <c r="C3141" s="13" t="s">
        <v>8049</v>
      </c>
      <c r="D3141" s="9" t="s">
        <v>59</v>
      </c>
      <c r="E3141" s="18">
        <v>0</v>
      </c>
      <c r="L3141" s="5">
        <f t="shared" si="50"/>
        <v>0</v>
      </c>
    </row>
    <row r="3142" spans="2:12" ht="15.75" customHeight="1">
      <c r="B3142" s="10" t="s">
        <v>8050</v>
      </c>
      <c r="C3142" s="13" t="s">
        <v>8051</v>
      </c>
      <c r="D3142" s="9" t="s">
        <v>8052</v>
      </c>
      <c r="E3142" s="18">
        <v>0</v>
      </c>
      <c r="L3142" s="5">
        <f t="shared" si="50"/>
        <v>0</v>
      </c>
    </row>
    <row r="3143" spans="2:12" ht="15.75" customHeight="1">
      <c r="B3143" s="10" t="s">
        <v>8053</v>
      </c>
      <c r="C3143" s="13" t="s">
        <v>8054</v>
      </c>
      <c r="D3143" s="9" t="s">
        <v>8055</v>
      </c>
      <c r="E3143" s="18">
        <v>0</v>
      </c>
      <c r="L3143" s="5">
        <f t="shared" si="50"/>
        <v>0</v>
      </c>
    </row>
    <row r="3144" spans="2:12" ht="15.75" customHeight="1">
      <c r="B3144" s="10" t="s">
        <v>8056</v>
      </c>
      <c r="C3144" s="13" t="s">
        <v>8057</v>
      </c>
      <c r="D3144" s="9" t="s">
        <v>8058</v>
      </c>
      <c r="E3144" s="18">
        <v>0</v>
      </c>
      <c r="L3144" s="5">
        <f t="shared" si="50"/>
        <v>0</v>
      </c>
    </row>
    <row r="3145" spans="2:12" ht="15.75" customHeight="1">
      <c r="B3145" s="10" t="s">
        <v>8059</v>
      </c>
      <c r="C3145" s="13" t="s">
        <v>8060</v>
      </c>
      <c r="D3145" s="9" t="s">
        <v>8061</v>
      </c>
      <c r="E3145" s="18">
        <v>0</v>
      </c>
      <c r="L3145" s="5">
        <f t="shared" si="50"/>
        <v>0</v>
      </c>
    </row>
    <row r="3146" spans="2:12" ht="15.75" customHeight="1">
      <c r="B3146" s="10" t="s">
        <v>8062</v>
      </c>
      <c r="C3146" s="13" t="s">
        <v>8063</v>
      </c>
      <c r="D3146" s="9" t="s">
        <v>8064</v>
      </c>
      <c r="E3146" s="18">
        <v>0</v>
      </c>
      <c r="L3146" s="5">
        <f t="shared" si="50"/>
        <v>0</v>
      </c>
    </row>
    <row r="3147" spans="2:12" ht="15.75" customHeight="1">
      <c r="B3147" s="10" t="s">
        <v>8065</v>
      </c>
      <c r="C3147" s="13" t="s">
        <v>8066</v>
      </c>
      <c r="D3147" s="9" t="s">
        <v>8067</v>
      </c>
      <c r="E3147" s="18">
        <v>0</v>
      </c>
      <c r="L3147" s="5">
        <f t="shared" si="50"/>
        <v>0</v>
      </c>
    </row>
    <row r="3148" spans="2:12" ht="15.75" customHeight="1">
      <c r="B3148" s="10" t="s">
        <v>8068</v>
      </c>
      <c r="C3148" s="13" t="s">
        <v>8069</v>
      </c>
      <c r="D3148" s="9" t="s">
        <v>8070</v>
      </c>
      <c r="E3148" s="18">
        <v>0</v>
      </c>
      <c r="L3148" s="5">
        <f t="shared" si="50"/>
        <v>0</v>
      </c>
    </row>
    <row r="3149" spans="2:12" ht="15.75" customHeight="1">
      <c r="B3149" s="10" t="s">
        <v>8071</v>
      </c>
      <c r="C3149" s="13" t="s">
        <v>8072</v>
      </c>
      <c r="D3149" s="9" t="s">
        <v>8073</v>
      </c>
      <c r="E3149" s="18">
        <v>0</v>
      </c>
      <c r="L3149" s="5">
        <f t="shared" si="50"/>
        <v>0</v>
      </c>
    </row>
    <row r="3150" spans="2:12" ht="15.75" customHeight="1">
      <c r="B3150" s="10" t="s">
        <v>8074</v>
      </c>
      <c r="C3150" s="13" t="s">
        <v>8075</v>
      </c>
      <c r="D3150" s="9" t="s">
        <v>8076</v>
      </c>
      <c r="E3150" s="18">
        <v>0</v>
      </c>
      <c r="L3150" s="5">
        <f t="shared" si="50"/>
        <v>0</v>
      </c>
    </row>
    <row r="3151" spans="2:12" ht="15.75" customHeight="1">
      <c r="B3151" s="10" t="s">
        <v>8077</v>
      </c>
      <c r="C3151" s="13" t="s">
        <v>8078</v>
      </c>
      <c r="D3151" s="9" t="s">
        <v>8079</v>
      </c>
      <c r="E3151" s="18">
        <v>0</v>
      </c>
      <c r="L3151" s="5">
        <f t="shared" si="50"/>
        <v>0</v>
      </c>
    </row>
    <row r="3152" spans="2:12" ht="15.75" customHeight="1">
      <c r="B3152" s="10" t="s">
        <v>8080</v>
      </c>
      <c r="C3152" s="13" t="s">
        <v>8081</v>
      </c>
      <c r="D3152" s="9" t="s">
        <v>7268</v>
      </c>
      <c r="E3152" s="18">
        <v>0</v>
      </c>
      <c r="L3152" s="5">
        <f t="shared" si="50"/>
        <v>0</v>
      </c>
    </row>
    <row r="3153" spans="2:12" ht="15.75" customHeight="1">
      <c r="B3153" s="10" t="s">
        <v>8082</v>
      </c>
      <c r="C3153" s="13" t="s">
        <v>8083</v>
      </c>
      <c r="D3153" s="9" t="s">
        <v>8084</v>
      </c>
      <c r="E3153" s="18">
        <v>0</v>
      </c>
      <c r="L3153" s="5">
        <f t="shared" si="50"/>
        <v>0</v>
      </c>
    </row>
    <row r="3154" spans="2:12" ht="15.75" customHeight="1">
      <c r="B3154" s="10" t="s">
        <v>8085</v>
      </c>
      <c r="C3154" s="13" t="s">
        <v>8086</v>
      </c>
      <c r="D3154" s="9" t="s">
        <v>8087</v>
      </c>
      <c r="E3154" s="18">
        <v>0</v>
      </c>
      <c r="L3154" s="5">
        <f t="shared" si="50"/>
        <v>0</v>
      </c>
    </row>
    <row r="3155" spans="2:12" ht="15.75" customHeight="1">
      <c r="B3155" s="10" t="s">
        <v>8088</v>
      </c>
      <c r="C3155" s="13" t="s">
        <v>8089</v>
      </c>
      <c r="D3155" s="9" t="s">
        <v>59</v>
      </c>
      <c r="E3155" s="18">
        <v>0</v>
      </c>
      <c r="L3155" s="5">
        <f t="shared" si="50"/>
        <v>0</v>
      </c>
    </row>
    <row r="3156" spans="2:12" ht="15.75" customHeight="1">
      <c r="B3156" s="10" t="s">
        <v>8090</v>
      </c>
      <c r="C3156" s="13" t="s">
        <v>8091</v>
      </c>
      <c r="D3156" s="9" t="s">
        <v>8092</v>
      </c>
      <c r="E3156" s="18">
        <v>0</v>
      </c>
      <c r="L3156" s="5">
        <f t="shared" si="50"/>
        <v>0</v>
      </c>
    </row>
    <row r="3157" spans="2:12" ht="15.75" customHeight="1">
      <c r="B3157" s="10" t="s">
        <v>8093</v>
      </c>
      <c r="C3157" s="13" t="s">
        <v>8094</v>
      </c>
      <c r="D3157" s="9" t="s">
        <v>8095</v>
      </c>
      <c r="E3157" s="18">
        <v>0</v>
      </c>
      <c r="L3157" s="5">
        <f t="shared" si="50"/>
        <v>0</v>
      </c>
    </row>
    <row r="3158" spans="2:12" ht="15.75" customHeight="1">
      <c r="B3158" s="10" t="s">
        <v>8096</v>
      </c>
      <c r="C3158" s="13" t="s">
        <v>8097</v>
      </c>
      <c r="D3158" s="9" t="s">
        <v>8098</v>
      </c>
      <c r="E3158" s="18">
        <v>0</v>
      </c>
      <c r="L3158" s="5">
        <f t="shared" si="50"/>
        <v>0</v>
      </c>
    </row>
    <row r="3159" spans="2:12" ht="15.75" customHeight="1">
      <c r="B3159" s="10" t="s">
        <v>8099</v>
      </c>
      <c r="C3159" s="13" t="s">
        <v>8100</v>
      </c>
      <c r="D3159" s="9" t="s">
        <v>1288</v>
      </c>
      <c r="E3159" s="18">
        <v>0</v>
      </c>
      <c r="L3159" s="5">
        <f t="shared" si="50"/>
        <v>0</v>
      </c>
    </row>
    <row r="3160" spans="2:12" ht="15.75" customHeight="1">
      <c r="B3160" s="10" t="s">
        <v>8101</v>
      </c>
      <c r="C3160" s="13" t="s">
        <v>8102</v>
      </c>
      <c r="D3160" s="9" t="s">
        <v>8103</v>
      </c>
      <c r="E3160" s="18">
        <v>0</v>
      </c>
      <c r="L3160" s="5">
        <f t="shared" si="50"/>
        <v>0</v>
      </c>
    </row>
    <row r="3161" spans="2:12" ht="15.75" customHeight="1">
      <c r="B3161" s="10" t="s">
        <v>8104</v>
      </c>
      <c r="C3161" s="13" t="s">
        <v>8105</v>
      </c>
      <c r="D3161" s="9" t="s">
        <v>8106</v>
      </c>
      <c r="E3161" s="18">
        <v>0</v>
      </c>
      <c r="L3161" s="5">
        <f t="shared" si="50"/>
        <v>0</v>
      </c>
    </row>
    <row r="3162" spans="2:12" ht="15.75" customHeight="1">
      <c r="B3162" s="10" t="s">
        <v>8107</v>
      </c>
      <c r="C3162" s="13" t="s">
        <v>8108</v>
      </c>
      <c r="D3162" s="9" t="s">
        <v>8109</v>
      </c>
      <c r="E3162" s="18">
        <v>0</v>
      </c>
      <c r="L3162" s="5">
        <f t="shared" si="50"/>
        <v>0</v>
      </c>
    </row>
    <row r="3163" spans="2:12" ht="15.75" customHeight="1">
      <c r="B3163" s="10" t="s">
        <v>8110</v>
      </c>
      <c r="C3163" s="13" t="s">
        <v>8111</v>
      </c>
      <c r="D3163" s="9" t="s">
        <v>8112</v>
      </c>
      <c r="E3163" s="18">
        <v>0</v>
      </c>
      <c r="L3163" s="5">
        <f t="shared" si="50"/>
        <v>0</v>
      </c>
    </row>
    <row r="3164" spans="2:12" ht="15.75" customHeight="1">
      <c r="B3164" s="10" t="s">
        <v>8113</v>
      </c>
      <c r="C3164" s="13" t="s">
        <v>8114</v>
      </c>
      <c r="D3164" s="9" t="s">
        <v>56</v>
      </c>
      <c r="E3164" s="18">
        <v>0</v>
      </c>
      <c r="L3164" s="5">
        <f t="shared" si="50"/>
        <v>0</v>
      </c>
    </row>
    <row r="3165" spans="2:12" ht="15.75" customHeight="1">
      <c r="B3165" s="10" t="s">
        <v>8115</v>
      </c>
      <c r="C3165" s="13" t="s">
        <v>8116</v>
      </c>
      <c r="D3165" s="9" t="s">
        <v>8117</v>
      </c>
      <c r="E3165" s="18">
        <v>0</v>
      </c>
      <c r="L3165" s="5">
        <f t="shared" si="50"/>
        <v>0</v>
      </c>
    </row>
    <row r="3166" spans="2:12" ht="15.75" customHeight="1">
      <c r="B3166" s="10" t="s">
        <v>8118</v>
      </c>
      <c r="C3166" s="13" t="s">
        <v>8119</v>
      </c>
      <c r="D3166" s="9" t="s">
        <v>48</v>
      </c>
      <c r="E3166" s="18">
        <v>0</v>
      </c>
      <c r="L3166" s="5">
        <f t="shared" si="50"/>
        <v>0</v>
      </c>
    </row>
    <row r="3167" spans="2:12" ht="15.75" customHeight="1">
      <c r="B3167" s="10" t="s">
        <v>8120</v>
      </c>
      <c r="C3167" s="13" t="s">
        <v>8121</v>
      </c>
      <c r="D3167" s="9" t="s">
        <v>8122</v>
      </c>
      <c r="E3167" s="18">
        <v>0</v>
      </c>
      <c r="L3167" s="5">
        <f t="shared" si="50"/>
        <v>0</v>
      </c>
    </row>
    <row r="3168" spans="2:12" ht="15.75" customHeight="1">
      <c r="B3168" s="10" t="s">
        <v>8123</v>
      </c>
      <c r="C3168" s="13" t="s">
        <v>8124</v>
      </c>
      <c r="D3168" s="9" t="s">
        <v>59</v>
      </c>
      <c r="E3168" s="18">
        <v>0</v>
      </c>
      <c r="L3168" s="5">
        <f t="shared" si="50"/>
        <v>0</v>
      </c>
    </row>
    <row r="3169" spans="2:12" ht="15.75" customHeight="1">
      <c r="B3169" s="10" t="s">
        <v>8125</v>
      </c>
      <c r="C3169" s="13" t="s">
        <v>8126</v>
      </c>
      <c r="D3169" s="9" t="s">
        <v>975</v>
      </c>
      <c r="E3169" s="18">
        <v>0</v>
      </c>
      <c r="L3169" s="5">
        <f t="shared" si="50"/>
        <v>0</v>
      </c>
    </row>
    <row r="3170" spans="2:12" ht="15.75" customHeight="1">
      <c r="B3170" s="10" t="s">
        <v>8127</v>
      </c>
      <c r="C3170" s="13" t="s">
        <v>8128</v>
      </c>
      <c r="D3170" s="9" t="s">
        <v>8129</v>
      </c>
      <c r="E3170" s="18">
        <v>0</v>
      </c>
      <c r="L3170" s="5">
        <f t="shared" si="50"/>
        <v>0</v>
      </c>
    </row>
    <row r="3171" spans="2:12" ht="15.75" customHeight="1">
      <c r="B3171" s="10" t="s">
        <v>8130</v>
      </c>
      <c r="C3171" s="13" t="s">
        <v>8131</v>
      </c>
      <c r="D3171" s="9" t="s">
        <v>8132</v>
      </c>
      <c r="E3171" s="18">
        <v>0</v>
      </c>
      <c r="L3171" s="5">
        <f t="shared" si="50"/>
        <v>0</v>
      </c>
    </row>
    <row r="3172" spans="2:12" ht="15.75" customHeight="1">
      <c r="B3172" s="10" t="s">
        <v>8133</v>
      </c>
      <c r="C3172" s="13" t="s">
        <v>8134</v>
      </c>
      <c r="D3172" s="9" t="s">
        <v>7928</v>
      </c>
      <c r="E3172" s="18">
        <v>0</v>
      </c>
      <c r="L3172" s="5">
        <f t="shared" si="50"/>
        <v>0</v>
      </c>
    </row>
    <row r="3173" spans="2:12" ht="15.75" customHeight="1">
      <c r="B3173" s="10" t="s">
        <v>8135</v>
      </c>
      <c r="C3173" s="13" t="s">
        <v>8136</v>
      </c>
      <c r="D3173" s="9" t="s">
        <v>8137</v>
      </c>
      <c r="E3173" s="18">
        <v>0</v>
      </c>
      <c r="L3173" s="5">
        <f t="shared" si="50"/>
        <v>0</v>
      </c>
    </row>
    <row r="3174" spans="2:12" ht="15.75" customHeight="1">
      <c r="B3174" s="10" t="s">
        <v>8138</v>
      </c>
      <c r="C3174" s="13" t="s">
        <v>8139</v>
      </c>
      <c r="D3174" s="9" t="s">
        <v>8140</v>
      </c>
      <c r="E3174" s="18">
        <v>0</v>
      </c>
      <c r="L3174" s="5">
        <f t="shared" si="50"/>
        <v>0</v>
      </c>
    </row>
    <row r="3175" spans="2:12" ht="15.75" customHeight="1">
      <c r="B3175" s="10" t="s">
        <v>8141</v>
      </c>
      <c r="C3175" s="13" t="s">
        <v>8142</v>
      </c>
      <c r="D3175" s="9" t="s">
        <v>59</v>
      </c>
      <c r="E3175" s="18">
        <v>0</v>
      </c>
      <c r="L3175" s="5">
        <f t="shared" si="50"/>
        <v>0</v>
      </c>
    </row>
    <row r="3176" spans="2:12" ht="15.75" customHeight="1">
      <c r="B3176" s="10" t="s">
        <v>8143</v>
      </c>
      <c r="C3176" s="13" t="s">
        <v>8144</v>
      </c>
      <c r="D3176" s="9" t="s">
        <v>8145</v>
      </c>
      <c r="E3176" s="18">
        <v>0</v>
      </c>
      <c r="L3176" s="5">
        <f t="shared" si="50"/>
        <v>0</v>
      </c>
    </row>
    <row r="3177" spans="2:12" ht="15.75" customHeight="1">
      <c r="B3177" s="10" t="s">
        <v>8146</v>
      </c>
      <c r="C3177" s="13" t="s">
        <v>8147</v>
      </c>
      <c r="D3177" s="9" t="s">
        <v>8148</v>
      </c>
      <c r="E3177" s="18">
        <v>0</v>
      </c>
      <c r="L3177" s="5">
        <f t="shared" si="50"/>
        <v>0</v>
      </c>
    </row>
    <row r="3178" spans="2:12" ht="15.75" customHeight="1">
      <c r="B3178" s="10" t="s">
        <v>8149</v>
      </c>
      <c r="C3178" s="13" t="s">
        <v>8150</v>
      </c>
      <c r="D3178" s="9" t="s">
        <v>8151</v>
      </c>
      <c r="E3178" s="18">
        <v>0</v>
      </c>
      <c r="L3178" s="5">
        <f t="shared" si="50"/>
        <v>0</v>
      </c>
    </row>
    <row r="3179" spans="2:12" ht="15.75" customHeight="1">
      <c r="B3179" s="10" t="s">
        <v>8152</v>
      </c>
      <c r="C3179" s="13" t="s">
        <v>8153</v>
      </c>
      <c r="D3179" s="9" t="s">
        <v>7330</v>
      </c>
      <c r="E3179" s="18">
        <v>0</v>
      </c>
      <c r="L3179" s="5">
        <f t="shared" si="50"/>
        <v>0</v>
      </c>
    </row>
    <row r="3180" spans="2:12" ht="15.75" customHeight="1">
      <c r="B3180" s="10" t="s">
        <v>8154</v>
      </c>
      <c r="C3180" s="13" t="s">
        <v>8155</v>
      </c>
      <c r="D3180" s="9" t="s">
        <v>8156</v>
      </c>
      <c r="E3180" s="18">
        <v>0</v>
      </c>
      <c r="L3180" s="5">
        <f t="shared" si="50"/>
        <v>0</v>
      </c>
    </row>
    <row r="3181" spans="2:12" ht="15.75" customHeight="1">
      <c r="B3181" s="10" t="s">
        <v>8157</v>
      </c>
      <c r="C3181" s="13" t="s">
        <v>8158</v>
      </c>
      <c r="D3181" s="9" t="s">
        <v>8159</v>
      </c>
      <c r="E3181" s="18">
        <v>0</v>
      </c>
      <c r="L3181" s="5">
        <f t="shared" si="50"/>
        <v>0</v>
      </c>
    </row>
    <row r="3182" spans="2:12" ht="15.75" customHeight="1">
      <c r="B3182" s="10" t="s">
        <v>8160</v>
      </c>
      <c r="C3182" s="13" t="s">
        <v>8161</v>
      </c>
      <c r="D3182" s="9" t="s">
        <v>8162</v>
      </c>
      <c r="E3182" s="18">
        <v>0</v>
      </c>
      <c r="L3182" s="5">
        <f t="shared" si="50"/>
        <v>0</v>
      </c>
    </row>
    <row r="3183" spans="2:12" ht="15.75" customHeight="1">
      <c r="B3183" s="10" t="s">
        <v>8163</v>
      </c>
      <c r="C3183" s="13" t="s">
        <v>3792</v>
      </c>
      <c r="D3183" s="9" t="s">
        <v>59</v>
      </c>
      <c r="E3183" s="18">
        <v>0</v>
      </c>
      <c r="L3183" s="5">
        <f t="shared" si="50"/>
        <v>0</v>
      </c>
    </row>
    <row r="3184" spans="2:12" ht="15.75" customHeight="1">
      <c r="B3184" s="10" t="s">
        <v>8164</v>
      </c>
      <c r="C3184" s="13" t="s">
        <v>8165</v>
      </c>
      <c r="D3184" s="9" t="s">
        <v>468</v>
      </c>
      <c r="E3184" s="18">
        <v>0</v>
      </c>
      <c r="L3184" s="5">
        <f t="shared" si="50"/>
        <v>0</v>
      </c>
    </row>
    <row r="3185" spans="2:12" ht="15.75" customHeight="1">
      <c r="B3185" s="10" t="s">
        <v>8166</v>
      </c>
      <c r="C3185" s="13" t="s">
        <v>8167</v>
      </c>
      <c r="D3185" s="9" t="s">
        <v>8168</v>
      </c>
      <c r="E3185" s="18">
        <v>0</v>
      </c>
      <c r="L3185" s="5">
        <f t="shared" si="50"/>
        <v>0</v>
      </c>
    </row>
    <row r="3186" spans="2:12" ht="15.75" customHeight="1">
      <c r="B3186" s="10" t="s">
        <v>8169</v>
      </c>
      <c r="C3186" s="13" t="s">
        <v>8170</v>
      </c>
      <c r="D3186" s="9" t="s">
        <v>8171</v>
      </c>
      <c r="E3186" s="18">
        <v>0</v>
      </c>
      <c r="L3186" s="5">
        <f t="shared" si="50"/>
        <v>0</v>
      </c>
    </row>
    <row r="3187" spans="2:12" ht="15.75" customHeight="1">
      <c r="B3187" s="10" t="s">
        <v>8172</v>
      </c>
      <c r="C3187" s="13" t="s">
        <v>8173</v>
      </c>
      <c r="D3187" s="9" t="s">
        <v>8174</v>
      </c>
      <c r="E3187" s="18">
        <v>0</v>
      </c>
      <c r="L3187" s="5">
        <f t="shared" si="50"/>
        <v>0</v>
      </c>
    </row>
    <row r="3188" spans="2:12" ht="15.75" customHeight="1">
      <c r="B3188" s="10" t="s">
        <v>8175</v>
      </c>
      <c r="C3188" s="13" t="s">
        <v>8176</v>
      </c>
      <c r="D3188" s="9" t="s">
        <v>8177</v>
      </c>
      <c r="E3188" s="18">
        <v>0</v>
      </c>
      <c r="L3188" s="5">
        <f t="shared" si="50"/>
        <v>0</v>
      </c>
    </row>
    <row r="3189" spans="2:12" ht="15.75" customHeight="1">
      <c r="B3189" s="10" t="s">
        <v>8178</v>
      </c>
      <c r="C3189" s="13" t="s">
        <v>8179</v>
      </c>
      <c r="D3189" s="9" t="s">
        <v>8180</v>
      </c>
      <c r="E3189" s="18">
        <v>0</v>
      </c>
      <c r="L3189" s="5">
        <f t="shared" si="50"/>
        <v>0</v>
      </c>
    </row>
    <row r="3190" spans="2:12" ht="15.75" customHeight="1">
      <c r="B3190" s="10" t="s">
        <v>8181</v>
      </c>
      <c r="C3190" s="13" t="s">
        <v>8182</v>
      </c>
      <c r="D3190" s="9" t="s">
        <v>8183</v>
      </c>
      <c r="E3190" s="18">
        <v>0</v>
      </c>
      <c r="L3190" s="5">
        <f t="shared" si="50"/>
        <v>0</v>
      </c>
    </row>
    <row r="3191" spans="2:12" ht="15.75" customHeight="1">
      <c r="B3191" s="10" t="s">
        <v>8184</v>
      </c>
      <c r="C3191" s="13" t="s">
        <v>8185</v>
      </c>
      <c r="D3191" s="9" t="s">
        <v>8186</v>
      </c>
      <c r="E3191" s="18">
        <v>0</v>
      </c>
      <c r="L3191" s="5">
        <f t="shared" si="50"/>
        <v>0</v>
      </c>
    </row>
    <row r="3192" spans="2:12" ht="15.75" customHeight="1">
      <c r="B3192" s="10" t="s">
        <v>8187</v>
      </c>
      <c r="C3192" s="13" t="s">
        <v>8188</v>
      </c>
      <c r="D3192" s="9" t="s">
        <v>8189</v>
      </c>
      <c r="E3192" s="18">
        <v>0</v>
      </c>
      <c r="L3192" s="5">
        <f t="shared" si="50"/>
        <v>0</v>
      </c>
    </row>
    <row r="3193" spans="2:12" ht="15.75" customHeight="1">
      <c r="B3193" s="10" t="s">
        <v>8190</v>
      </c>
      <c r="C3193" s="13" t="s">
        <v>8191</v>
      </c>
      <c r="D3193" s="9" t="s">
        <v>8192</v>
      </c>
      <c r="E3193" s="18">
        <v>0</v>
      </c>
      <c r="L3193" s="5">
        <f t="shared" si="50"/>
        <v>0</v>
      </c>
    </row>
    <row r="3194" spans="2:12" ht="15.75" customHeight="1">
      <c r="B3194" s="10" t="s">
        <v>8193</v>
      </c>
      <c r="C3194" s="13" t="s">
        <v>8194</v>
      </c>
      <c r="D3194" s="9" t="s">
        <v>8195</v>
      </c>
      <c r="E3194" s="18">
        <v>0</v>
      </c>
      <c r="L3194" s="5">
        <f t="shared" si="50"/>
        <v>0</v>
      </c>
    </row>
    <row r="3195" spans="2:12" ht="15.75" customHeight="1">
      <c r="B3195" s="10" t="s">
        <v>8196</v>
      </c>
      <c r="C3195" s="13" t="s">
        <v>8197</v>
      </c>
      <c r="D3195" s="9" t="s">
        <v>8198</v>
      </c>
      <c r="E3195" s="18">
        <v>0</v>
      </c>
      <c r="L3195" s="5">
        <f t="shared" si="50"/>
        <v>0</v>
      </c>
    </row>
    <row r="3196" spans="2:12" ht="15.75" customHeight="1">
      <c r="B3196" s="10" t="s">
        <v>8199</v>
      </c>
      <c r="C3196" s="13" t="s">
        <v>8200</v>
      </c>
      <c r="D3196" s="9" t="s">
        <v>8201</v>
      </c>
      <c r="E3196" s="18">
        <v>0</v>
      </c>
      <c r="L3196" s="5">
        <f t="shared" si="50"/>
        <v>0</v>
      </c>
    </row>
    <row r="3197" spans="2:12" ht="15.75" customHeight="1">
      <c r="B3197" s="10" t="s">
        <v>8202</v>
      </c>
      <c r="C3197" s="13" t="s">
        <v>8203</v>
      </c>
      <c r="D3197" s="9" t="s">
        <v>59</v>
      </c>
      <c r="E3197" s="18">
        <v>0</v>
      </c>
      <c r="L3197" s="5">
        <f t="shared" si="50"/>
        <v>0</v>
      </c>
    </row>
    <row r="3198" spans="2:12" ht="15.75" customHeight="1">
      <c r="B3198" s="10" t="s">
        <v>8204</v>
      </c>
      <c r="C3198" s="13" t="s">
        <v>8205</v>
      </c>
      <c r="D3198" s="9" t="s">
        <v>8206</v>
      </c>
      <c r="E3198" s="18">
        <v>0</v>
      </c>
      <c r="L3198" s="5">
        <f t="shared" si="50"/>
        <v>0</v>
      </c>
    </row>
    <row r="3199" spans="2:12" ht="15.75" customHeight="1">
      <c r="B3199" s="10" t="s">
        <v>8207</v>
      </c>
      <c r="C3199" s="13" t="s">
        <v>8208</v>
      </c>
      <c r="D3199" s="9" t="s">
        <v>8209</v>
      </c>
      <c r="E3199" s="18">
        <v>0</v>
      </c>
      <c r="L3199" s="5">
        <f t="shared" si="50"/>
        <v>0</v>
      </c>
    </row>
    <row r="3200" spans="2:12" ht="15.75" customHeight="1">
      <c r="B3200" s="10" t="s">
        <v>8210</v>
      </c>
      <c r="C3200" s="13" t="s">
        <v>8211</v>
      </c>
      <c r="D3200" s="9" t="s">
        <v>8212</v>
      </c>
      <c r="E3200" s="18">
        <v>0</v>
      </c>
      <c r="L3200" s="5">
        <f t="shared" si="50"/>
        <v>0</v>
      </c>
    </row>
    <row r="3201" spans="2:12" ht="15.75" customHeight="1">
      <c r="B3201" s="10" t="s">
        <v>8213</v>
      </c>
      <c r="C3201" s="13" t="s">
        <v>8214</v>
      </c>
      <c r="D3201" s="9" t="s">
        <v>8109</v>
      </c>
      <c r="E3201" s="18">
        <v>0</v>
      </c>
      <c r="L3201" s="5">
        <f t="shared" si="50"/>
        <v>0</v>
      </c>
    </row>
    <row r="3202" spans="2:12" ht="15.75" customHeight="1">
      <c r="B3202" s="10" t="s">
        <v>8215</v>
      </c>
      <c r="C3202" s="13" t="s">
        <v>8216</v>
      </c>
      <c r="D3202" s="9" t="s">
        <v>59</v>
      </c>
      <c r="E3202" s="18">
        <v>0</v>
      </c>
      <c r="L3202" s="5">
        <f t="shared" si="50"/>
        <v>0</v>
      </c>
    </row>
    <row r="3203" spans="2:12" ht="15.75" customHeight="1">
      <c r="B3203" s="10" t="s">
        <v>8217</v>
      </c>
      <c r="C3203" s="13" t="s">
        <v>8218</v>
      </c>
      <c r="D3203" s="9" t="s">
        <v>6579</v>
      </c>
      <c r="E3203" s="18">
        <v>0</v>
      </c>
      <c r="L3203" s="5">
        <f t="shared" ref="L3203:L3266" si="51">IF(F3203 = "Error Occurred", "Error", IF(F3203 = "NA", "Indeterminate", IF(LOWER(D3203) = LOWER(F3203), 1, 0)))</f>
        <v>0</v>
      </c>
    </row>
    <row r="3204" spans="2:12" ht="15.75" customHeight="1">
      <c r="B3204" s="10" t="s">
        <v>8219</v>
      </c>
      <c r="C3204" s="13" t="s">
        <v>8220</v>
      </c>
      <c r="D3204" s="9" t="s">
        <v>4885</v>
      </c>
      <c r="E3204" s="18">
        <v>0</v>
      </c>
      <c r="L3204" s="5">
        <f t="shared" si="51"/>
        <v>0</v>
      </c>
    </row>
    <row r="3205" spans="2:12" ht="15.75" customHeight="1">
      <c r="B3205" s="10" t="s">
        <v>8221</v>
      </c>
      <c r="C3205" s="13" t="s">
        <v>8222</v>
      </c>
      <c r="D3205" s="9" t="s">
        <v>8223</v>
      </c>
      <c r="E3205" s="18">
        <v>0</v>
      </c>
      <c r="L3205" s="5">
        <f t="shared" si="51"/>
        <v>0</v>
      </c>
    </row>
    <row r="3206" spans="2:12" ht="15.75" customHeight="1">
      <c r="B3206" s="10" t="s">
        <v>8224</v>
      </c>
      <c r="C3206" s="13" t="s">
        <v>8225</v>
      </c>
      <c r="D3206" s="9" t="s">
        <v>8226</v>
      </c>
      <c r="E3206" s="18">
        <v>0</v>
      </c>
      <c r="L3206" s="5">
        <f t="shared" si="51"/>
        <v>0</v>
      </c>
    </row>
    <row r="3207" spans="2:12" ht="15.75" customHeight="1">
      <c r="B3207" s="10" t="s">
        <v>8227</v>
      </c>
      <c r="C3207" s="13" t="s">
        <v>8228</v>
      </c>
      <c r="D3207" s="9" t="s">
        <v>8229</v>
      </c>
      <c r="E3207" s="18">
        <v>0</v>
      </c>
      <c r="L3207" s="5">
        <f t="shared" si="51"/>
        <v>0</v>
      </c>
    </row>
    <row r="3208" spans="2:12" ht="15.75" customHeight="1">
      <c r="B3208" s="10" t="s">
        <v>8230</v>
      </c>
      <c r="C3208" s="13" t="s">
        <v>8231</v>
      </c>
      <c r="D3208" s="9" t="s">
        <v>6879</v>
      </c>
      <c r="E3208" s="18">
        <v>0</v>
      </c>
      <c r="L3208" s="5">
        <f t="shared" si="51"/>
        <v>0</v>
      </c>
    </row>
    <row r="3209" spans="2:12" ht="15.75" customHeight="1">
      <c r="B3209" s="10" t="s">
        <v>8232</v>
      </c>
      <c r="C3209" s="13" t="s">
        <v>8233</v>
      </c>
      <c r="D3209" s="9" t="s">
        <v>8234</v>
      </c>
      <c r="E3209" s="18">
        <v>0</v>
      </c>
      <c r="L3209" s="5">
        <f t="shared" si="51"/>
        <v>0</v>
      </c>
    </row>
    <row r="3210" spans="2:12" ht="15.75" customHeight="1">
      <c r="B3210" s="10" t="s">
        <v>8235</v>
      </c>
      <c r="C3210" s="13" t="s">
        <v>8236</v>
      </c>
      <c r="D3210" s="9" t="s">
        <v>8237</v>
      </c>
      <c r="E3210" s="18">
        <v>0</v>
      </c>
      <c r="L3210" s="5">
        <f t="shared" si="51"/>
        <v>0</v>
      </c>
    </row>
    <row r="3211" spans="2:12" ht="15.75" customHeight="1">
      <c r="B3211" s="10" t="s">
        <v>8238</v>
      </c>
      <c r="C3211" s="13" t="s">
        <v>8239</v>
      </c>
      <c r="D3211" s="9" t="s">
        <v>8240</v>
      </c>
      <c r="E3211" s="18">
        <v>0</v>
      </c>
      <c r="L3211" s="5">
        <f t="shared" si="51"/>
        <v>0</v>
      </c>
    </row>
    <row r="3212" spans="2:12" ht="15.75" customHeight="1">
      <c r="B3212" s="10" t="s">
        <v>8241</v>
      </c>
      <c r="C3212" s="13" t="s">
        <v>8242</v>
      </c>
      <c r="D3212" s="9" t="s">
        <v>8243</v>
      </c>
      <c r="E3212" s="18">
        <v>0</v>
      </c>
      <c r="L3212" s="5">
        <f t="shared" si="51"/>
        <v>0</v>
      </c>
    </row>
    <row r="3213" spans="2:12" ht="15.75" customHeight="1">
      <c r="B3213" s="10" t="s">
        <v>8244</v>
      </c>
      <c r="C3213" s="13" t="s">
        <v>8245</v>
      </c>
      <c r="D3213" s="9" t="s">
        <v>8246</v>
      </c>
      <c r="E3213" s="18">
        <v>0</v>
      </c>
      <c r="L3213" s="5">
        <f t="shared" si="51"/>
        <v>0</v>
      </c>
    </row>
    <row r="3214" spans="2:12" ht="15.75" customHeight="1">
      <c r="B3214" s="10" t="s">
        <v>8247</v>
      </c>
      <c r="C3214" s="13" t="s">
        <v>8248</v>
      </c>
      <c r="D3214" s="9" t="s">
        <v>8249</v>
      </c>
      <c r="E3214" s="18">
        <v>0</v>
      </c>
      <c r="L3214" s="5">
        <f t="shared" si="51"/>
        <v>0</v>
      </c>
    </row>
    <row r="3215" spans="2:12" ht="15.75" customHeight="1">
      <c r="B3215" s="10" t="s">
        <v>8250</v>
      </c>
      <c r="C3215" s="13" t="s">
        <v>8251</v>
      </c>
      <c r="D3215" s="9" t="s">
        <v>8252</v>
      </c>
      <c r="E3215" s="18">
        <v>0</v>
      </c>
      <c r="L3215" s="5">
        <f t="shared" si="51"/>
        <v>0</v>
      </c>
    </row>
    <row r="3216" spans="2:12" ht="15.75" customHeight="1">
      <c r="B3216" s="10" t="s">
        <v>8253</v>
      </c>
      <c r="C3216" s="13" t="s">
        <v>8254</v>
      </c>
      <c r="D3216" s="9" t="s">
        <v>8255</v>
      </c>
      <c r="E3216" s="18">
        <v>0</v>
      </c>
      <c r="L3216" s="5">
        <f t="shared" si="51"/>
        <v>0</v>
      </c>
    </row>
    <row r="3217" spans="2:12" ht="15.75" customHeight="1">
      <c r="B3217" s="10" t="s">
        <v>8256</v>
      </c>
      <c r="C3217" s="13" t="s">
        <v>8257</v>
      </c>
      <c r="D3217" s="9" t="s">
        <v>3397</v>
      </c>
      <c r="E3217" s="18">
        <v>0</v>
      </c>
      <c r="L3217" s="5">
        <f t="shared" si="51"/>
        <v>0</v>
      </c>
    </row>
    <row r="3218" spans="2:12" ht="15.75" customHeight="1">
      <c r="B3218" s="10" t="s">
        <v>8258</v>
      </c>
      <c r="C3218" s="13" t="s">
        <v>8259</v>
      </c>
      <c r="D3218" s="9" t="s">
        <v>8260</v>
      </c>
      <c r="E3218" s="18">
        <v>0</v>
      </c>
      <c r="L3218" s="5">
        <f t="shared" si="51"/>
        <v>0</v>
      </c>
    </row>
    <row r="3219" spans="2:12" ht="15.75" customHeight="1">
      <c r="B3219" s="10" t="s">
        <v>8261</v>
      </c>
      <c r="C3219" s="13" t="s">
        <v>8262</v>
      </c>
      <c r="D3219" s="9" t="s">
        <v>8263</v>
      </c>
      <c r="E3219" s="18">
        <v>0</v>
      </c>
      <c r="L3219" s="5">
        <f t="shared" si="51"/>
        <v>0</v>
      </c>
    </row>
    <row r="3220" spans="2:12" ht="15.75" customHeight="1">
      <c r="B3220" s="10" t="s">
        <v>8264</v>
      </c>
      <c r="C3220" s="13" t="s">
        <v>8265</v>
      </c>
      <c r="D3220" s="9" t="s">
        <v>8266</v>
      </c>
      <c r="E3220" s="18">
        <v>0</v>
      </c>
      <c r="L3220" s="5">
        <f t="shared" si="51"/>
        <v>0</v>
      </c>
    </row>
    <row r="3221" spans="2:12" ht="15.75" customHeight="1">
      <c r="B3221" s="10" t="s">
        <v>8267</v>
      </c>
      <c r="C3221" s="13" t="s">
        <v>8268</v>
      </c>
      <c r="D3221" s="9" t="s">
        <v>8269</v>
      </c>
      <c r="E3221" s="18">
        <v>0</v>
      </c>
      <c r="L3221" s="5">
        <f t="shared" si="51"/>
        <v>0</v>
      </c>
    </row>
    <row r="3222" spans="2:12" ht="15.75" customHeight="1">
      <c r="B3222" s="10" t="s">
        <v>8270</v>
      </c>
      <c r="C3222" s="13" t="s">
        <v>8271</v>
      </c>
      <c r="D3222" s="9" t="s">
        <v>8272</v>
      </c>
      <c r="E3222" s="18">
        <v>0</v>
      </c>
      <c r="L3222" s="5">
        <f t="shared" si="51"/>
        <v>0</v>
      </c>
    </row>
    <row r="3223" spans="2:12" ht="15.75" customHeight="1">
      <c r="B3223" s="10" t="s">
        <v>8273</v>
      </c>
      <c r="C3223" s="13" t="s">
        <v>8274</v>
      </c>
      <c r="D3223" s="9" t="s">
        <v>8275</v>
      </c>
      <c r="E3223" s="18">
        <v>0</v>
      </c>
      <c r="L3223" s="5">
        <f t="shared" si="51"/>
        <v>0</v>
      </c>
    </row>
    <row r="3224" spans="2:12" ht="15.75" customHeight="1">
      <c r="B3224" s="10" t="s">
        <v>8276</v>
      </c>
      <c r="C3224" s="13" t="s">
        <v>8277</v>
      </c>
      <c r="D3224" s="9" t="s">
        <v>8278</v>
      </c>
      <c r="E3224" s="18">
        <v>0</v>
      </c>
      <c r="L3224" s="5">
        <f t="shared" si="51"/>
        <v>0</v>
      </c>
    </row>
    <row r="3225" spans="2:12" ht="15.75" customHeight="1">
      <c r="B3225" s="10" t="s">
        <v>8279</v>
      </c>
      <c r="C3225" s="13" t="s">
        <v>8280</v>
      </c>
      <c r="D3225" s="9" t="s">
        <v>8281</v>
      </c>
      <c r="E3225" s="18">
        <v>0</v>
      </c>
      <c r="L3225" s="5">
        <f t="shared" si="51"/>
        <v>0</v>
      </c>
    </row>
    <row r="3226" spans="2:12" ht="15.75" customHeight="1">
      <c r="B3226" s="10" t="s">
        <v>8282</v>
      </c>
      <c r="C3226" s="13" t="s">
        <v>8283</v>
      </c>
      <c r="D3226" s="9" t="s">
        <v>8284</v>
      </c>
      <c r="E3226" s="18">
        <v>0</v>
      </c>
      <c r="L3226" s="5">
        <f t="shared" si="51"/>
        <v>0</v>
      </c>
    </row>
    <row r="3227" spans="2:12" ht="15.75" customHeight="1">
      <c r="B3227" s="10" t="s">
        <v>8285</v>
      </c>
      <c r="C3227" s="13" t="s">
        <v>8286</v>
      </c>
      <c r="D3227" s="9" t="s">
        <v>8287</v>
      </c>
      <c r="E3227" s="18">
        <v>0</v>
      </c>
      <c r="L3227" s="5">
        <f t="shared" si="51"/>
        <v>0</v>
      </c>
    </row>
    <row r="3228" spans="2:12" ht="15.75" customHeight="1">
      <c r="B3228" s="10" t="s">
        <v>8288</v>
      </c>
      <c r="C3228" s="13" t="s">
        <v>8289</v>
      </c>
      <c r="D3228" s="9" t="s">
        <v>8290</v>
      </c>
      <c r="E3228" s="18">
        <v>0</v>
      </c>
      <c r="L3228" s="5">
        <f t="shared" si="51"/>
        <v>0</v>
      </c>
    </row>
    <row r="3229" spans="2:12" ht="15.75" customHeight="1">
      <c r="B3229" s="10" t="s">
        <v>8291</v>
      </c>
      <c r="C3229" s="13" t="s">
        <v>8292</v>
      </c>
      <c r="D3229" s="9" t="s">
        <v>7620</v>
      </c>
      <c r="E3229" s="18">
        <v>0</v>
      </c>
      <c r="L3229" s="5">
        <f t="shared" si="51"/>
        <v>0</v>
      </c>
    </row>
    <row r="3230" spans="2:12" ht="15.75" customHeight="1">
      <c r="B3230" s="10" t="s">
        <v>8293</v>
      </c>
      <c r="C3230" s="13" t="s">
        <v>8294</v>
      </c>
      <c r="D3230" s="9" t="s">
        <v>59</v>
      </c>
      <c r="E3230" s="18">
        <v>0</v>
      </c>
      <c r="L3230" s="5">
        <f t="shared" si="51"/>
        <v>0</v>
      </c>
    </row>
    <row r="3231" spans="2:12" ht="15.75" customHeight="1">
      <c r="B3231" s="10" t="s">
        <v>8295</v>
      </c>
      <c r="C3231" s="13" t="s">
        <v>8296</v>
      </c>
      <c r="D3231" s="9" t="s">
        <v>8297</v>
      </c>
      <c r="E3231" s="18">
        <v>0</v>
      </c>
      <c r="L3231" s="5">
        <f t="shared" si="51"/>
        <v>0</v>
      </c>
    </row>
    <row r="3232" spans="2:12" ht="15.75" customHeight="1">
      <c r="B3232" s="10" t="s">
        <v>8298</v>
      </c>
      <c r="C3232" s="13" t="s">
        <v>8299</v>
      </c>
      <c r="D3232" s="9" t="s">
        <v>8300</v>
      </c>
      <c r="E3232" s="18">
        <v>0</v>
      </c>
      <c r="L3232" s="5">
        <f t="shared" si="51"/>
        <v>0</v>
      </c>
    </row>
    <row r="3233" spans="2:12" ht="15.75" customHeight="1">
      <c r="B3233" s="10" t="s">
        <v>8301</v>
      </c>
      <c r="C3233" s="13" t="s">
        <v>8302</v>
      </c>
      <c r="D3233" s="9" t="s">
        <v>8303</v>
      </c>
      <c r="E3233" s="18">
        <v>0</v>
      </c>
      <c r="L3233" s="5">
        <f t="shared" si="51"/>
        <v>0</v>
      </c>
    </row>
    <row r="3234" spans="2:12" ht="15.75" customHeight="1">
      <c r="B3234" s="10" t="s">
        <v>8304</v>
      </c>
      <c r="C3234" s="13" t="s">
        <v>8305</v>
      </c>
      <c r="D3234" s="9" t="s">
        <v>8306</v>
      </c>
      <c r="E3234" s="18">
        <v>0</v>
      </c>
      <c r="L3234" s="5">
        <f t="shared" si="51"/>
        <v>0</v>
      </c>
    </row>
    <row r="3235" spans="2:12" ht="15.75" customHeight="1">
      <c r="B3235" s="10" t="s">
        <v>8307</v>
      </c>
      <c r="C3235" s="13" t="s">
        <v>8308</v>
      </c>
      <c r="D3235" s="9" t="s">
        <v>8309</v>
      </c>
      <c r="E3235" s="18">
        <v>0</v>
      </c>
      <c r="L3235" s="5">
        <f t="shared" si="51"/>
        <v>0</v>
      </c>
    </row>
    <row r="3236" spans="2:12" ht="15.75" customHeight="1">
      <c r="B3236" s="10" t="s">
        <v>8310</v>
      </c>
      <c r="C3236" s="13" t="s">
        <v>8311</v>
      </c>
      <c r="D3236" s="9" t="s">
        <v>8312</v>
      </c>
      <c r="E3236" s="18">
        <v>0</v>
      </c>
      <c r="L3236" s="5">
        <f t="shared" si="51"/>
        <v>0</v>
      </c>
    </row>
    <row r="3237" spans="2:12" ht="15.75" customHeight="1">
      <c r="B3237" s="10" t="s">
        <v>8313</v>
      </c>
      <c r="C3237" s="13" t="s">
        <v>8314</v>
      </c>
      <c r="D3237" s="9" t="s">
        <v>8315</v>
      </c>
      <c r="E3237" s="18">
        <v>0</v>
      </c>
      <c r="L3237" s="5">
        <f t="shared" si="51"/>
        <v>0</v>
      </c>
    </row>
    <row r="3238" spans="2:12" ht="15.75" customHeight="1">
      <c r="B3238" s="10" t="s">
        <v>8316</v>
      </c>
      <c r="C3238" s="13" t="s">
        <v>8317</v>
      </c>
      <c r="D3238" s="9" t="s">
        <v>8318</v>
      </c>
      <c r="E3238" s="18">
        <v>0</v>
      </c>
      <c r="L3238" s="5">
        <f t="shared" si="51"/>
        <v>0</v>
      </c>
    </row>
    <row r="3239" spans="2:12" ht="15.75" customHeight="1">
      <c r="B3239" s="10" t="s">
        <v>8319</v>
      </c>
      <c r="C3239" s="13" t="s">
        <v>8320</v>
      </c>
      <c r="D3239" s="9" t="s">
        <v>8321</v>
      </c>
      <c r="E3239" s="18">
        <v>0</v>
      </c>
      <c r="L3239" s="5">
        <f t="shared" si="51"/>
        <v>0</v>
      </c>
    </row>
    <row r="3240" spans="2:12" ht="15.75" customHeight="1">
      <c r="B3240" s="10" t="s">
        <v>8322</v>
      </c>
      <c r="C3240" s="13" t="s">
        <v>8323</v>
      </c>
      <c r="D3240" s="9" t="s">
        <v>8324</v>
      </c>
      <c r="E3240" s="18">
        <v>0</v>
      </c>
      <c r="L3240" s="5">
        <f t="shared" si="51"/>
        <v>0</v>
      </c>
    </row>
    <row r="3241" spans="2:12" ht="15.75" customHeight="1">
      <c r="B3241" s="10" t="s">
        <v>8325</v>
      </c>
      <c r="C3241" s="13" t="s">
        <v>8326</v>
      </c>
      <c r="D3241" s="9" t="s">
        <v>8327</v>
      </c>
      <c r="E3241" s="18">
        <v>0</v>
      </c>
      <c r="L3241" s="5">
        <f t="shared" si="51"/>
        <v>0</v>
      </c>
    </row>
    <row r="3242" spans="2:12" ht="15.75" customHeight="1">
      <c r="B3242" s="10" t="s">
        <v>8328</v>
      </c>
      <c r="C3242" s="13" t="s">
        <v>8329</v>
      </c>
      <c r="D3242" s="9" t="s">
        <v>8330</v>
      </c>
      <c r="E3242" s="18">
        <v>0</v>
      </c>
      <c r="L3242" s="5">
        <f t="shared" si="51"/>
        <v>0</v>
      </c>
    </row>
    <row r="3243" spans="2:12" ht="15.75" customHeight="1">
      <c r="B3243" s="10" t="s">
        <v>8331</v>
      </c>
      <c r="C3243" s="13" t="s">
        <v>6120</v>
      </c>
      <c r="D3243" s="9" t="s">
        <v>6121</v>
      </c>
      <c r="E3243" s="18">
        <v>0</v>
      </c>
      <c r="L3243" s="5">
        <f t="shared" si="51"/>
        <v>0</v>
      </c>
    </row>
    <row r="3244" spans="2:12" ht="15.75" customHeight="1">
      <c r="B3244" s="10" t="s">
        <v>8332</v>
      </c>
      <c r="C3244" s="13" t="s">
        <v>8333</v>
      </c>
      <c r="D3244" s="9" t="s">
        <v>8334</v>
      </c>
      <c r="E3244" s="18">
        <v>0</v>
      </c>
      <c r="L3244" s="5">
        <f t="shared" si="51"/>
        <v>0</v>
      </c>
    </row>
    <row r="3245" spans="2:12" ht="15.75" customHeight="1">
      <c r="B3245" s="10" t="s">
        <v>8335</v>
      </c>
      <c r="C3245" s="13" t="s">
        <v>8336</v>
      </c>
      <c r="D3245" s="9" t="s">
        <v>8337</v>
      </c>
      <c r="E3245" s="18">
        <v>0</v>
      </c>
      <c r="L3245" s="5">
        <f t="shared" si="51"/>
        <v>0</v>
      </c>
    </row>
    <row r="3246" spans="2:12" ht="15.75" customHeight="1">
      <c r="B3246" s="10" t="s">
        <v>8338</v>
      </c>
      <c r="C3246" s="13" t="s">
        <v>8339</v>
      </c>
      <c r="D3246" s="9" t="s">
        <v>8340</v>
      </c>
      <c r="E3246" s="18">
        <v>0</v>
      </c>
      <c r="L3246" s="5">
        <f t="shared" si="51"/>
        <v>0</v>
      </c>
    </row>
    <row r="3247" spans="2:12" ht="15.75" customHeight="1">
      <c r="B3247" s="10" t="s">
        <v>8341</v>
      </c>
      <c r="C3247" s="13" t="s">
        <v>8342</v>
      </c>
      <c r="D3247" s="9" t="s">
        <v>8343</v>
      </c>
      <c r="E3247" s="18">
        <v>0</v>
      </c>
      <c r="L3247" s="5">
        <f t="shared" si="51"/>
        <v>0</v>
      </c>
    </row>
    <row r="3248" spans="2:12" ht="15.75" customHeight="1">
      <c r="B3248" s="10" t="s">
        <v>8344</v>
      </c>
      <c r="C3248" s="13" t="s">
        <v>8345</v>
      </c>
      <c r="D3248" s="9" t="s">
        <v>8346</v>
      </c>
      <c r="E3248" s="18">
        <v>0</v>
      </c>
      <c r="L3248" s="5">
        <f t="shared" si="51"/>
        <v>0</v>
      </c>
    </row>
    <row r="3249" spans="2:12" ht="15.75" customHeight="1">
      <c r="B3249" s="10" t="s">
        <v>8347</v>
      </c>
      <c r="C3249" s="13" t="s">
        <v>8348</v>
      </c>
      <c r="D3249" s="9" t="s">
        <v>8349</v>
      </c>
      <c r="E3249" s="18">
        <v>0</v>
      </c>
      <c r="L3249" s="5">
        <f t="shared" si="51"/>
        <v>0</v>
      </c>
    </row>
    <row r="3250" spans="2:12" ht="15.75" customHeight="1">
      <c r="B3250" s="10" t="s">
        <v>8350</v>
      </c>
      <c r="C3250" s="13" t="s">
        <v>8351</v>
      </c>
      <c r="D3250" s="9" t="s">
        <v>926</v>
      </c>
      <c r="E3250" s="18">
        <v>0</v>
      </c>
      <c r="L3250" s="5">
        <f t="shared" si="51"/>
        <v>0</v>
      </c>
    </row>
    <row r="3251" spans="2:12" ht="15.75" customHeight="1">
      <c r="B3251" s="10" t="s">
        <v>8352</v>
      </c>
      <c r="C3251" s="13" t="s">
        <v>8353</v>
      </c>
      <c r="D3251" s="9" t="s">
        <v>8354</v>
      </c>
      <c r="E3251" s="18">
        <v>0</v>
      </c>
      <c r="L3251" s="5">
        <f t="shared" si="51"/>
        <v>0</v>
      </c>
    </row>
    <row r="3252" spans="2:12" ht="15.75" customHeight="1">
      <c r="B3252" s="10" t="s">
        <v>8355</v>
      </c>
      <c r="C3252" s="13" t="s">
        <v>8356</v>
      </c>
      <c r="D3252" s="9" t="s">
        <v>59</v>
      </c>
      <c r="E3252" s="18">
        <v>0</v>
      </c>
      <c r="L3252" s="5">
        <f t="shared" si="51"/>
        <v>0</v>
      </c>
    </row>
    <row r="3253" spans="2:12" ht="15.75" customHeight="1">
      <c r="B3253" s="10" t="s">
        <v>8357</v>
      </c>
      <c r="C3253" s="13" t="s">
        <v>8358</v>
      </c>
      <c r="D3253" s="9" t="s">
        <v>8359</v>
      </c>
      <c r="E3253" s="18">
        <v>0</v>
      </c>
      <c r="L3253" s="5">
        <f t="shared" si="51"/>
        <v>0</v>
      </c>
    </row>
    <row r="3254" spans="2:12" ht="15.75" customHeight="1">
      <c r="B3254" s="10" t="s">
        <v>8360</v>
      </c>
      <c r="C3254" s="13" t="s">
        <v>8361</v>
      </c>
      <c r="D3254" s="9" t="s">
        <v>8362</v>
      </c>
      <c r="E3254" s="18">
        <v>0</v>
      </c>
      <c r="L3254" s="5">
        <f t="shared" si="51"/>
        <v>0</v>
      </c>
    </row>
    <row r="3255" spans="2:12" ht="15.75" customHeight="1">
      <c r="B3255" s="10" t="s">
        <v>8363</v>
      </c>
      <c r="C3255" s="13" t="s">
        <v>8364</v>
      </c>
      <c r="D3255" s="9" t="s">
        <v>8365</v>
      </c>
      <c r="E3255" s="18">
        <v>0</v>
      </c>
      <c r="L3255" s="5">
        <f t="shared" si="51"/>
        <v>0</v>
      </c>
    </row>
    <row r="3256" spans="2:12" ht="15.75" customHeight="1">
      <c r="B3256" s="10" t="s">
        <v>8366</v>
      </c>
      <c r="C3256" s="13" t="s">
        <v>8367</v>
      </c>
      <c r="D3256" s="9" t="s">
        <v>8368</v>
      </c>
      <c r="E3256" s="18">
        <v>0</v>
      </c>
      <c r="L3256" s="5">
        <f t="shared" si="51"/>
        <v>0</v>
      </c>
    </row>
    <row r="3257" spans="2:12" ht="15.75" customHeight="1">
      <c r="B3257" s="10" t="s">
        <v>8369</v>
      </c>
      <c r="C3257" s="13" t="s">
        <v>2911</v>
      </c>
      <c r="D3257" s="9" t="s">
        <v>59</v>
      </c>
      <c r="E3257" s="18">
        <v>0</v>
      </c>
      <c r="L3257" s="5">
        <f t="shared" si="51"/>
        <v>0</v>
      </c>
    </row>
    <row r="3258" spans="2:12" ht="15.75" customHeight="1">
      <c r="B3258" s="10" t="s">
        <v>8370</v>
      </c>
      <c r="C3258" s="13" t="s">
        <v>8371</v>
      </c>
      <c r="D3258" s="9" t="s">
        <v>1028</v>
      </c>
      <c r="E3258" s="18">
        <v>0</v>
      </c>
      <c r="L3258" s="5">
        <f t="shared" si="51"/>
        <v>0</v>
      </c>
    </row>
    <row r="3259" spans="2:12" ht="15.75" customHeight="1">
      <c r="B3259" s="10" t="s">
        <v>8372</v>
      </c>
      <c r="C3259" s="13" t="s">
        <v>8373</v>
      </c>
      <c r="D3259" s="9" t="s">
        <v>8362</v>
      </c>
      <c r="E3259" s="18">
        <v>0</v>
      </c>
      <c r="L3259" s="5">
        <f t="shared" si="51"/>
        <v>0</v>
      </c>
    </row>
    <row r="3260" spans="2:12" ht="15.75" customHeight="1">
      <c r="B3260" s="10" t="s">
        <v>8374</v>
      </c>
      <c r="C3260" s="13" t="s">
        <v>8375</v>
      </c>
      <c r="D3260" s="9" t="s">
        <v>8376</v>
      </c>
      <c r="E3260" s="18">
        <v>0</v>
      </c>
      <c r="L3260" s="5">
        <f t="shared" si="51"/>
        <v>0</v>
      </c>
    </row>
    <row r="3261" spans="2:12" ht="15.75" customHeight="1">
      <c r="B3261" s="10" t="s">
        <v>8377</v>
      </c>
      <c r="C3261" s="13" t="s">
        <v>8378</v>
      </c>
      <c r="D3261" s="9" t="s">
        <v>8379</v>
      </c>
      <c r="E3261" s="18">
        <v>0</v>
      </c>
      <c r="L3261" s="5">
        <f t="shared" si="51"/>
        <v>0</v>
      </c>
    </row>
    <row r="3262" spans="2:12" ht="15.75" customHeight="1">
      <c r="B3262" s="10" t="s">
        <v>8380</v>
      </c>
      <c r="C3262" s="13" t="s">
        <v>8381</v>
      </c>
      <c r="D3262" s="9" t="s">
        <v>8382</v>
      </c>
      <c r="E3262" s="18">
        <v>0</v>
      </c>
      <c r="L3262" s="5">
        <f t="shared" si="51"/>
        <v>0</v>
      </c>
    </row>
    <row r="3263" spans="2:12" ht="15.75" customHeight="1">
      <c r="B3263" s="10" t="s">
        <v>8383</v>
      </c>
      <c r="C3263" s="13" t="s">
        <v>8384</v>
      </c>
      <c r="D3263" s="9" t="s">
        <v>8385</v>
      </c>
      <c r="E3263" s="18">
        <v>0</v>
      </c>
      <c r="L3263" s="5">
        <f t="shared" si="51"/>
        <v>0</v>
      </c>
    </row>
    <row r="3264" spans="2:12" ht="15.75" customHeight="1">
      <c r="B3264" s="10" t="s">
        <v>8386</v>
      </c>
      <c r="C3264" s="13" t="s">
        <v>8387</v>
      </c>
      <c r="D3264" s="9" t="s">
        <v>8388</v>
      </c>
      <c r="E3264" s="18">
        <v>0</v>
      </c>
      <c r="L3264" s="5">
        <f t="shared" si="51"/>
        <v>0</v>
      </c>
    </row>
    <row r="3265" spans="2:12" ht="15.75" customHeight="1">
      <c r="B3265" s="10" t="s">
        <v>8389</v>
      </c>
      <c r="C3265" s="13" t="s">
        <v>8390</v>
      </c>
      <c r="D3265" s="9" t="s">
        <v>8391</v>
      </c>
      <c r="E3265" s="18">
        <v>0</v>
      </c>
      <c r="L3265" s="5">
        <f t="shared" si="51"/>
        <v>0</v>
      </c>
    </row>
    <row r="3266" spans="2:12" ht="15.75" customHeight="1">
      <c r="B3266" s="10" t="s">
        <v>8392</v>
      </c>
      <c r="C3266" s="13" t="s">
        <v>8393</v>
      </c>
      <c r="D3266" s="9" t="s">
        <v>8394</v>
      </c>
      <c r="E3266" s="18">
        <v>0</v>
      </c>
      <c r="L3266" s="5">
        <f t="shared" si="51"/>
        <v>0</v>
      </c>
    </row>
    <row r="3267" spans="2:12" ht="15.75" customHeight="1">
      <c r="B3267" s="10" t="s">
        <v>8395</v>
      </c>
      <c r="C3267" s="13" t="s">
        <v>8396</v>
      </c>
      <c r="D3267" s="9" t="s">
        <v>8397</v>
      </c>
      <c r="E3267" s="18">
        <v>0</v>
      </c>
      <c r="L3267" s="5">
        <f t="shared" ref="L3267:L3330" si="52">IF(F3267 = "Error Occurred", "Error", IF(F3267 = "NA", "Indeterminate", IF(LOWER(D3267) = LOWER(F3267), 1, 0)))</f>
        <v>0</v>
      </c>
    </row>
    <row r="3268" spans="2:12" ht="15.75" customHeight="1">
      <c r="B3268" s="10" t="s">
        <v>8398</v>
      </c>
      <c r="C3268" s="13" t="s">
        <v>8399</v>
      </c>
      <c r="D3268" s="9" t="s">
        <v>8400</v>
      </c>
      <c r="E3268" s="18">
        <v>0</v>
      </c>
      <c r="L3268" s="5">
        <f t="shared" si="52"/>
        <v>0</v>
      </c>
    </row>
    <row r="3269" spans="2:12" ht="15.75" customHeight="1">
      <c r="B3269" s="10" t="s">
        <v>8401</v>
      </c>
      <c r="C3269" s="13" t="s">
        <v>8402</v>
      </c>
      <c r="D3269" s="9" t="s">
        <v>8403</v>
      </c>
      <c r="E3269" s="18">
        <v>0</v>
      </c>
      <c r="L3269" s="5">
        <f t="shared" si="52"/>
        <v>0</v>
      </c>
    </row>
    <row r="3270" spans="2:12" ht="15.75" customHeight="1">
      <c r="B3270" s="10" t="s">
        <v>8404</v>
      </c>
      <c r="C3270" s="13" t="s">
        <v>8405</v>
      </c>
      <c r="D3270" s="9" t="s">
        <v>8406</v>
      </c>
      <c r="E3270" s="18">
        <v>0</v>
      </c>
      <c r="L3270" s="5">
        <f t="shared" si="52"/>
        <v>0</v>
      </c>
    </row>
    <row r="3271" spans="2:12" ht="15.75" customHeight="1">
      <c r="B3271" s="10" t="s">
        <v>8407</v>
      </c>
      <c r="C3271" s="13" t="s">
        <v>8408</v>
      </c>
      <c r="D3271" s="9" t="s">
        <v>8409</v>
      </c>
      <c r="E3271" s="18">
        <v>0</v>
      </c>
      <c r="L3271" s="5">
        <f t="shared" si="52"/>
        <v>0</v>
      </c>
    </row>
    <row r="3272" spans="2:12" ht="15.75" customHeight="1">
      <c r="B3272" s="10" t="s">
        <v>8410</v>
      </c>
      <c r="C3272" s="13" t="s">
        <v>8411</v>
      </c>
      <c r="D3272" s="9" t="s">
        <v>8412</v>
      </c>
      <c r="E3272" s="18">
        <v>0</v>
      </c>
      <c r="L3272" s="5">
        <f t="shared" si="52"/>
        <v>0</v>
      </c>
    </row>
    <row r="3273" spans="2:12" ht="15.75" customHeight="1">
      <c r="B3273" s="10" t="s">
        <v>8413</v>
      </c>
      <c r="C3273" s="13" t="s">
        <v>8414</v>
      </c>
      <c r="D3273" s="9" t="s">
        <v>8415</v>
      </c>
      <c r="E3273" s="18">
        <v>0</v>
      </c>
      <c r="L3273" s="5">
        <f t="shared" si="52"/>
        <v>0</v>
      </c>
    </row>
    <row r="3274" spans="2:12" ht="15.75" customHeight="1">
      <c r="B3274" s="10" t="s">
        <v>8416</v>
      </c>
      <c r="C3274" s="13" t="s">
        <v>8417</v>
      </c>
      <c r="D3274" s="9" t="s">
        <v>8418</v>
      </c>
      <c r="E3274" s="18">
        <v>0</v>
      </c>
      <c r="L3274" s="5">
        <f t="shared" si="52"/>
        <v>0</v>
      </c>
    </row>
    <row r="3275" spans="2:12" ht="15.75" customHeight="1">
      <c r="B3275" s="10" t="s">
        <v>8419</v>
      </c>
      <c r="C3275" s="13" t="s">
        <v>8420</v>
      </c>
      <c r="D3275" s="9" t="s">
        <v>8421</v>
      </c>
      <c r="E3275" s="18">
        <v>0</v>
      </c>
      <c r="L3275" s="5">
        <f t="shared" si="52"/>
        <v>0</v>
      </c>
    </row>
    <row r="3276" spans="2:12" ht="15.75" customHeight="1">
      <c r="B3276" s="10" t="s">
        <v>8422</v>
      </c>
      <c r="C3276" s="13" t="s">
        <v>8423</v>
      </c>
      <c r="D3276" s="9" t="s">
        <v>8424</v>
      </c>
      <c r="E3276" s="18">
        <v>0</v>
      </c>
      <c r="L3276" s="5">
        <f t="shared" si="52"/>
        <v>0</v>
      </c>
    </row>
    <row r="3277" spans="2:12" ht="15.75" customHeight="1">
      <c r="B3277" s="10" t="s">
        <v>8425</v>
      </c>
      <c r="C3277" s="13" t="s">
        <v>8426</v>
      </c>
      <c r="D3277" s="9" t="s">
        <v>8427</v>
      </c>
      <c r="E3277" s="18">
        <v>0</v>
      </c>
      <c r="L3277" s="5">
        <f t="shared" si="52"/>
        <v>0</v>
      </c>
    </row>
    <row r="3278" spans="2:12" ht="15.75" customHeight="1">
      <c r="B3278" s="10" t="s">
        <v>8428</v>
      </c>
      <c r="C3278" s="13" t="s">
        <v>8429</v>
      </c>
      <c r="D3278" s="9" t="s">
        <v>6946</v>
      </c>
      <c r="E3278" s="18">
        <v>0</v>
      </c>
      <c r="L3278" s="5">
        <f t="shared" si="52"/>
        <v>0</v>
      </c>
    </row>
    <row r="3279" spans="2:12" ht="15.75" customHeight="1">
      <c r="B3279" s="10" t="s">
        <v>8430</v>
      </c>
      <c r="C3279" s="13" t="s">
        <v>4577</v>
      </c>
      <c r="D3279" s="9" t="s">
        <v>8431</v>
      </c>
      <c r="E3279" s="18">
        <v>0</v>
      </c>
      <c r="L3279" s="5">
        <f t="shared" si="52"/>
        <v>0</v>
      </c>
    </row>
    <row r="3280" spans="2:12" ht="15.75" customHeight="1">
      <c r="B3280" s="10" t="s">
        <v>8432</v>
      </c>
      <c r="C3280" s="13" t="s">
        <v>8433</v>
      </c>
      <c r="D3280" s="9" t="s">
        <v>8434</v>
      </c>
      <c r="E3280" s="18">
        <v>0</v>
      </c>
      <c r="L3280" s="5">
        <f t="shared" si="52"/>
        <v>0</v>
      </c>
    </row>
    <row r="3281" spans="2:12" ht="15.75" customHeight="1">
      <c r="B3281" s="10" t="s">
        <v>8435</v>
      </c>
      <c r="C3281" s="13" t="s">
        <v>8436</v>
      </c>
      <c r="D3281" s="9" t="s">
        <v>8437</v>
      </c>
      <c r="E3281" s="18">
        <v>0</v>
      </c>
      <c r="L3281" s="5">
        <f t="shared" si="52"/>
        <v>0</v>
      </c>
    </row>
    <row r="3282" spans="2:12" ht="15.75" customHeight="1">
      <c r="B3282" s="10" t="s">
        <v>8438</v>
      </c>
      <c r="C3282" s="13" t="s">
        <v>8439</v>
      </c>
      <c r="D3282" s="9" t="s">
        <v>8440</v>
      </c>
      <c r="E3282" s="18">
        <v>0</v>
      </c>
      <c r="F3282" s="6"/>
      <c r="L3282" s="5">
        <f t="shared" si="52"/>
        <v>0</v>
      </c>
    </row>
    <row r="3283" spans="2:12" ht="15.75" customHeight="1">
      <c r="B3283" s="10" t="s">
        <v>8441</v>
      </c>
      <c r="C3283" s="13" t="s">
        <v>8442</v>
      </c>
      <c r="D3283" s="9" t="s">
        <v>8443</v>
      </c>
      <c r="E3283" s="18">
        <v>0</v>
      </c>
      <c r="F3283" s="6"/>
      <c r="L3283" s="5">
        <f t="shared" si="52"/>
        <v>0</v>
      </c>
    </row>
    <row r="3284" spans="2:12" ht="15.75" customHeight="1">
      <c r="B3284" s="10" t="s">
        <v>8444</v>
      </c>
      <c r="C3284" s="13" t="s">
        <v>8445</v>
      </c>
      <c r="D3284" s="9" t="s">
        <v>8446</v>
      </c>
      <c r="E3284" s="18">
        <v>0</v>
      </c>
      <c r="F3284" s="6"/>
      <c r="L3284" s="5">
        <f t="shared" si="52"/>
        <v>0</v>
      </c>
    </row>
    <row r="3285" spans="2:12" ht="15.75" customHeight="1">
      <c r="B3285" s="10" t="s">
        <v>8447</v>
      </c>
      <c r="C3285" s="13" t="s">
        <v>8448</v>
      </c>
      <c r="D3285" s="9" t="s">
        <v>8449</v>
      </c>
      <c r="E3285" s="18">
        <v>0</v>
      </c>
      <c r="L3285" s="5">
        <f t="shared" si="52"/>
        <v>0</v>
      </c>
    </row>
    <row r="3286" spans="2:12" ht="15.75" customHeight="1">
      <c r="B3286" s="10" t="s">
        <v>8450</v>
      </c>
      <c r="C3286" s="13" t="s">
        <v>8451</v>
      </c>
      <c r="D3286" s="9" t="s">
        <v>48</v>
      </c>
      <c r="E3286" s="18">
        <v>0</v>
      </c>
      <c r="F3286" s="6"/>
      <c r="L3286" s="5">
        <f t="shared" si="52"/>
        <v>0</v>
      </c>
    </row>
    <row r="3287" spans="2:12" ht="15.75" customHeight="1">
      <c r="B3287" s="10" t="s">
        <v>8452</v>
      </c>
      <c r="C3287" s="13" t="s">
        <v>8453</v>
      </c>
      <c r="D3287" s="9" t="s">
        <v>8454</v>
      </c>
      <c r="E3287" s="18">
        <v>0</v>
      </c>
      <c r="L3287" s="5">
        <f t="shared" si="52"/>
        <v>0</v>
      </c>
    </row>
    <row r="3288" spans="2:12" ht="15.75" customHeight="1">
      <c r="B3288" s="10" t="s">
        <v>8455</v>
      </c>
      <c r="C3288" s="13" t="s">
        <v>8456</v>
      </c>
      <c r="D3288" s="9" t="s">
        <v>8457</v>
      </c>
      <c r="E3288" s="18">
        <v>0</v>
      </c>
      <c r="F3288" s="6"/>
      <c r="L3288" s="5">
        <f t="shared" si="52"/>
        <v>0</v>
      </c>
    </row>
    <row r="3289" spans="2:12" ht="15.75" customHeight="1">
      <c r="B3289" s="10" t="s">
        <v>8458</v>
      </c>
      <c r="C3289" s="13" t="s">
        <v>8459</v>
      </c>
      <c r="D3289" s="9" t="s">
        <v>8460</v>
      </c>
      <c r="E3289" s="18">
        <v>0</v>
      </c>
      <c r="L3289" s="5">
        <f t="shared" si="52"/>
        <v>0</v>
      </c>
    </row>
    <row r="3290" spans="2:12" ht="15.75" customHeight="1">
      <c r="B3290" s="10" t="s">
        <v>8461</v>
      </c>
      <c r="C3290" s="13" t="s">
        <v>8462</v>
      </c>
      <c r="D3290" s="9" t="s">
        <v>8463</v>
      </c>
      <c r="E3290" s="18">
        <v>0</v>
      </c>
      <c r="L3290" s="5">
        <f t="shared" si="52"/>
        <v>0</v>
      </c>
    </row>
    <row r="3291" spans="2:12" ht="15.75" customHeight="1">
      <c r="B3291" s="10" t="s">
        <v>8464</v>
      </c>
      <c r="C3291" s="13" t="s">
        <v>8465</v>
      </c>
      <c r="D3291" s="9" t="s">
        <v>8466</v>
      </c>
      <c r="E3291" s="18">
        <v>0</v>
      </c>
      <c r="L3291" s="5">
        <f t="shared" si="52"/>
        <v>0</v>
      </c>
    </row>
    <row r="3292" spans="2:12" ht="15.75" customHeight="1">
      <c r="B3292" s="10" t="s">
        <v>8467</v>
      </c>
      <c r="C3292" s="13" t="s">
        <v>8468</v>
      </c>
      <c r="D3292" s="9" t="s">
        <v>8469</v>
      </c>
      <c r="E3292" s="18">
        <v>0</v>
      </c>
      <c r="L3292" s="5">
        <f t="shared" si="52"/>
        <v>0</v>
      </c>
    </row>
    <row r="3293" spans="2:12" ht="15.75" customHeight="1">
      <c r="B3293" s="10" t="s">
        <v>8470</v>
      </c>
      <c r="C3293" s="13" t="s">
        <v>8471</v>
      </c>
      <c r="D3293" s="9" t="s">
        <v>52</v>
      </c>
      <c r="E3293" s="18">
        <v>0</v>
      </c>
      <c r="L3293" s="5">
        <f t="shared" si="52"/>
        <v>0</v>
      </c>
    </row>
    <row r="3294" spans="2:12" ht="15.75" customHeight="1" thickBot="1">
      <c r="B3294" s="10" t="s">
        <v>8472</v>
      </c>
      <c r="C3294" s="13" t="s">
        <v>8473</v>
      </c>
      <c r="D3294" s="9" t="s">
        <v>59</v>
      </c>
      <c r="E3294" s="18">
        <v>0</v>
      </c>
      <c r="L3294" s="5">
        <f t="shared" si="52"/>
        <v>0</v>
      </c>
    </row>
    <row r="3295" spans="2:12" ht="15.75" customHeight="1" thickBot="1">
      <c r="B3295" s="10" t="s">
        <v>8474</v>
      </c>
      <c r="C3295" s="13" t="s">
        <v>8475</v>
      </c>
      <c r="D3295" s="9" t="s">
        <v>8476</v>
      </c>
      <c r="E3295" s="18">
        <v>0</v>
      </c>
      <c r="F3295" s="7"/>
      <c r="L3295" s="5">
        <f t="shared" si="52"/>
        <v>0</v>
      </c>
    </row>
    <row r="3296" spans="2:12" ht="15.75" customHeight="1">
      <c r="B3296" s="10" t="s">
        <v>8477</v>
      </c>
      <c r="C3296" s="13" t="s">
        <v>8478</v>
      </c>
      <c r="D3296" s="9" t="s">
        <v>8479</v>
      </c>
      <c r="E3296" s="18">
        <v>0</v>
      </c>
      <c r="L3296" s="5">
        <f t="shared" si="52"/>
        <v>0</v>
      </c>
    </row>
    <row r="3297" spans="2:12" ht="15.75" customHeight="1">
      <c r="B3297" s="10" t="s">
        <v>8480</v>
      </c>
      <c r="C3297" s="13" t="s">
        <v>8481</v>
      </c>
      <c r="D3297" s="9" t="s">
        <v>207</v>
      </c>
      <c r="E3297" s="18">
        <v>0</v>
      </c>
      <c r="L3297" s="5">
        <f t="shared" si="52"/>
        <v>0</v>
      </c>
    </row>
    <row r="3298" spans="2:12" ht="15.75" customHeight="1">
      <c r="B3298" s="10" t="s">
        <v>8482</v>
      </c>
      <c r="C3298" s="13" t="s">
        <v>8483</v>
      </c>
      <c r="D3298" s="9" t="s">
        <v>8484</v>
      </c>
      <c r="E3298" s="18">
        <v>0</v>
      </c>
      <c r="L3298" s="5">
        <f t="shared" si="52"/>
        <v>0</v>
      </c>
    </row>
    <row r="3299" spans="2:12" ht="15.75" customHeight="1">
      <c r="B3299" s="10" t="s">
        <v>8485</v>
      </c>
      <c r="C3299" s="13" t="s">
        <v>8486</v>
      </c>
      <c r="D3299" s="9" t="s">
        <v>8487</v>
      </c>
      <c r="E3299" s="18">
        <v>0</v>
      </c>
      <c r="L3299" s="5">
        <f t="shared" si="52"/>
        <v>0</v>
      </c>
    </row>
    <row r="3300" spans="2:12" ht="15.75" customHeight="1">
      <c r="B3300" s="10" t="s">
        <v>8488</v>
      </c>
      <c r="C3300" s="13" t="s">
        <v>8489</v>
      </c>
      <c r="D3300" s="9" t="s">
        <v>8490</v>
      </c>
      <c r="E3300" s="18">
        <v>0</v>
      </c>
      <c r="L3300" s="5">
        <f t="shared" si="52"/>
        <v>0</v>
      </c>
    </row>
    <row r="3301" spans="2:12" ht="15.75" customHeight="1">
      <c r="B3301" s="10" t="s">
        <v>8491</v>
      </c>
      <c r="C3301" s="13" t="s">
        <v>8492</v>
      </c>
      <c r="D3301" s="9" t="s">
        <v>8493</v>
      </c>
      <c r="E3301" s="18">
        <v>0</v>
      </c>
      <c r="L3301" s="5">
        <f t="shared" si="52"/>
        <v>0</v>
      </c>
    </row>
    <row r="3302" spans="2:12" ht="15.75" customHeight="1">
      <c r="B3302" s="10" t="s">
        <v>8494</v>
      </c>
      <c r="C3302" s="13" t="s">
        <v>8495</v>
      </c>
      <c r="D3302" s="9" t="s">
        <v>8496</v>
      </c>
      <c r="E3302" s="18">
        <v>0</v>
      </c>
      <c r="L3302" s="5">
        <f t="shared" si="52"/>
        <v>0</v>
      </c>
    </row>
    <row r="3303" spans="2:12" ht="15.75" customHeight="1">
      <c r="B3303" s="10" t="s">
        <v>8497</v>
      </c>
      <c r="C3303" s="13" t="s">
        <v>8498</v>
      </c>
      <c r="D3303" s="9" t="s">
        <v>8499</v>
      </c>
      <c r="E3303" s="18">
        <v>0</v>
      </c>
      <c r="L3303" s="5">
        <f t="shared" si="52"/>
        <v>0</v>
      </c>
    </row>
    <row r="3304" spans="2:12" ht="15.75" customHeight="1">
      <c r="B3304" s="10" t="s">
        <v>8500</v>
      </c>
      <c r="C3304" s="13" t="s">
        <v>8501</v>
      </c>
      <c r="D3304" s="9" t="s">
        <v>8502</v>
      </c>
      <c r="E3304" s="18">
        <v>0</v>
      </c>
      <c r="L3304" s="5">
        <f t="shared" si="52"/>
        <v>0</v>
      </c>
    </row>
    <row r="3305" spans="2:12" ht="15.75" customHeight="1">
      <c r="B3305" s="10" t="s">
        <v>8503</v>
      </c>
      <c r="C3305" s="13" t="s">
        <v>8504</v>
      </c>
      <c r="D3305" s="9" t="s">
        <v>8505</v>
      </c>
      <c r="E3305" s="18">
        <v>0</v>
      </c>
      <c r="L3305" s="5">
        <f t="shared" si="52"/>
        <v>0</v>
      </c>
    </row>
    <row r="3306" spans="2:12" ht="15.75" customHeight="1">
      <c r="B3306" s="10" t="s">
        <v>8506</v>
      </c>
      <c r="C3306" s="13" t="s">
        <v>8507</v>
      </c>
      <c r="D3306" s="9" t="s">
        <v>629</v>
      </c>
      <c r="E3306" s="18">
        <v>0</v>
      </c>
      <c r="L3306" s="5">
        <f t="shared" si="52"/>
        <v>0</v>
      </c>
    </row>
    <row r="3307" spans="2:12" ht="15.75" customHeight="1">
      <c r="B3307" s="10" t="s">
        <v>8508</v>
      </c>
      <c r="C3307" s="13" t="s">
        <v>8509</v>
      </c>
      <c r="D3307" s="9" t="s">
        <v>8510</v>
      </c>
      <c r="E3307" s="18">
        <v>0</v>
      </c>
      <c r="L3307" s="5">
        <f t="shared" si="52"/>
        <v>0</v>
      </c>
    </row>
    <row r="3308" spans="2:12" ht="15.75" customHeight="1">
      <c r="B3308" s="10" t="s">
        <v>8511</v>
      </c>
      <c r="C3308" s="13" t="s">
        <v>8512</v>
      </c>
      <c r="D3308" s="9" t="s">
        <v>8513</v>
      </c>
      <c r="E3308" s="18">
        <v>0</v>
      </c>
      <c r="L3308" s="5">
        <f t="shared" si="52"/>
        <v>0</v>
      </c>
    </row>
    <row r="3309" spans="2:12" ht="15.75" customHeight="1">
      <c r="B3309" s="10" t="s">
        <v>8514</v>
      </c>
      <c r="C3309" s="13" t="s">
        <v>8515</v>
      </c>
      <c r="D3309" s="9" t="s">
        <v>8516</v>
      </c>
      <c r="E3309" s="18">
        <v>0</v>
      </c>
      <c r="L3309" s="5">
        <f t="shared" si="52"/>
        <v>0</v>
      </c>
    </row>
    <row r="3310" spans="2:12" ht="15.75" customHeight="1">
      <c r="B3310" s="10" t="s">
        <v>8517</v>
      </c>
      <c r="C3310" s="13" t="s">
        <v>8518</v>
      </c>
      <c r="D3310" s="9" t="s">
        <v>59</v>
      </c>
      <c r="E3310" s="18">
        <v>0</v>
      </c>
      <c r="L3310" s="5">
        <f t="shared" si="52"/>
        <v>0</v>
      </c>
    </row>
    <row r="3311" spans="2:12" ht="15.75" customHeight="1">
      <c r="B3311" s="10" t="s">
        <v>8519</v>
      </c>
      <c r="C3311" s="13" t="s">
        <v>6225</v>
      </c>
      <c r="D3311" s="9" t="s">
        <v>8520</v>
      </c>
      <c r="E3311" s="18">
        <v>0</v>
      </c>
      <c r="L3311" s="5">
        <f t="shared" si="52"/>
        <v>0</v>
      </c>
    </row>
    <row r="3312" spans="2:12" ht="15.75" customHeight="1">
      <c r="B3312" s="10" t="s">
        <v>8521</v>
      </c>
      <c r="C3312" s="13" t="s">
        <v>8522</v>
      </c>
      <c r="D3312" s="9" t="s">
        <v>489</v>
      </c>
      <c r="E3312" s="18">
        <v>0</v>
      </c>
      <c r="L3312" s="5">
        <f t="shared" si="52"/>
        <v>0</v>
      </c>
    </row>
    <row r="3313" spans="2:12" ht="15.75" customHeight="1">
      <c r="B3313" s="10" t="s">
        <v>8523</v>
      </c>
      <c r="C3313" s="13" t="s">
        <v>8524</v>
      </c>
      <c r="D3313" s="9" t="s">
        <v>8525</v>
      </c>
      <c r="E3313" s="18">
        <v>0</v>
      </c>
      <c r="L3313" s="5">
        <f t="shared" si="52"/>
        <v>0</v>
      </c>
    </row>
    <row r="3314" spans="2:12" ht="15.75" customHeight="1">
      <c r="B3314" s="10" t="s">
        <v>8526</v>
      </c>
      <c r="C3314" s="13" t="s">
        <v>8527</v>
      </c>
      <c r="D3314" s="9" t="s">
        <v>8528</v>
      </c>
      <c r="E3314" s="18">
        <v>0</v>
      </c>
      <c r="L3314" s="5">
        <f t="shared" si="52"/>
        <v>0</v>
      </c>
    </row>
    <row r="3315" spans="2:12" ht="15.75" customHeight="1">
      <c r="B3315" s="10" t="s">
        <v>8529</v>
      </c>
      <c r="C3315" s="13" t="s">
        <v>8530</v>
      </c>
      <c r="D3315" s="9" t="s">
        <v>8531</v>
      </c>
      <c r="E3315" s="18">
        <v>0</v>
      </c>
      <c r="L3315" s="5">
        <f t="shared" si="52"/>
        <v>0</v>
      </c>
    </row>
    <row r="3316" spans="2:12" ht="15.75" customHeight="1">
      <c r="B3316" s="10" t="s">
        <v>8532</v>
      </c>
      <c r="C3316" s="13" t="s">
        <v>8533</v>
      </c>
      <c r="D3316" s="9" t="s">
        <v>52</v>
      </c>
      <c r="E3316" s="18">
        <v>0</v>
      </c>
      <c r="L3316" s="5">
        <f t="shared" si="52"/>
        <v>0</v>
      </c>
    </row>
    <row r="3317" spans="2:12" ht="15.75" customHeight="1" thickBot="1">
      <c r="B3317" s="10" t="s">
        <v>8534</v>
      </c>
      <c r="C3317" s="13" t="s">
        <v>8535</v>
      </c>
      <c r="D3317" s="9" t="s">
        <v>8536</v>
      </c>
      <c r="E3317" s="18">
        <v>0</v>
      </c>
      <c r="L3317" s="5">
        <f t="shared" si="52"/>
        <v>0</v>
      </c>
    </row>
    <row r="3318" spans="2:12" ht="15.75" customHeight="1" thickBot="1">
      <c r="B3318" s="10" t="s">
        <v>8537</v>
      </c>
      <c r="C3318" s="13" t="s">
        <v>8538</v>
      </c>
      <c r="D3318" s="9" t="s">
        <v>8539</v>
      </c>
      <c r="E3318" s="18">
        <v>0</v>
      </c>
      <c r="F3318" s="7"/>
      <c r="L3318" s="5">
        <f t="shared" si="52"/>
        <v>0</v>
      </c>
    </row>
    <row r="3319" spans="2:12" ht="15.75" customHeight="1">
      <c r="B3319" s="10" t="s">
        <v>8540</v>
      </c>
      <c r="C3319" s="13" t="s">
        <v>8541</v>
      </c>
      <c r="D3319" s="9" t="s">
        <v>8542</v>
      </c>
      <c r="E3319" s="18">
        <v>0</v>
      </c>
      <c r="L3319" s="5">
        <f t="shared" si="52"/>
        <v>0</v>
      </c>
    </row>
    <row r="3320" spans="2:12" ht="15.75" customHeight="1" thickBot="1">
      <c r="B3320" s="10" t="s">
        <v>8543</v>
      </c>
      <c r="C3320" s="13" t="s">
        <v>8544</v>
      </c>
      <c r="D3320" s="9" t="s">
        <v>8545</v>
      </c>
      <c r="E3320" s="18">
        <v>0</v>
      </c>
      <c r="L3320" s="5">
        <f t="shared" si="52"/>
        <v>0</v>
      </c>
    </row>
    <row r="3321" spans="2:12" ht="15.75" customHeight="1" thickBot="1">
      <c r="B3321" s="10" t="s">
        <v>8546</v>
      </c>
      <c r="C3321" s="13" t="s">
        <v>8547</v>
      </c>
      <c r="D3321" s="9" t="s">
        <v>8070</v>
      </c>
      <c r="E3321" s="18">
        <v>0</v>
      </c>
      <c r="F3321" s="7"/>
      <c r="L3321" s="5">
        <f t="shared" si="52"/>
        <v>0</v>
      </c>
    </row>
    <row r="3322" spans="2:12" ht="15.75" customHeight="1">
      <c r="B3322" s="10" t="s">
        <v>8548</v>
      </c>
      <c r="C3322" s="13" t="s">
        <v>8549</v>
      </c>
      <c r="D3322" s="9" t="s">
        <v>8550</v>
      </c>
      <c r="E3322" s="18">
        <v>0</v>
      </c>
      <c r="L3322" s="5">
        <f t="shared" si="52"/>
        <v>0</v>
      </c>
    </row>
    <row r="3323" spans="2:12" ht="15.75" customHeight="1">
      <c r="B3323" s="10" t="s">
        <v>8551</v>
      </c>
      <c r="C3323" s="13" t="s">
        <v>8552</v>
      </c>
      <c r="D3323" s="9" t="s">
        <v>8553</v>
      </c>
      <c r="E3323" s="18">
        <v>0</v>
      </c>
      <c r="L3323" s="5">
        <f t="shared" si="52"/>
        <v>0</v>
      </c>
    </row>
    <row r="3324" spans="2:12" ht="15.75" customHeight="1">
      <c r="B3324" s="10" t="s">
        <v>8554</v>
      </c>
      <c r="C3324" s="13" t="s">
        <v>8555</v>
      </c>
      <c r="D3324" s="9" t="s">
        <v>8556</v>
      </c>
      <c r="E3324" s="18">
        <v>0</v>
      </c>
      <c r="L3324" s="5">
        <f t="shared" si="52"/>
        <v>0</v>
      </c>
    </row>
    <row r="3325" spans="2:12" ht="15.75" customHeight="1">
      <c r="B3325" s="10" t="s">
        <v>8557</v>
      </c>
      <c r="C3325" s="13" t="s">
        <v>8558</v>
      </c>
      <c r="D3325" s="9" t="s">
        <v>8559</v>
      </c>
      <c r="E3325" s="18">
        <v>0</v>
      </c>
      <c r="L3325" s="5">
        <f t="shared" si="52"/>
        <v>0</v>
      </c>
    </row>
    <row r="3326" spans="2:12" ht="15.75" customHeight="1">
      <c r="B3326" s="10" t="s">
        <v>8560</v>
      </c>
      <c r="C3326" s="13" t="s">
        <v>8561</v>
      </c>
      <c r="D3326" s="9" t="s">
        <v>8562</v>
      </c>
      <c r="E3326" s="18">
        <v>0</v>
      </c>
      <c r="L3326" s="5">
        <f t="shared" si="52"/>
        <v>0</v>
      </c>
    </row>
    <row r="3327" spans="2:12" ht="15.75" customHeight="1">
      <c r="B3327" s="10" t="s">
        <v>8563</v>
      </c>
      <c r="C3327" s="13" t="s">
        <v>8564</v>
      </c>
      <c r="D3327" s="9" t="s">
        <v>8565</v>
      </c>
      <c r="E3327" s="18">
        <v>0</v>
      </c>
      <c r="L3327" s="5">
        <f t="shared" si="52"/>
        <v>0</v>
      </c>
    </row>
    <row r="3328" spans="2:12" ht="15.75" customHeight="1">
      <c r="B3328" s="10" t="s">
        <v>8566</v>
      </c>
      <c r="C3328" s="13" t="s">
        <v>8567</v>
      </c>
      <c r="D3328" s="9" t="s">
        <v>52</v>
      </c>
      <c r="E3328" s="18">
        <v>0</v>
      </c>
      <c r="L3328" s="5">
        <f t="shared" si="52"/>
        <v>0</v>
      </c>
    </row>
    <row r="3329" spans="2:12" ht="15.75" customHeight="1">
      <c r="B3329" s="10" t="s">
        <v>8568</v>
      </c>
      <c r="C3329" s="13" t="s">
        <v>8569</v>
      </c>
      <c r="D3329" s="9" t="s">
        <v>8570</v>
      </c>
      <c r="E3329" s="18">
        <v>0</v>
      </c>
      <c r="L3329" s="5">
        <f t="shared" si="52"/>
        <v>0</v>
      </c>
    </row>
    <row r="3330" spans="2:12" ht="15.75" customHeight="1">
      <c r="B3330" s="10" t="s">
        <v>8571</v>
      </c>
      <c r="C3330" s="13" t="s">
        <v>8572</v>
      </c>
      <c r="D3330" s="9" t="s">
        <v>8573</v>
      </c>
      <c r="E3330" s="18">
        <v>0</v>
      </c>
      <c r="L3330" s="5">
        <f t="shared" si="52"/>
        <v>0</v>
      </c>
    </row>
    <row r="3331" spans="2:12" ht="15.75" customHeight="1">
      <c r="B3331" s="10" t="s">
        <v>8574</v>
      </c>
      <c r="C3331" s="13" t="s">
        <v>8575</v>
      </c>
      <c r="D3331" s="9" t="s">
        <v>8576</v>
      </c>
      <c r="E3331" s="18">
        <v>0</v>
      </c>
      <c r="L3331" s="5">
        <f t="shared" ref="L3331:L3394" si="53">IF(F3331 = "Error Occurred", "Error", IF(F3331 = "NA", "Indeterminate", IF(LOWER(D3331) = LOWER(F3331), 1, 0)))</f>
        <v>0</v>
      </c>
    </row>
    <row r="3332" spans="2:12" ht="15.75" customHeight="1">
      <c r="B3332" s="10" t="s">
        <v>8577</v>
      </c>
      <c r="C3332" s="13" t="s">
        <v>8578</v>
      </c>
      <c r="D3332" s="9" t="s">
        <v>8579</v>
      </c>
      <c r="E3332" s="18">
        <v>0</v>
      </c>
      <c r="L3332" s="5">
        <f t="shared" si="53"/>
        <v>0</v>
      </c>
    </row>
    <row r="3333" spans="2:12" ht="15.75" customHeight="1">
      <c r="B3333" s="10" t="s">
        <v>8580</v>
      </c>
      <c r="C3333" s="13" t="s">
        <v>8581</v>
      </c>
      <c r="D3333" s="9" t="s">
        <v>8582</v>
      </c>
      <c r="E3333" s="18">
        <v>0</v>
      </c>
      <c r="L3333" s="5">
        <f t="shared" si="53"/>
        <v>0</v>
      </c>
    </row>
    <row r="3334" spans="2:12" ht="15.75" customHeight="1">
      <c r="B3334" s="10" t="s">
        <v>8583</v>
      </c>
      <c r="C3334" s="13" t="s">
        <v>8584</v>
      </c>
      <c r="D3334" s="9" t="s">
        <v>8585</v>
      </c>
      <c r="E3334" s="18">
        <v>0</v>
      </c>
      <c r="L3334" s="5">
        <f t="shared" si="53"/>
        <v>0</v>
      </c>
    </row>
    <row r="3335" spans="2:12" ht="15.75" customHeight="1">
      <c r="B3335" s="10" t="s">
        <v>8586</v>
      </c>
      <c r="C3335" s="13" t="s">
        <v>8587</v>
      </c>
      <c r="D3335" s="9" t="s">
        <v>8588</v>
      </c>
      <c r="E3335" s="18">
        <v>0</v>
      </c>
      <c r="L3335" s="5">
        <f t="shared" si="53"/>
        <v>0</v>
      </c>
    </row>
    <row r="3336" spans="2:12" ht="15.75" customHeight="1">
      <c r="B3336" s="10" t="s">
        <v>8589</v>
      </c>
      <c r="C3336" s="13" t="s">
        <v>8590</v>
      </c>
      <c r="D3336" s="9" t="s">
        <v>7620</v>
      </c>
      <c r="E3336" s="18">
        <v>0</v>
      </c>
      <c r="L3336" s="5">
        <f t="shared" si="53"/>
        <v>0</v>
      </c>
    </row>
    <row r="3337" spans="2:12" ht="15.75" customHeight="1">
      <c r="B3337" s="10" t="s">
        <v>8591</v>
      </c>
      <c r="C3337" s="13" t="s">
        <v>8592</v>
      </c>
      <c r="D3337" s="9" t="s">
        <v>8593</v>
      </c>
      <c r="E3337" s="18">
        <v>0</v>
      </c>
      <c r="L3337" s="5">
        <f t="shared" si="53"/>
        <v>0</v>
      </c>
    </row>
    <row r="3338" spans="2:12" ht="15.75" customHeight="1">
      <c r="B3338" s="10" t="s">
        <v>8594</v>
      </c>
      <c r="C3338" s="13" t="s">
        <v>8595</v>
      </c>
      <c r="D3338" s="9" t="s">
        <v>8596</v>
      </c>
      <c r="E3338" s="18">
        <v>0</v>
      </c>
      <c r="L3338" s="5">
        <f t="shared" si="53"/>
        <v>0</v>
      </c>
    </row>
    <row r="3339" spans="2:12" ht="15.75" customHeight="1">
      <c r="B3339" s="10" t="s">
        <v>8597</v>
      </c>
      <c r="C3339" s="13" t="s">
        <v>8598</v>
      </c>
      <c r="D3339" s="9" t="s">
        <v>3474</v>
      </c>
      <c r="E3339" s="18">
        <v>0</v>
      </c>
      <c r="L3339" s="5">
        <f t="shared" si="53"/>
        <v>0</v>
      </c>
    </row>
    <row r="3340" spans="2:12" ht="15.75" customHeight="1">
      <c r="B3340" s="10" t="s">
        <v>8599</v>
      </c>
      <c r="C3340" s="13" t="s">
        <v>8600</v>
      </c>
      <c r="D3340" s="9" t="s">
        <v>8601</v>
      </c>
      <c r="E3340" s="18">
        <v>0</v>
      </c>
      <c r="L3340" s="5">
        <f t="shared" si="53"/>
        <v>0</v>
      </c>
    </row>
    <row r="3341" spans="2:12" ht="15.75" customHeight="1">
      <c r="B3341" s="10" t="s">
        <v>8602</v>
      </c>
      <c r="C3341" s="13" t="s">
        <v>8603</v>
      </c>
      <c r="D3341" s="9" t="s">
        <v>8604</v>
      </c>
      <c r="E3341" s="18">
        <v>0</v>
      </c>
      <c r="L3341" s="5">
        <f t="shared" si="53"/>
        <v>0</v>
      </c>
    </row>
    <row r="3342" spans="2:12" ht="15.75" customHeight="1">
      <c r="B3342" s="10" t="s">
        <v>8605</v>
      </c>
      <c r="C3342" s="13" t="s">
        <v>8606</v>
      </c>
      <c r="D3342" s="9" t="s">
        <v>8607</v>
      </c>
      <c r="E3342" s="18">
        <v>0</v>
      </c>
      <c r="L3342" s="5">
        <f t="shared" si="53"/>
        <v>0</v>
      </c>
    </row>
    <row r="3343" spans="2:12" ht="15.75" customHeight="1">
      <c r="B3343" s="10" t="s">
        <v>8608</v>
      </c>
      <c r="C3343" s="13" t="s">
        <v>8609</v>
      </c>
      <c r="D3343" s="9" t="s">
        <v>8610</v>
      </c>
      <c r="E3343" s="18">
        <v>0</v>
      </c>
      <c r="L3343" s="5">
        <f t="shared" si="53"/>
        <v>0</v>
      </c>
    </row>
    <row r="3344" spans="2:12" ht="15.75" customHeight="1">
      <c r="B3344" s="10" t="s">
        <v>8611</v>
      </c>
      <c r="C3344" s="13" t="s">
        <v>8612</v>
      </c>
      <c r="D3344" s="9" t="s">
        <v>3677</v>
      </c>
      <c r="E3344" s="18">
        <v>0</v>
      </c>
      <c r="L3344" s="5">
        <f t="shared" si="53"/>
        <v>0</v>
      </c>
    </row>
    <row r="3345" spans="2:12" ht="15.75" customHeight="1">
      <c r="B3345" s="10" t="s">
        <v>8613</v>
      </c>
      <c r="C3345" s="13" t="s">
        <v>6329</v>
      </c>
      <c r="D3345" s="9" t="s">
        <v>52</v>
      </c>
      <c r="E3345" s="18">
        <v>0</v>
      </c>
      <c r="L3345" s="5">
        <f t="shared" si="53"/>
        <v>0</v>
      </c>
    </row>
    <row r="3346" spans="2:12" ht="15.75" customHeight="1">
      <c r="B3346" s="10" t="s">
        <v>8614</v>
      </c>
      <c r="C3346" s="13" t="s">
        <v>8615</v>
      </c>
      <c r="D3346" s="9" t="s">
        <v>8616</v>
      </c>
      <c r="E3346" s="18">
        <v>0</v>
      </c>
      <c r="L3346" s="5">
        <f t="shared" si="53"/>
        <v>0</v>
      </c>
    </row>
    <row r="3347" spans="2:12" ht="15.75" customHeight="1">
      <c r="B3347" s="10" t="s">
        <v>8617</v>
      </c>
      <c r="C3347" s="13" t="s">
        <v>8618</v>
      </c>
      <c r="D3347" s="9" t="s">
        <v>8619</v>
      </c>
      <c r="E3347" s="18">
        <v>0</v>
      </c>
      <c r="L3347" s="5">
        <f t="shared" si="53"/>
        <v>0</v>
      </c>
    </row>
    <row r="3348" spans="2:12" ht="15.75" customHeight="1">
      <c r="B3348" s="10" t="s">
        <v>8620</v>
      </c>
      <c r="C3348" s="13" t="s">
        <v>8621</v>
      </c>
      <c r="D3348" s="9" t="s">
        <v>8622</v>
      </c>
      <c r="E3348" s="18">
        <v>0</v>
      </c>
      <c r="L3348" s="5">
        <f t="shared" si="53"/>
        <v>0</v>
      </c>
    </row>
    <row r="3349" spans="2:12" ht="15.75" customHeight="1" thickBot="1">
      <c r="B3349" s="10" t="s">
        <v>8623</v>
      </c>
      <c r="C3349" s="13" t="s">
        <v>8624</v>
      </c>
      <c r="D3349" s="9" t="s">
        <v>8625</v>
      </c>
      <c r="E3349" s="18">
        <v>0</v>
      </c>
      <c r="L3349" s="5">
        <f t="shared" si="53"/>
        <v>0</v>
      </c>
    </row>
    <row r="3350" spans="2:12" ht="15.75" customHeight="1" thickBot="1">
      <c r="B3350" s="10" t="s">
        <v>8626</v>
      </c>
      <c r="C3350" s="13" t="s">
        <v>8627</v>
      </c>
      <c r="D3350" s="9" t="s">
        <v>8628</v>
      </c>
      <c r="E3350" s="18">
        <v>0</v>
      </c>
      <c r="F3350" s="7"/>
      <c r="L3350" s="5">
        <f t="shared" si="53"/>
        <v>0</v>
      </c>
    </row>
    <row r="3351" spans="2:12" ht="15.75" customHeight="1">
      <c r="B3351" s="10" t="s">
        <v>8629</v>
      </c>
      <c r="C3351" s="13" t="s">
        <v>8630</v>
      </c>
      <c r="D3351" s="9" t="s">
        <v>8631</v>
      </c>
      <c r="E3351" s="18">
        <v>0</v>
      </c>
      <c r="L3351" s="5">
        <f t="shared" si="53"/>
        <v>0</v>
      </c>
    </row>
    <row r="3352" spans="2:12" ht="15.75" customHeight="1">
      <c r="B3352" s="10" t="s">
        <v>8632</v>
      </c>
      <c r="C3352" s="13" t="s">
        <v>8633</v>
      </c>
      <c r="D3352" s="9" t="s">
        <v>8634</v>
      </c>
      <c r="E3352" s="18">
        <v>0</v>
      </c>
      <c r="L3352" s="5">
        <f t="shared" si="53"/>
        <v>0</v>
      </c>
    </row>
    <row r="3353" spans="2:12" ht="15.75" customHeight="1">
      <c r="B3353" s="10" t="s">
        <v>8635</v>
      </c>
      <c r="C3353" s="13" t="s">
        <v>8636</v>
      </c>
      <c r="D3353" s="9" t="s">
        <v>926</v>
      </c>
      <c r="E3353" s="18">
        <v>0</v>
      </c>
      <c r="L3353" s="5">
        <f t="shared" si="53"/>
        <v>0</v>
      </c>
    </row>
    <row r="3354" spans="2:12" ht="15.75" customHeight="1">
      <c r="B3354" s="10" t="s">
        <v>8637</v>
      </c>
      <c r="C3354" s="13" t="s">
        <v>8638</v>
      </c>
      <c r="D3354" s="9" t="s">
        <v>3773</v>
      </c>
      <c r="E3354" s="18">
        <v>0</v>
      </c>
      <c r="L3354" s="5">
        <f t="shared" si="53"/>
        <v>0</v>
      </c>
    </row>
    <row r="3355" spans="2:12" ht="15.75" customHeight="1">
      <c r="B3355" s="10" t="s">
        <v>8639</v>
      </c>
      <c r="C3355" s="13" t="s">
        <v>8640</v>
      </c>
      <c r="D3355" s="9" t="s">
        <v>8641</v>
      </c>
      <c r="E3355" s="18">
        <v>0</v>
      </c>
      <c r="L3355" s="5">
        <f t="shared" si="53"/>
        <v>0</v>
      </c>
    </row>
    <row r="3356" spans="2:12" ht="15.75" customHeight="1">
      <c r="B3356" s="10" t="s">
        <v>8642</v>
      </c>
      <c r="C3356" s="13" t="s">
        <v>8643</v>
      </c>
      <c r="D3356" s="9" t="s">
        <v>8644</v>
      </c>
      <c r="E3356" s="18">
        <v>0</v>
      </c>
      <c r="L3356" s="5">
        <f t="shared" si="53"/>
        <v>0</v>
      </c>
    </row>
    <row r="3357" spans="2:12" ht="15.75" customHeight="1">
      <c r="B3357" s="10" t="s">
        <v>8645</v>
      </c>
      <c r="C3357" s="13" t="s">
        <v>8646</v>
      </c>
      <c r="D3357" s="9" t="s">
        <v>8647</v>
      </c>
      <c r="E3357" s="18">
        <v>0</v>
      </c>
      <c r="L3357" s="5">
        <f t="shared" si="53"/>
        <v>0</v>
      </c>
    </row>
    <row r="3358" spans="2:12" ht="15.75" customHeight="1" thickBot="1">
      <c r="B3358" s="10" t="s">
        <v>8648</v>
      </c>
      <c r="C3358" s="13" t="s">
        <v>8649</v>
      </c>
      <c r="D3358" s="9" t="s">
        <v>8650</v>
      </c>
      <c r="E3358" s="18">
        <v>0</v>
      </c>
      <c r="L3358" s="5">
        <f t="shared" si="53"/>
        <v>0</v>
      </c>
    </row>
    <row r="3359" spans="2:12" ht="15.75" customHeight="1" thickBot="1">
      <c r="B3359" s="10" t="s">
        <v>8651</v>
      </c>
      <c r="C3359" s="13" t="s">
        <v>8652</v>
      </c>
      <c r="D3359" s="9" t="s">
        <v>5076</v>
      </c>
      <c r="E3359" s="18">
        <v>0</v>
      </c>
      <c r="F3359" s="8"/>
      <c r="L3359" s="5">
        <f t="shared" si="53"/>
        <v>0</v>
      </c>
    </row>
    <row r="3360" spans="2:12" ht="15.75" customHeight="1" thickBot="1">
      <c r="B3360" s="10" t="s">
        <v>8653</v>
      </c>
      <c r="C3360" s="13" t="s">
        <v>8654</v>
      </c>
      <c r="D3360" s="9" t="s">
        <v>8284</v>
      </c>
      <c r="E3360" s="18">
        <v>0</v>
      </c>
      <c r="L3360" s="5">
        <f t="shared" si="53"/>
        <v>0</v>
      </c>
    </row>
    <row r="3361" spans="2:12" ht="15.75" customHeight="1" thickBot="1">
      <c r="B3361" s="10" t="s">
        <v>8655</v>
      </c>
      <c r="C3361" s="13" t="s">
        <v>8656</v>
      </c>
      <c r="D3361" s="9" t="s">
        <v>8657</v>
      </c>
      <c r="E3361" s="18">
        <v>0</v>
      </c>
      <c r="F3361" s="8"/>
      <c r="L3361" s="5">
        <f t="shared" si="53"/>
        <v>0</v>
      </c>
    </row>
    <row r="3362" spans="2:12" ht="15.75" customHeight="1">
      <c r="B3362" s="10" t="s">
        <v>8658</v>
      </c>
      <c r="C3362" s="13" t="s">
        <v>8659</v>
      </c>
      <c r="D3362" s="9" t="s">
        <v>8660</v>
      </c>
      <c r="E3362" s="18">
        <v>0</v>
      </c>
      <c r="L3362" s="5">
        <f t="shared" si="53"/>
        <v>0</v>
      </c>
    </row>
    <row r="3363" spans="2:12" ht="15.75" customHeight="1" thickBot="1">
      <c r="B3363" s="10" t="s">
        <v>8661</v>
      </c>
      <c r="C3363" s="13" t="s">
        <v>8662</v>
      </c>
      <c r="D3363" s="9" t="s">
        <v>59</v>
      </c>
      <c r="E3363" s="18">
        <v>0</v>
      </c>
      <c r="L3363" s="5">
        <f t="shared" si="53"/>
        <v>0</v>
      </c>
    </row>
    <row r="3364" spans="2:12" ht="15.75" customHeight="1" thickBot="1">
      <c r="B3364" s="10" t="s">
        <v>8663</v>
      </c>
      <c r="C3364" s="13" t="s">
        <v>8664</v>
      </c>
      <c r="D3364" s="9" t="s">
        <v>8665</v>
      </c>
      <c r="E3364" s="18">
        <v>0</v>
      </c>
      <c r="F3364" s="8"/>
      <c r="L3364" s="5">
        <f t="shared" si="53"/>
        <v>0</v>
      </c>
    </row>
    <row r="3365" spans="2:12" ht="15.75" customHeight="1">
      <c r="B3365" s="10" t="s">
        <v>8666</v>
      </c>
      <c r="C3365" s="13" t="s">
        <v>8667</v>
      </c>
      <c r="D3365" s="9" t="s">
        <v>8668</v>
      </c>
      <c r="E3365" s="18">
        <v>0</v>
      </c>
      <c r="L3365" s="5">
        <f t="shared" si="53"/>
        <v>0</v>
      </c>
    </row>
    <row r="3366" spans="2:12" ht="15.75" customHeight="1">
      <c r="B3366" s="10" t="s">
        <v>8669</v>
      </c>
      <c r="C3366" s="13" t="s">
        <v>8670</v>
      </c>
      <c r="D3366" s="9" t="s">
        <v>8671</v>
      </c>
      <c r="E3366" s="18">
        <v>0</v>
      </c>
      <c r="L3366" s="5">
        <f t="shared" si="53"/>
        <v>0</v>
      </c>
    </row>
    <row r="3367" spans="2:12" ht="15.75" customHeight="1">
      <c r="B3367" s="10" t="s">
        <v>8672</v>
      </c>
      <c r="C3367" s="13" t="s">
        <v>8673</v>
      </c>
      <c r="D3367" s="9" t="s">
        <v>3454</v>
      </c>
      <c r="E3367" s="18">
        <v>0</v>
      </c>
      <c r="L3367" s="5">
        <f t="shared" si="53"/>
        <v>0</v>
      </c>
    </row>
    <row r="3368" spans="2:12" ht="15.75" customHeight="1">
      <c r="B3368" s="10" t="s">
        <v>8674</v>
      </c>
      <c r="C3368" s="13" t="s">
        <v>8675</v>
      </c>
      <c r="D3368" s="9" t="s">
        <v>8676</v>
      </c>
      <c r="E3368" s="18">
        <v>0</v>
      </c>
      <c r="L3368" s="5">
        <f t="shared" si="53"/>
        <v>0</v>
      </c>
    </row>
    <row r="3369" spans="2:12" ht="15.75" customHeight="1">
      <c r="B3369" s="10" t="s">
        <v>8677</v>
      </c>
      <c r="C3369" s="13" t="s">
        <v>8678</v>
      </c>
      <c r="D3369" s="9" t="s">
        <v>8679</v>
      </c>
      <c r="E3369" s="18">
        <v>0</v>
      </c>
      <c r="L3369" s="5">
        <f t="shared" si="53"/>
        <v>0</v>
      </c>
    </row>
    <row r="3370" spans="2:12" ht="15.75" customHeight="1">
      <c r="B3370" s="10" t="s">
        <v>8680</v>
      </c>
      <c r="C3370" s="13" t="s">
        <v>8681</v>
      </c>
      <c r="D3370" s="9" t="s">
        <v>8682</v>
      </c>
      <c r="E3370" s="18">
        <v>0</v>
      </c>
      <c r="L3370" s="5">
        <f t="shared" si="53"/>
        <v>0</v>
      </c>
    </row>
    <row r="3371" spans="2:12" ht="15.75" customHeight="1" thickBot="1">
      <c r="B3371" s="10" t="s">
        <v>8683</v>
      </c>
      <c r="C3371" s="13" t="s">
        <v>8684</v>
      </c>
      <c r="D3371" s="9" t="s">
        <v>8685</v>
      </c>
      <c r="E3371" s="18">
        <v>0</v>
      </c>
      <c r="L3371" s="5">
        <f t="shared" si="53"/>
        <v>0</v>
      </c>
    </row>
    <row r="3372" spans="2:12" ht="15.75" customHeight="1" thickBot="1">
      <c r="B3372" s="10" t="s">
        <v>8686</v>
      </c>
      <c r="C3372" s="13" t="s">
        <v>8687</v>
      </c>
      <c r="D3372" s="9" t="s">
        <v>8688</v>
      </c>
      <c r="E3372" s="18">
        <v>0</v>
      </c>
      <c r="F3372" s="8"/>
      <c r="L3372" s="5">
        <f t="shared" si="53"/>
        <v>0</v>
      </c>
    </row>
    <row r="3373" spans="2:12" ht="15.75" customHeight="1">
      <c r="B3373" s="10" t="s">
        <v>8689</v>
      </c>
      <c r="C3373" s="13" t="s">
        <v>8690</v>
      </c>
      <c r="D3373" s="9" t="s">
        <v>8691</v>
      </c>
      <c r="E3373" s="18">
        <v>0</v>
      </c>
      <c r="L3373" s="5">
        <f t="shared" si="53"/>
        <v>0</v>
      </c>
    </row>
    <row r="3374" spans="2:12" ht="15.75" customHeight="1">
      <c r="B3374" s="10" t="s">
        <v>8692</v>
      </c>
      <c r="C3374" s="13" t="s">
        <v>8693</v>
      </c>
      <c r="D3374" s="9" t="s">
        <v>8694</v>
      </c>
      <c r="E3374" s="18">
        <v>0</v>
      </c>
      <c r="L3374" s="5">
        <f t="shared" si="53"/>
        <v>0</v>
      </c>
    </row>
    <row r="3375" spans="2:12" ht="15.75" customHeight="1">
      <c r="B3375" s="10" t="s">
        <v>8695</v>
      </c>
      <c r="C3375" s="13" t="s">
        <v>8696</v>
      </c>
      <c r="D3375" s="9" t="s">
        <v>8697</v>
      </c>
      <c r="E3375" s="18">
        <v>0</v>
      </c>
      <c r="L3375" s="5">
        <f t="shared" si="53"/>
        <v>0</v>
      </c>
    </row>
    <row r="3376" spans="2:12" ht="15.75" customHeight="1">
      <c r="B3376" s="10" t="s">
        <v>8698</v>
      </c>
      <c r="C3376" s="13" t="s">
        <v>8699</v>
      </c>
      <c r="D3376" s="9" t="s">
        <v>8700</v>
      </c>
      <c r="E3376" s="18">
        <v>0</v>
      </c>
      <c r="L3376" s="5">
        <f t="shared" si="53"/>
        <v>0</v>
      </c>
    </row>
    <row r="3377" spans="2:12" ht="15.75" customHeight="1">
      <c r="B3377" s="10" t="s">
        <v>8701</v>
      </c>
      <c r="C3377" s="13" t="s">
        <v>8702</v>
      </c>
      <c r="D3377" s="9" t="s">
        <v>8703</v>
      </c>
      <c r="E3377" s="18">
        <v>0</v>
      </c>
      <c r="L3377" s="5">
        <f t="shared" si="53"/>
        <v>0</v>
      </c>
    </row>
    <row r="3378" spans="2:12" ht="15.75" customHeight="1">
      <c r="B3378" s="10" t="s">
        <v>8704</v>
      </c>
      <c r="C3378" s="13" t="s">
        <v>8705</v>
      </c>
      <c r="D3378" s="9" t="s">
        <v>8706</v>
      </c>
      <c r="E3378" s="18">
        <v>0</v>
      </c>
      <c r="L3378" s="5">
        <f t="shared" si="53"/>
        <v>0</v>
      </c>
    </row>
    <row r="3379" spans="2:12" ht="15.75" customHeight="1">
      <c r="B3379" s="10" t="s">
        <v>8707</v>
      </c>
      <c r="C3379" s="13" t="s">
        <v>8708</v>
      </c>
      <c r="D3379" s="9" t="s">
        <v>8709</v>
      </c>
      <c r="E3379" s="18">
        <v>0</v>
      </c>
      <c r="L3379" s="5">
        <f t="shared" si="53"/>
        <v>0</v>
      </c>
    </row>
    <row r="3380" spans="2:12" ht="15.75" customHeight="1">
      <c r="B3380" s="10" t="s">
        <v>8710</v>
      </c>
      <c r="C3380" s="13" t="s">
        <v>8711</v>
      </c>
      <c r="D3380" s="9" t="s">
        <v>8712</v>
      </c>
      <c r="E3380" s="18">
        <v>0</v>
      </c>
      <c r="L3380" s="5">
        <f t="shared" si="53"/>
        <v>0</v>
      </c>
    </row>
    <row r="3381" spans="2:12" ht="15.75" customHeight="1">
      <c r="B3381" s="10" t="s">
        <v>8713</v>
      </c>
      <c r="C3381" s="13" t="s">
        <v>8714</v>
      </c>
      <c r="D3381" s="9" t="s">
        <v>8715</v>
      </c>
      <c r="E3381" s="18">
        <v>0</v>
      </c>
      <c r="L3381" s="5">
        <f t="shared" si="53"/>
        <v>0</v>
      </c>
    </row>
    <row r="3382" spans="2:12" ht="15.75" customHeight="1">
      <c r="B3382" s="10" t="s">
        <v>8716</v>
      </c>
      <c r="C3382" s="13" t="s">
        <v>4516</v>
      </c>
      <c r="D3382" s="9" t="s">
        <v>59</v>
      </c>
      <c r="E3382" s="18">
        <v>0</v>
      </c>
      <c r="L3382" s="5">
        <f t="shared" si="53"/>
        <v>0</v>
      </c>
    </row>
    <row r="3383" spans="2:12" ht="15.75" customHeight="1">
      <c r="B3383" s="10" t="s">
        <v>8717</v>
      </c>
      <c r="C3383" s="13" t="s">
        <v>8718</v>
      </c>
      <c r="D3383" s="9" t="s">
        <v>8719</v>
      </c>
      <c r="E3383" s="18">
        <v>0</v>
      </c>
      <c r="L3383" s="5">
        <f t="shared" si="53"/>
        <v>0</v>
      </c>
    </row>
    <row r="3384" spans="2:12" ht="15.75" customHeight="1">
      <c r="B3384" s="10" t="s">
        <v>8720</v>
      </c>
      <c r="C3384" s="13" t="s">
        <v>8721</v>
      </c>
      <c r="D3384" s="9" t="s">
        <v>5076</v>
      </c>
      <c r="E3384" s="18">
        <v>0</v>
      </c>
      <c r="L3384" s="5">
        <f t="shared" si="53"/>
        <v>0</v>
      </c>
    </row>
    <row r="3385" spans="2:12" ht="15.75" customHeight="1">
      <c r="B3385" s="10" t="s">
        <v>8722</v>
      </c>
      <c r="C3385" s="13" t="s">
        <v>8723</v>
      </c>
      <c r="D3385" s="9" t="s">
        <v>8724</v>
      </c>
      <c r="E3385" s="18">
        <v>0</v>
      </c>
      <c r="L3385" s="5">
        <f t="shared" si="53"/>
        <v>0</v>
      </c>
    </row>
    <row r="3386" spans="2:12" ht="15.75" customHeight="1">
      <c r="B3386" s="10" t="s">
        <v>8725</v>
      </c>
      <c r="C3386" s="13" t="s">
        <v>8726</v>
      </c>
      <c r="D3386" s="9" t="s">
        <v>8727</v>
      </c>
      <c r="E3386" s="18">
        <v>0</v>
      </c>
      <c r="L3386" s="5">
        <f t="shared" si="53"/>
        <v>0</v>
      </c>
    </row>
    <row r="3387" spans="2:12" ht="15.75" customHeight="1">
      <c r="B3387" s="10" t="s">
        <v>8728</v>
      </c>
      <c r="C3387" s="13" t="s">
        <v>8729</v>
      </c>
      <c r="D3387" s="9" t="s">
        <v>8730</v>
      </c>
      <c r="E3387" s="18">
        <v>0</v>
      </c>
      <c r="L3387" s="5">
        <f t="shared" si="53"/>
        <v>0</v>
      </c>
    </row>
    <row r="3388" spans="2:12" ht="15.75" customHeight="1" thickBot="1">
      <c r="B3388" s="10" t="s">
        <v>8731</v>
      </c>
      <c r="C3388" s="13" t="s">
        <v>8732</v>
      </c>
      <c r="D3388" s="9" t="s">
        <v>8733</v>
      </c>
      <c r="E3388" s="18">
        <v>0</v>
      </c>
      <c r="L3388" s="5">
        <f t="shared" si="53"/>
        <v>0</v>
      </c>
    </row>
    <row r="3389" spans="2:12" ht="15.75" customHeight="1" thickBot="1">
      <c r="B3389" s="10" t="s">
        <v>8734</v>
      </c>
      <c r="C3389" s="13" t="s">
        <v>8735</v>
      </c>
      <c r="D3389" s="9" t="s">
        <v>8736</v>
      </c>
      <c r="E3389" s="18">
        <v>0</v>
      </c>
      <c r="F3389" s="8"/>
      <c r="L3389" s="5">
        <f t="shared" si="53"/>
        <v>0</v>
      </c>
    </row>
    <row r="3390" spans="2:12" ht="15.75" customHeight="1">
      <c r="B3390" s="10" t="s">
        <v>8737</v>
      </c>
      <c r="C3390" s="13" t="s">
        <v>8373</v>
      </c>
      <c r="D3390" s="9" t="s">
        <v>8738</v>
      </c>
      <c r="E3390" s="18">
        <v>0</v>
      </c>
      <c r="L3390" s="5">
        <f t="shared" si="53"/>
        <v>0</v>
      </c>
    </row>
    <row r="3391" spans="2:12" ht="15.75" customHeight="1">
      <c r="B3391" s="10" t="s">
        <v>8739</v>
      </c>
      <c r="C3391" s="13" t="s">
        <v>8740</v>
      </c>
      <c r="D3391" s="9" t="s">
        <v>8741</v>
      </c>
      <c r="E3391" s="18">
        <v>0</v>
      </c>
      <c r="L3391" s="5">
        <f t="shared" si="53"/>
        <v>0</v>
      </c>
    </row>
    <row r="3392" spans="2:12" ht="15.75" customHeight="1" thickBot="1">
      <c r="B3392" s="10" t="s">
        <v>8742</v>
      </c>
      <c r="C3392" s="13" t="s">
        <v>8743</v>
      </c>
      <c r="D3392" s="9" t="s">
        <v>8744</v>
      </c>
      <c r="E3392" s="18">
        <v>0</v>
      </c>
      <c r="L3392" s="5">
        <f t="shared" si="53"/>
        <v>0</v>
      </c>
    </row>
    <row r="3393" spans="2:12" ht="15.75" customHeight="1" thickBot="1">
      <c r="B3393" s="10" t="s">
        <v>8745</v>
      </c>
      <c r="C3393" s="13" t="s">
        <v>8746</v>
      </c>
      <c r="D3393" s="9" t="s">
        <v>8747</v>
      </c>
      <c r="E3393" s="18">
        <v>0</v>
      </c>
      <c r="F3393" s="8"/>
      <c r="L3393" s="5">
        <f t="shared" si="53"/>
        <v>0</v>
      </c>
    </row>
    <row r="3394" spans="2:12" ht="15.75" customHeight="1">
      <c r="B3394" s="10" t="s">
        <v>8748</v>
      </c>
      <c r="C3394" s="13" t="s">
        <v>8749</v>
      </c>
      <c r="D3394" s="9" t="s">
        <v>8750</v>
      </c>
      <c r="E3394" s="18">
        <v>0</v>
      </c>
      <c r="L3394" s="5">
        <f t="shared" si="53"/>
        <v>0</v>
      </c>
    </row>
    <row r="3395" spans="2:12" ht="15.75" customHeight="1">
      <c r="B3395" s="10" t="s">
        <v>8751</v>
      </c>
      <c r="C3395" s="13" t="s">
        <v>8752</v>
      </c>
      <c r="D3395" s="9" t="s">
        <v>59</v>
      </c>
      <c r="E3395" s="18">
        <v>0</v>
      </c>
      <c r="L3395" s="5">
        <f t="shared" ref="L3395:L3458" si="54">IF(F3395 = "Error Occurred", "Error", IF(F3395 = "NA", "Indeterminate", IF(LOWER(D3395) = LOWER(F3395), 1, 0)))</f>
        <v>0</v>
      </c>
    </row>
    <row r="3396" spans="2:12" ht="15.75" customHeight="1">
      <c r="B3396" s="10" t="s">
        <v>8753</v>
      </c>
      <c r="C3396" s="13" t="s">
        <v>8754</v>
      </c>
      <c r="D3396" s="9" t="s">
        <v>8755</v>
      </c>
      <c r="E3396" s="18">
        <v>0</v>
      </c>
      <c r="L3396" s="5">
        <f t="shared" si="54"/>
        <v>0</v>
      </c>
    </row>
    <row r="3397" spans="2:12" ht="15.75" customHeight="1">
      <c r="B3397" s="10" t="s">
        <v>8756</v>
      </c>
      <c r="C3397" s="13" t="s">
        <v>8757</v>
      </c>
      <c r="D3397" s="9" t="s">
        <v>8758</v>
      </c>
      <c r="E3397" s="18">
        <v>0</v>
      </c>
      <c r="L3397" s="5">
        <f t="shared" si="54"/>
        <v>0</v>
      </c>
    </row>
    <row r="3398" spans="2:12" ht="15.75" customHeight="1">
      <c r="B3398" s="10" t="s">
        <v>8759</v>
      </c>
      <c r="C3398" s="13" t="s">
        <v>8760</v>
      </c>
      <c r="D3398" s="9" t="s">
        <v>8761</v>
      </c>
      <c r="E3398" s="18">
        <v>0</v>
      </c>
      <c r="L3398" s="5">
        <f t="shared" si="54"/>
        <v>0</v>
      </c>
    </row>
    <row r="3399" spans="2:12" ht="15.75" customHeight="1">
      <c r="B3399" s="10" t="s">
        <v>8762</v>
      </c>
      <c r="C3399" s="13" t="s">
        <v>8763</v>
      </c>
      <c r="D3399" s="9" t="s">
        <v>8764</v>
      </c>
      <c r="E3399" s="18">
        <v>0</v>
      </c>
      <c r="L3399" s="5">
        <f t="shared" si="54"/>
        <v>0</v>
      </c>
    </row>
    <row r="3400" spans="2:12" ht="15.75" customHeight="1">
      <c r="B3400" s="10" t="s">
        <v>8765</v>
      </c>
      <c r="C3400" s="13" t="s">
        <v>8766</v>
      </c>
      <c r="D3400" s="9" t="s">
        <v>8767</v>
      </c>
      <c r="E3400" s="18">
        <v>0</v>
      </c>
      <c r="L3400" s="5">
        <f t="shared" si="54"/>
        <v>0</v>
      </c>
    </row>
    <row r="3401" spans="2:12" ht="15.75" customHeight="1">
      <c r="B3401" s="10" t="s">
        <v>8768</v>
      </c>
      <c r="C3401" s="13" t="s">
        <v>8769</v>
      </c>
      <c r="D3401" s="9" t="s">
        <v>8770</v>
      </c>
      <c r="E3401" s="18">
        <v>0</v>
      </c>
      <c r="L3401" s="5">
        <f t="shared" si="54"/>
        <v>0</v>
      </c>
    </row>
    <row r="3402" spans="2:12" ht="15.75" customHeight="1">
      <c r="B3402" s="10" t="s">
        <v>8771</v>
      </c>
      <c r="C3402" s="13" t="s">
        <v>8772</v>
      </c>
      <c r="D3402" s="9" t="s">
        <v>8691</v>
      </c>
      <c r="E3402" s="18">
        <v>0</v>
      </c>
      <c r="L3402" s="5">
        <f t="shared" si="54"/>
        <v>0</v>
      </c>
    </row>
    <row r="3403" spans="2:12" ht="15.75" customHeight="1">
      <c r="B3403" s="10" t="s">
        <v>8773</v>
      </c>
      <c r="C3403" s="13" t="s">
        <v>8774</v>
      </c>
      <c r="D3403" s="9" t="s">
        <v>8775</v>
      </c>
      <c r="E3403" s="18">
        <v>0</v>
      </c>
      <c r="L3403" s="5">
        <f t="shared" si="54"/>
        <v>0</v>
      </c>
    </row>
    <row r="3404" spans="2:12" ht="15.75" customHeight="1">
      <c r="B3404" s="10" t="s">
        <v>8776</v>
      </c>
      <c r="C3404" s="13" t="s">
        <v>8777</v>
      </c>
      <c r="D3404" s="9" t="s">
        <v>8778</v>
      </c>
      <c r="E3404" s="18">
        <v>0</v>
      </c>
      <c r="L3404" s="5">
        <f t="shared" si="54"/>
        <v>0</v>
      </c>
    </row>
    <row r="3405" spans="2:12" ht="15.75" customHeight="1">
      <c r="B3405" s="10" t="s">
        <v>8779</v>
      </c>
      <c r="C3405" s="13" t="s">
        <v>8780</v>
      </c>
      <c r="D3405" s="9" t="s">
        <v>6505</v>
      </c>
      <c r="E3405" s="18">
        <v>0</v>
      </c>
      <c r="L3405" s="5">
        <f t="shared" si="54"/>
        <v>0</v>
      </c>
    </row>
    <row r="3406" spans="2:12" ht="15.75" customHeight="1">
      <c r="B3406" s="10" t="s">
        <v>8781</v>
      </c>
      <c r="C3406" s="13" t="s">
        <v>8782</v>
      </c>
      <c r="D3406" s="9" t="s">
        <v>8783</v>
      </c>
      <c r="E3406" s="18">
        <v>0</v>
      </c>
      <c r="L3406" s="5">
        <f t="shared" si="54"/>
        <v>0</v>
      </c>
    </row>
    <row r="3407" spans="2:12" ht="15.75" customHeight="1">
      <c r="B3407" s="10" t="s">
        <v>8784</v>
      </c>
      <c r="C3407" s="13" t="s">
        <v>8785</v>
      </c>
      <c r="D3407" s="9" t="s">
        <v>8786</v>
      </c>
      <c r="E3407" s="18">
        <v>0</v>
      </c>
      <c r="L3407" s="5">
        <f t="shared" si="54"/>
        <v>0</v>
      </c>
    </row>
    <row r="3408" spans="2:12" ht="15.75" customHeight="1">
      <c r="B3408" s="10" t="s">
        <v>8787</v>
      </c>
      <c r="C3408" s="13" t="s">
        <v>8788</v>
      </c>
      <c r="D3408" s="9" t="s">
        <v>59</v>
      </c>
      <c r="E3408" s="18">
        <v>0</v>
      </c>
      <c r="L3408" s="5">
        <f t="shared" si="54"/>
        <v>0</v>
      </c>
    </row>
    <row r="3409" spans="2:12" ht="15.75" customHeight="1">
      <c r="B3409" s="10" t="s">
        <v>8789</v>
      </c>
      <c r="C3409" s="13" t="s">
        <v>8790</v>
      </c>
      <c r="D3409" s="9" t="s">
        <v>8791</v>
      </c>
      <c r="E3409" s="18">
        <v>0</v>
      </c>
      <c r="L3409" s="5">
        <f t="shared" si="54"/>
        <v>0</v>
      </c>
    </row>
    <row r="3410" spans="2:12" ht="15.75" customHeight="1">
      <c r="B3410" s="10" t="s">
        <v>8792</v>
      </c>
      <c r="C3410" s="13" t="s">
        <v>8793</v>
      </c>
      <c r="D3410" s="9" t="s">
        <v>8794</v>
      </c>
      <c r="E3410" s="18">
        <v>0</v>
      </c>
      <c r="L3410" s="5">
        <f t="shared" si="54"/>
        <v>0</v>
      </c>
    </row>
    <row r="3411" spans="2:12" ht="15.75" customHeight="1">
      <c r="B3411" s="10" t="s">
        <v>8795</v>
      </c>
      <c r="C3411" s="13" t="s">
        <v>8796</v>
      </c>
      <c r="D3411" s="9" t="s">
        <v>8797</v>
      </c>
      <c r="E3411" s="18">
        <v>0</v>
      </c>
      <c r="L3411" s="5">
        <f t="shared" si="54"/>
        <v>0</v>
      </c>
    </row>
    <row r="3412" spans="2:12" ht="15.75" customHeight="1">
      <c r="B3412" s="10" t="s">
        <v>8798</v>
      </c>
      <c r="C3412" s="13" t="s">
        <v>8799</v>
      </c>
      <c r="D3412" s="9" t="s">
        <v>8730</v>
      </c>
      <c r="E3412" s="18">
        <v>0</v>
      </c>
      <c r="L3412" s="5">
        <f t="shared" si="54"/>
        <v>0</v>
      </c>
    </row>
    <row r="3413" spans="2:12" ht="15.75" customHeight="1">
      <c r="B3413" s="10" t="s">
        <v>8800</v>
      </c>
      <c r="C3413" s="13" t="s">
        <v>8801</v>
      </c>
      <c r="D3413" s="9" t="s">
        <v>8802</v>
      </c>
      <c r="E3413" s="18">
        <v>0</v>
      </c>
      <c r="L3413" s="5">
        <f t="shared" si="54"/>
        <v>0</v>
      </c>
    </row>
    <row r="3414" spans="2:12" ht="15.75" customHeight="1">
      <c r="B3414" s="10" t="s">
        <v>8803</v>
      </c>
      <c r="C3414" s="13" t="s">
        <v>8804</v>
      </c>
      <c r="D3414" s="9" t="s">
        <v>8805</v>
      </c>
      <c r="E3414" s="18">
        <v>0</v>
      </c>
      <c r="L3414" s="5">
        <f t="shared" si="54"/>
        <v>0</v>
      </c>
    </row>
    <row r="3415" spans="2:12" ht="15.75" customHeight="1">
      <c r="B3415" s="10" t="s">
        <v>8806</v>
      </c>
      <c r="C3415" s="13" t="s">
        <v>8807</v>
      </c>
      <c r="D3415" s="9" t="s">
        <v>8808</v>
      </c>
      <c r="E3415" s="18">
        <v>0</v>
      </c>
      <c r="L3415" s="5">
        <f t="shared" si="54"/>
        <v>0</v>
      </c>
    </row>
    <row r="3416" spans="2:12" ht="15.75" customHeight="1">
      <c r="B3416" s="10" t="s">
        <v>8809</v>
      </c>
      <c r="C3416" s="13" t="s">
        <v>8810</v>
      </c>
      <c r="D3416" s="9" t="s">
        <v>8811</v>
      </c>
      <c r="E3416" s="18">
        <v>0</v>
      </c>
      <c r="L3416" s="5">
        <f t="shared" si="54"/>
        <v>0</v>
      </c>
    </row>
    <row r="3417" spans="2:12" ht="15.75" customHeight="1">
      <c r="B3417" s="10" t="s">
        <v>8812</v>
      </c>
      <c r="C3417" s="13" t="s">
        <v>8813</v>
      </c>
      <c r="D3417" s="9" t="s">
        <v>8814</v>
      </c>
      <c r="E3417" s="18">
        <v>0</v>
      </c>
      <c r="L3417" s="5">
        <f t="shared" si="54"/>
        <v>0</v>
      </c>
    </row>
    <row r="3418" spans="2:12" ht="15.75" customHeight="1">
      <c r="B3418" s="10" t="s">
        <v>8815</v>
      </c>
      <c r="C3418" s="13" t="s">
        <v>8816</v>
      </c>
      <c r="D3418" s="9" t="s">
        <v>8817</v>
      </c>
      <c r="E3418" s="18">
        <v>0</v>
      </c>
      <c r="L3418" s="5">
        <f t="shared" si="54"/>
        <v>0</v>
      </c>
    </row>
    <row r="3419" spans="2:12" ht="15.75" customHeight="1">
      <c r="B3419" s="10" t="s">
        <v>8818</v>
      </c>
      <c r="C3419" s="13" t="s">
        <v>8819</v>
      </c>
      <c r="D3419" s="9" t="s">
        <v>8820</v>
      </c>
      <c r="E3419" s="18">
        <v>0</v>
      </c>
      <c r="L3419" s="5">
        <f t="shared" si="54"/>
        <v>0</v>
      </c>
    </row>
    <row r="3420" spans="2:12" ht="15.75" customHeight="1">
      <c r="B3420" s="10" t="s">
        <v>8821</v>
      </c>
      <c r="C3420" s="13" t="s">
        <v>8822</v>
      </c>
      <c r="D3420" s="9" t="s">
        <v>8823</v>
      </c>
      <c r="E3420" s="18">
        <v>0</v>
      </c>
      <c r="L3420" s="5">
        <f t="shared" si="54"/>
        <v>0</v>
      </c>
    </row>
    <row r="3421" spans="2:12" ht="15.75" customHeight="1">
      <c r="B3421" s="10" t="s">
        <v>8824</v>
      </c>
      <c r="C3421" s="13" t="s">
        <v>8825</v>
      </c>
      <c r="D3421" s="9" t="s">
        <v>8826</v>
      </c>
      <c r="E3421" s="18">
        <v>0</v>
      </c>
      <c r="L3421" s="5">
        <f t="shared" si="54"/>
        <v>0</v>
      </c>
    </row>
    <row r="3422" spans="2:12" ht="15.75" customHeight="1">
      <c r="B3422" s="10" t="s">
        <v>8827</v>
      </c>
      <c r="C3422" s="13" t="s">
        <v>8828</v>
      </c>
      <c r="D3422" s="9" t="s">
        <v>8829</v>
      </c>
      <c r="E3422" s="18">
        <v>0</v>
      </c>
      <c r="L3422" s="5">
        <f t="shared" si="54"/>
        <v>0</v>
      </c>
    </row>
    <row r="3423" spans="2:12" ht="15.75" customHeight="1">
      <c r="B3423" s="10" t="s">
        <v>8830</v>
      </c>
      <c r="C3423" s="13" t="s">
        <v>8831</v>
      </c>
      <c r="D3423" s="9" t="s">
        <v>8832</v>
      </c>
      <c r="E3423" s="18">
        <v>0</v>
      </c>
      <c r="L3423" s="5">
        <f t="shared" si="54"/>
        <v>0</v>
      </c>
    </row>
    <row r="3424" spans="2:12" ht="15.75" customHeight="1">
      <c r="B3424" s="10" t="s">
        <v>8833</v>
      </c>
      <c r="C3424" s="13" t="s">
        <v>8834</v>
      </c>
      <c r="D3424" s="9" t="s">
        <v>8835</v>
      </c>
      <c r="E3424" s="18">
        <v>0</v>
      </c>
      <c r="L3424" s="5">
        <f t="shared" si="54"/>
        <v>0</v>
      </c>
    </row>
    <row r="3425" spans="2:12" ht="15.75" customHeight="1">
      <c r="B3425" s="10" t="s">
        <v>8836</v>
      </c>
      <c r="C3425" s="13" t="s">
        <v>8837</v>
      </c>
      <c r="D3425" s="9" t="s">
        <v>7964</v>
      </c>
      <c r="E3425" s="18">
        <v>0</v>
      </c>
      <c r="L3425" s="5">
        <f t="shared" si="54"/>
        <v>0</v>
      </c>
    </row>
    <row r="3426" spans="2:12" ht="15.75" customHeight="1">
      <c r="B3426" s="10" t="s">
        <v>8838</v>
      </c>
      <c r="C3426" s="13" t="s">
        <v>8839</v>
      </c>
      <c r="D3426" s="9" t="s">
        <v>8840</v>
      </c>
      <c r="E3426" s="18">
        <v>0</v>
      </c>
      <c r="L3426" s="5">
        <f t="shared" si="54"/>
        <v>0</v>
      </c>
    </row>
    <row r="3427" spans="2:12" ht="15.75" customHeight="1">
      <c r="B3427" s="10" t="s">
        <v>8841</v>
      </c>
      <c r="C3427" s="13" t="s">
        <v>8842</v>
      </c>
      <c r="D3427" s="9" t="s">
        <v>52</v>
      </c>
      <c r="E3427" s="18">
        <v>0</v>
      </c>
      <c r="L3427" s="5">
        <f t="shared" si="54"/>
        <v>0</v>
      </c>
    </row>
    <row r="3428" spans="2:12" ht="15.75" customHeight="1">
      <c r="B3428" s="10" t="s">
        <v>8843</v>
      </c>
      <c r="C3428" s="13" t="s">
        <v>8844</v>
      </c>
      <c r="D3428" s="9" t="s">
        <v>8845</v>
      </c>
      <c r="E3428" s="18">
        <v>0</v>
      </c>
      <c r="L3428" s="5">
        <f t="shared" si="54"/>
        <v>0</v>
      </c>
    </row>
    <row r="3429" spans="2:12" ht="15.75" customHeight="1">
      <c r="B3429" s="10" t="s">
        <v>8846</v>
      </c>
      <c r="C3429" s="13" t="s">
        <v>8847</v>
      </c>
      <c r="D3429" s="9" t="s">
        <v>8848</v>
      </c>
      <c r="E3429" s="18">
        <v>0</v>
      </c>
      <c r="L3429" s="5">
        <f t="shared" si="54"/>
        <v>0</v>
      </c>
    </row>
    <row r="3430" spans="2:12" ht="15.75" customHeight="1">
      <c r="B3430" s="10" t="s">
        <v>8849</v>
      </c>
      <c r="C3430" s="13" t="s">
        <v>8850</v>
      </c>
      <c r="D3430" s="9" t="s">
        <v>8362</v>
      </c>
      <c r="E3430" s="18">
        <v>0</v>
      </c>
      <c r="L3430" s="5">
        <f t="shared" si="54"/>
        <v>0</v>
      </c>
    </row>
    <row r="3431" spans="2:12" ht="15.75" customHeight="1">
      <c r="B3431" s="10" t="s">
        <v>8851</v>
      </c>
      <c r="C3431" s="13" t="s">
        <v>8852</v>
      </c>
      <c r="D3431" s="9" t="s">
        <v>8853</v>
      </c>
      <c r="E3431" s="18">
        <v>0</v>
      </c>
      <c r="L3431" s="5">
        <f t="shared" si="54"/>
        <v>0</v>
      </c>
    </row>
    <row r="3432" spans="2:12" ht="15.75" customHeight="1">
      <c r="B3432" s="10" t="s">
        <v>8854</v>
      </c>
      <c r="C3432" s="13" t="s">
        <v>8855</v>
      </c>
      <c r="D3432" s="9" t="s">
        <v>8856</v>
      </c>
      <c r="E3432" s="18">
        <v>0</v>
      </c>
      <c r="L3432" s="5">
        <f t="shared" si="54"/>
        <v>0</v>
      </c>
    </row>
    <row r="3433" spans="2:12" ht="15.75" customHeight="1">
      <c r="B3433" s="10" t="s">
        <v>8857</v>
      </c>
      <c r="C3433" s="13" t="s">
        <v>4135</v>
      </c>
      <c r="D3433" s="9" t="s">
        <v>8858</v>
      </c>
      <c r="E3433" s="18">
        <v>0</v>
      </c>
      <c r="L3433" s="5">
        <f t="shared" si="54"/>
        <v>0</v>
      </c>
    </row>
    <row r="3434" spans="2:12" ht="15.75" customHeight="1">
      <c r="B3434" s="10" t="s">
        <v>8859</v>
      </c>
      <c r="C3434" s="13" t="s">
        <v>8860</v>
      </c>
      <c r="D3434" s="9" t="s">
        <v>59</v>
      </c>
      <c r="E3434" s="18">
        <v>0</v>
      </c>
      <c r="L3434" s="5">
        <f t="shared" si="54"/>
        <v>0</v>
      </c>
    </row>
    <row r="3435" spans="2:12" ht="15.75" customHeight="1">
      <c r="B3435" s="10" t="s">
        <v>8861</v>
      </c>
      <c r="C3435" s="13" t="s">
        <v>8862</v>
      </c>
      <c r="D3435" s="9" t="s">
        <v>8863</v>
      </c>
      <c r="E3435" s="18">
        <v>0</v>
      </c>
      <c r="L3435" s="5">
        <f t="shared" si="54"/>
        <v>0</v>
      </c>
    </row>
    <row r="3436" spans="2:12" ht="15.75" customHeight="1">
      <c r="B3436" s="10" t="s">
        <v>8864</v>
      </c>
      <c r="C3436" s="13" t="s">
        <v>8865</v>
      </c>
      <c r="D3436" s="9" t="s">
        <v>8866</v>
      </c>
      <c r="E3436" s="18">
        <v>0</v>
      </c>
      <c r="L3436" s="5">
        <f t="shared" si="54"/>
        <v>0</v>
      </c>
    </row>
    <row r="3437" spans="2:12" ht="15.75" customHeight="1">
      <c r="B3437" s="10" t="s">
        <v>8867</v>
      </c>
      <c r="C3437" s="13" t="s">
        <v>8868</v>
      </c>
      <c r="D3437" s="9" t="s">
        <v>8869</v>
      </c>
      <c r="E3437" s="18">
        <v>0</v>
      </c>
      <c r="L3437" s="5">
        <f t="shared" si="54"/>
        <v>0</v>
      </c>
    </row>
    <row r="3438" spans="2:12" ht="15.75" customHeight="1">
      <c r="B3438" s="10" t="s">
        <v>8870</v>
      </c>
      <c r="C3438" s="13" t="s">
        <v>8871</v>
      </c>
      <c r="D3438" s="9" t="s">
        <v>8872</v>
      </c>
      <c r="E3438" s="18">
        <v>0</v>
      </c>
      <c r="L3438" s="5">
        <f t="shared" si="54"/>
        <v>0</v>
      </c>
    </row>
    <row r="3439" spans="2:12" ht="15.75" customHeight="1">
      <c r="B3439" s="10" t="s">
        <v>8873</v>
      </c>
      <c r="C3439" s="13" t="s">
        <v>8874</v>
      </c>
      <c r="D3439" s="9" t="s">
        <v>8875</v>
      </c>
      <c r="E3439" s="18">
        <v>0</v>
      </c>
      <c r="L3439" s="5">
        <f t="shared" si="54"/>
        <v>0</v>
      </c>
    </row>
    <row r="3440" spans="2:12" ht="15.75" customHeight="1">
      <c r="B3440" s="10" t="s">
        <v>8876</v>
      </c>
      <c r="C3440" s="13" t="s">
        <v>8877</v>
      </c>
      <c r="D3440" s="9" t="s">
        <v>8878</v>
      </c>
      <c r="E3440" s="18">
        <v>0</v>
      </c>
      <c r="L3440" s="5">
        <f t="shared" si="54"/>
        <v>0</v>
      </c>
    </row>
    <row r="3441" spans="2:12" ht="15.75" customHeight="1">
      <c r="B3441" s="10" t="s">
        <v>8879</v>
      </c>
      <c r="C3441" s="13" t="s">
        <v>8880</v>
      </c>
      <c r="D3441" s="9" t="s">
        <v>59</v>
      </c>
      <c r="E3441" s="18">
        <v>0</v>
      </c>
      <c r="L3441" s="5">
        <f t="shared" si="54"/>
        <v>0</v>
      </c>
    </row>
    <row r="3442" spans="2:12" ht="15.75" customHeight="1">
      <c r="B3442" s="10" t="s">
        <v>8881</v>
      </c>
      <c r="C3442" s="13" t="s">
        <v>8882</v>
      </c>
      <c r="D3442" s="9" t="s">
        <v>8883</v>
      </c>
      <c r="E3442" s="18">
        <v>0</v>
      </c>
      <c r="L3442" s="5">
        <f t="shared" si="54"/>
        <v>0</v>
      </c>
    </row>
    <row r="3443" spans="2:12" ht="15.75" customHeight="1">
      <c r="B3443" s="10" t="s">
        <v>8884</v>
      </c>
      <c r="C3443" s="13" t="s">
        <v>8885</v>
      </c>
      <c r="D3443" s="9" t="s">
        <v>8886</v>
      </c>
      <c r="E3443" s="18">
        <v>0</v>
      </c>
      <c r="L3443" s="5">
        <f t="shared" si="54"/>
        <v>0</v>
      </c>
    </row>
    <row r="3444" spans="2:12" ht="15.75" customHeight="1">
      <c r="B3444" s="10" t="s">
        <v>8887</v>
      </c>
      <c r="C3444" s="13" t="s">
        <v>8888</v>
      </c>
      <c r="D3444" s="9" t="s">
        <v>8889</v>
      </c>
      <c r="E3444" s="18">
        <v>0</v>
      </c>
      <c r="L3444" s="5">
        <f t="shared" si="54"/>
        <v>0</v>
      </c>
    </row>
    <row r="3445" spans="2:12" ht="15.75" customHeight="1">
      <c r="B3445" s="10" t="s">
        <v>8890</v>
      </c>
      <c r="C3445" s="13" t="s">
        <v>8891</v>
      </c>
      <c r="D3445" s="9" t="s">
        <v>8892</v>
      </c>
      <c r="E3445" s="18">
        <v>0</v>
      </c>
      <c r="L3445" s="5">
        <f t="shared" si="54"/>
        <v>0</v>
      </c>
    </row>
    <row r="3446" spans="2:12" ht="15.75" customHeight="1">
      <c r="B3446" s="10" t="s">
        <v>8893</v>
      </c>
      <c r="C3446" s="13" t="s">
        <v>8894</v>
      </c>
      <c r="D3446" s="9" t="s">
        <v>8895</v>
      </c>
      <c r="E3446" s="18">
        <v>0</v>
      </c>
      <c r="L3446" s="5">
        <f t="shared" si="54"/>
        <v>0</v>
      </c>
    </row>
    <row r="3447" spans="2:12" ht="15.75" customHeight="1">
      <c r="B3447" s="10" t="s">
        <v>8896</v>
      </c>
      <c r="C3447" s="13" t="s">
        <v>8897</v>
      </c>
      <c r="D3447" s="9" t="s">
        <v>468</v>
      </c>
      <c r="E3447" s="18">
        <v>0</v>
      </c>
      <c r="L3447" s="5">
        <f t="shared" si="54"/>
        <v>0</v>
      </c>
    </row>
    <row r="3448" spans="2:12" ht="15.75" customHeight="1">
      <c r="B3448" s="10" t="s">
        <v>8898</v>
      </c>
      <c r="C3448" s="13" t="s">
        <v>8899</v>
      </c>
      <c r="D3448" s="9" t="s">
        <v>8900</v>
      </c>
      <c r="E3448" s="18">
        <v>0</v>
      </c>
      <c r="L3448" s="5">
        <f t="shared" si="54"/>
        <v>0</v>
      </c>
    </row>
    <row r="3449" spans="2:12" ht="15.75" customHeight="1">
      <c r="B3449" s="10" t="s">
        <v>8901</v>
      </c>
      <c r="C3449" s="13" t="s">
        <v>8902</v>
      </c>
      <c r="D3449" s="9" t="s">
        <v>8903</v>
      </c>
      <c r="E3449" s="18">
        <v>0</v>
      </c>
      <c r="L3449" s="5">
        <f t="shared" si="54"/>
        <v>0</v>
      </c>
    </row>
    <row r="3450" spans="2:12" ht="15.75" customHeight="1">
      <c r="B3450" s="10" t="s">
        <v>8904</v>
      </c>
      <c r="C3450" s="13" t="s">
        <v>8905</v>
      </c>
      <c r="D3450" s="9" t="s">
        <v>7815</v>
      </c>
      <c r="E3450" s="18">
        <v>0</v>
      </c>
      <c r="L3450" s="5">
        <f t="shared" si="54"/>
        <v>0</v>
      </c>
    </row>
    <row r="3451" spans="2:12" ht="15.75" customHeight="1">
      <c r="B3451" s="10" t="s">
        <v>8906</v>
      </c>
      <c r="C3451" s="13" t="s">
        <v>8907</v>
      </c>
      <c r="D3451" s="9" t="s">
        <v>6830</v>
      </c>
      <c r="E3451" s="18">
        <v>0</v>
      </c>
      <c r="L3451" s="5">
        <f t="shared" si="54"/>
        <v>0</v>
      </c>
    </row>
    <row r="3452" spans="2:12" ht="15.75" customHeight="1">
      <c r="B3452" s="10" t="s">
        <v>8908</v>
      </c>
      <c r="C3452" s="13" t="s">
        <v>8909</v>
      </c>
      <c r="D3452" s="9" t="s">
        <v>59</v>
      </c>
      <c r="E3452" s="18">
        <v>0</v>
      </c>
      <c r="L3452" s="5">
        <f t="shared" si="54"/>
        <v>0</v>
      </c>
    </row>
    <row r="3453" spans="2:12" ht="15.75" customHeight="1">
      <c r="B3453" s="10" t="s">
        <v>8910</v>
      </c>
      <c r="C3453" s="13" t="s">
        <v>8911</v>
      </c>
      <c r="D3453" s="9" t="s">
        <v>8912</v>
      </c>
      <c r="E3453" s="18">
        <v>0</v>
      </c>
      <c r="L3453" s="5">
        <f t="shared" si="54"/>
        <v>0</v>
      </c>
    </row>
    <row r="3454" spans="2:12" ht="15.75" customHeight="1">
      <c r="B3454" s="10" t="s">
        <v>8913</v>
      </c>
      <c r="C3454" s="13" t="s">
        <v>8914</v>
      </c>
      <c r="D3454" s="9" t="s">
        <v>59</v>
      </c>
      <c r="E3454" s="18">
        <v>0</v>
      </c>
      <c r="L3454" s="5">
        <f t="shared" si="54"/>
        <v>0</v>
      </c>
    </row>
    <row r="3455" spans="2:12" ht="15.75" customHeight="1">
      <c r="B3455" s="10" t="s">
        <v>8915</v>
      </c>
      <c r="C3455" s="13" t="s">
        <v>8916</v>
      </c>
      <c r="D3455" s="9" t="s">
        <v>8917</v>
      </c>
      <c r="E3455" s="18">
        <v>0</v>
      </c>
      <c r="L3455" s="5">
        <f t="shared" si="54"/>
        <v>0</v>
      </c>
    </row>
    <row r="3456" spans="2:12" ht="15.75" customHeight="1">
      <c r="B3456" s="10" t="s">
        <v>8918</v>
      </c>
      <c r="C3456" s="13" t="s">
        <v>8919</v>
      </c>
      <c r="D3456" s="9" t="s">
        <v>468</v>
      </c>
      <c r="E3456" s="18">
        <v>0</v>
      </c>
      <c r="L3456" s="5">
        <f t="shared" si="54"/>
        <v>0</v>
      </c>
    </row>
    <row r="3457" spans="2:12" ht="15.75" customHeight="1">
      <c r="B3457" s="10" t="s">
        <v>8920</v>
      </c>
      <c r="C3457" s="13" t="s">
        <v>7957</v>
      </c>
      <c r="D3457" s="9" t="s">
        <v>7958</v>
      </c>
      <c r="E3457" s="18">
        <v>0</v>
      </c>
      <c r="L3457" s="5">
        <f t="shared" si="54"/>
        <v>0</v>
      </c>
    </row>
    <row r="3458" spans="2:12" ht="15.75" customHeight="1">
      <c r="B3458" s="10" t="s">
        <v>8921</v>
      </c>
      <c r="C3458" s="13" t="s">
        <v>8922</v>
      </c>
      <c r="D3458" s="9" t="s">
        <v>8923</v>
      </c>
      <c r="E3458" s="18">
        <v>0</v>
      </c>
      <c r="L3458" s="5">
        <f t="shared" si="54"/>
        <v>0</v>
      </c>
    </row>
    <row r="3459" spans="2:12" ht="15.75" customHeight="1">
      <c r="B3459" s="10" t="s">
        <v>8924</v>
      </c>
      <c r="C3459" s="13" t="s">
        <v>8925</v>
      </c>
      <c r="D3459" s="9" t="s">
        <v>8926</v>
      </c>
      <c r="E3459" s="18">
        <v>0</v>
      </c>
      <c r="L3459" s="5">
        <f t="shared" ref="L3459:L3522" si="55">IF(F3459 = "Error Occurred", "Error", IF(F3459 = "NA", "Indeterminate", IF(LOWER(D3459) = LOWER(F3459), 1, 0)))</f>
        <v>0</v>
      </c>
    </row>
    <row r="3460" spans="2:12" ht="15.75" customHeight="1">
      <c r="B3460" s="10" t="s">
        <v>8927</v>
      </c>
      <c r="C3460" s="13" t="s">
        <v>8928</v>
      </c>
      <c r="D3460" s="9" t="s">
        <v>81</v>
      </c>
      <c r="E3460" s="18">
        <v>0</v>
      </c>
      <c r="L3460" s="5">
        <f t="shared" si="55"/>
        <v>0</v>
      </c>
    </row>
    <row r="3461" spans="2:12" ht="15.75" customHeight="1">
      <c r="B3461" s="10" t="s">
        <v>8929</v>
      </c>
      <c r="C3461" s="13" t="s">
        <v>8930</v>
      </c>
      <c r="D3461" s="9" t="s">
        <v>8931</v>
      </c>
      <c r="E3461" s="18">
        <v>0</v>
      </c>
      <c r="L3461" s="5">
        <f t="shared" si="55"/>
        <v>0</v>
      </c>
    </row>
    <row r="3462" spans="2:12" ht="15.75" customHeight="1">
      <c r="B3462" s="10" t="s">
        <v>8932</v>
      </c>
      <c r="C3462" s="13" t="s">
        <v>8933</v>
      </c>
      <c r="D3462" s="9" t="s">
        <v>7058</v>
      </c>
      <c r="E3462" s="18">
        <v>0</v>
      </c>
      <c r="L3462" s="5">
        <f t="shared" si="55"/>
        <v>0</v>
      </c>
    </row>
    <row r="3463" spans="2:12" ht="15.75" customHeight="1">
      <c r="B3463" s="10" t="s">
        <v>8934</v>
      </c>
      <c r="C3463" s="13" t="s">
        <v>8935</v>
      </c>
      <c r="D3463" s="9" t="s">
        <v>8936</v>
      </c>
      <c r="E3463" s="18">
        <v>0</v>
      </c>
      <c r="L3463" s="5">
        <f t="shared" si="55"/>
        <v>0</v>
      </c>
    </row>
    <row r="3464" spans="2:12" ht="15.75" customHeight="1">
      <c r="B3464" s="10" t="s">
        <v>8937</v>
      </c>
      <c r="C3464" s="13" t="s">
        <v>8938</v>
      </c>
      <c r="D3464" s="9" t="s">
        <v>8939</v>
      </c>
      <c r="E3464" s="18">
        <v>0</v>
      </c>
      <c r="L3464" s="5">
        <f t="shared" si="55"/>
        <v>0</v>
      </c>
    </row>
    <row r="3465" spans="2:12" ht="15.75" customHeight="1">
      <c r="B3465" s="10" t="s">
        <v>8940</v>
      </c>
      <c r="C3465" s="13" t="s">
        <v>8941</v>
      </c>
      <c r="D3465" s="9" t="s">
        <v>8942</v>
      </c>
      <c r="E3465" s="18">
        <v>0</v>
      </c>
      <c r="L3465" s="5">
        <f t="shared" si="55"/>
        <v>0</v>
      </c>
    </row>
    <row r="3466" spans="2:12" ht="15.75" customHeight="1">
      <c r="B3466" s="10" t="s">
        <v>8943</v>
      </c>
      <c r="C3466" s="13" t="s">
        <v>8944</v>
      </c>
      <c r="D3466" s="9" t="s">
        <v>8945</v>
      </c>
      <c r="E3466" s="18">
        <v>0</v>
      </c>
      <c r="L3466" s="5">
        <f t="shared" si="55"/>
        <v>0</v>
      </c>
    </row>
    <row r="3467" spans="2:12" ht="15.75" customHeight="1">
      <c r="B3467" s="10" t="s">
        <v>8946</v>
      </c>
      <c r="C3467" s="13" t="s">
        <v>8947</v>
      </c>
      <c r="D3467" s="9" t="s">
        <v>8948</v>
      </c>
      <c r="E3467" s="18">
        <v>0</v>
      </c>
      <c r="L3467" s="5">
        <f t="shared" si="55"/>
        <v>0</v>
      </c>
    </row>
    <row r="3468" spans="2:12" ht="15.75" customHeight="1">
      <c r="B3468" s="10" t="s">
        <v>8949</v>
      </c>
      <c r="C3468" s="13" t="s">
        <v>8950</v>
      </c>
      <c r="D3468" s="9" t="s">
        <v>5261</v>
      </c>
      <c r="E3468" s="18">
        <v>0</v>
      </c>
      <c r="L3468" s="5">
        <f t="shared" si="55"/>
        <v>0</v>
      </c>
    </row>
    <row r="3469" spans="2:12" ht="15.75" customHeight="1" thickBot="1">
      <c r="B3469" s="10" t="s">
        <v>8951</v>
      </c>
      <c r="C3469" s="13" t="s">
        <v>8952</v>
      </c>
      <c r="D3469" s="9" t="s">
        <v>8953</v>
      </c>
      <c r="E3469" s="18">
        <v>0</v>
      </c>
      <c r="L3469" s="5">
        <f t="shared" si="55"/>
        <v>0</v>
      </c>
    </row>
    <row r="3470" spans="2:12" ht="15.75" customHeight="1" thickBot="1">
      <c r="B3470" s="10" t="s">
        <v>8954</v>
      </c>
      <c r="C3470" s="13" t="s">
        <v>8955</v>
      </c>
      <c r="D3470" s="9" t="s">
        <v>8956</v>
      </c>
      <c r="E3470" s="18">
        <v>0</v>
      </c>
      <c r="F3470" s="8"/>
      <c r="L3470" s="5">
        <f t="shared" si="55"/>
        <v>0</v>
      </c>
    </row>
    <row r="3471" spans="2:12" ht="15.75" customHeight="1">
      <c r="B3471" s="10" t="s">
        <v>8957</v>
      </c>
      <c r="C3471" s="13" t="s">
        <v>8958</v>
      </c>
      <c r="D3471" s="9" t="s">
        <v>8959</v>
      </c>
      <c r="E3471" s="18">
        <v>0</v>
      </c>
      <c r="L3471" s="5">
        <f t="shared" si="55"/>
        <v>0</v>
      </c>
    </row>
    <row r="3472" spans="2:12" ht="15.75" customHeight="1">
      <c r="B3472" s="10" t="s">
        <v>8960</v>
      </c>
      <c r="C3472" s="13" t="s">
        <v>8961</v>
      </c>
      <c r="D3472" s="9" t="s">
        <v>8962</v>
      </c>
      <c r="E3472" s="18">
        <v>0</v>
      </c>
      <c r="L3472" s="5">
        <f t="shared" si="55"/>
        <v>0</v>
      </c>
    </row>
    <row r="3473" spans="1:12" ht="15.75" customHeight="1">
      <c r="B3473" s="10" t="s">
        <v>8963</v>
      </c>
      <c r="C3473" s="13" t="s">
        <v>8964</v>
      </c>
      <c r="D3473" s="9" t="s">
        <v>5076</v>
      </c>
      <c r="E3473" s="18">
        <v>0</v>
      </c>
      <c r="L3473" s="5">
        <f t="shared" si="55"/>
        <v>0</v>
      </c>
    </row>
    <row r="3474" spans="1:12" ht="15.75" customHeight="1">
      <c r="B3474" s="10" t="s">
        <v>8965</v>
      </c>
      <c r="C3474" s="13" t="s">
        <v>8966</v>
      </c>
      <c r="D3474" s="9" t="s">
        <v>8967</v>
      </c>
      <c r="E3474" s="18">
        <v>0</v>
      </c>
      <c r="L3474" s="5">
        <f t="shared" si="55"/>
        <v>0</v>
      </c>
    </row>
    <row r="3475" spans="1:12" ht="15.75" customHeight="1">
      <c r="A3475" s="9" t="s">
        <v>8975</v>
      </c>
      <c r="B3475" s="10" t="s">
        <v>8976</v>
      </c>
      <c r="C3475" s="10" t="s">
        <v>8977</v>
      </c>
      <c r="D3475" s="9" t="s">
        <v>1192</v>
      </c>
      <c r="E3475" s="18">
        <v>0</v>
      </c>
      <c r="L3475" s="5">
        <f t="shared" si="55"/>
        <v>0</v>
      </c>
    </row>
    <row r="3476" spans="1:12" ht="15.75" customHeight="1">
      <c r="A3476" s="9" t="s">
        <v>8975</v>
      </c>
      <c r="B3476" s="10" t="s">
        <v>8978</v>
      </c>
      <c r="C3476" s="10" t="s">
        <v>8979</v>
      </c>
      <c r="D3476" s="9" t="s">
        <v>1192</v>
      </c>
      <c r="E3476" s="18">
        <v>0</v>
      </c>
      <c r="L3476" s="5">
        <f t="shared" si="55"/>
        <v>0</v>
      </c>
    </row>
    <row r="3477" spans="1:12" ht="15.75" customHeight="1">
      <c r="A3477" s="9" t="s">
        <v>8975</v>
      </c>
      <c r="B3477" s="10" t="s">
        <v>8980</v>
      </c>
      <c r="C3477" s="10" t="s">
        <v>8981</v>
      </c>
      <c r="D3477" s="9" t="s">
        <v>1192</v>
      </c>
      <c r="E3477" s="18">
        <v>0</v>
      </c>
      <c r="L3477" s="5">
        <f t="shared" si="55"/>
        <v>0</v>
      </c>
    </row>
    <row r="3478" spans="1:12" ht="15.75" customHeight="1">
      <c r="A3478" s="9" t="s">
        <v>8975</v>
      </c>
      <c r="B3478" s="10" t="s">
        <v>8982</v>
      </c>
      <c r="C3478" s="10" t="s">
        <v>8983</v>
      </c>
      <c r="D3478" s="9" t="s">
        <v>1192</v>
      </c>
      <c r="E3478" s="18">
        <v>0</v>
      </c>
      <c r="L3478" s="5">
        <f t="shared" si="55"/>
        <v>0</v>
      </c>
    </row>
    <row r="3479" spans="1:12" ht="15.75" customHeight="1">
      <c r="A3479" s="9" t="s">
        <v>8975</v>
      </c>
      <c r="B3479" s="10" t="s">
        <v>8984</v>
      </c>
      <c r="C3479" s="10" t="s">
        <v>8985</v>
      </c>
      <c r="D3479" s="9" t="s">
        <v>1192</v>
      </c>
      <c r="E3479" s="18">
        <v>0</v>
      </c>
      <c r="L3479" s="5">
        <f t="shared" si="55"/>
        <v>0</v>
      </c>
    </row>
    <row r="3480" spans="1:12" ht="15.75" customHeight="1">
      <c r="A3480" s="9" t="s">
        <v>8975</v>
      </c>
      <c r="B3480" s="10" t="s">
        <v>8986</v>
      </c>
      <c r="C3480" s="10" t="s">
        <v>8987</v>
      </c>
      <c r="D3480" s="9" t="s">
        <v>8988</v>
      </c>
      <c r="E3480" s="18">
        <v>0</v>
      </c>
      <c r="L3480" s="5">
        <f t="shared" si="55"/>
        <v>0</v>
      </c>
    </row>
    <row r="3481" spans="1:12" ht="15.75" customHeight="1">
      <c r="A3481" s="9" t="s">
        <v>8975</v>
      </c>
      <c r="B3481" s="10" t="s">
        <v>8989</v>
      </c>
      <c r="C3481" s="10" t="s">
        <v>8990</v>
      </c>
      <c r="D3481" s="9" t="s">
        <v>8988</v>
      </c>
      <c r="E3481" s="18">
        <v>0</v>
      </c>
      <c r="L3481" s="5">
        <f t="shared" si="55"/>
        <v>0</v>
      </c>
    </row>
    <row r="3482" spans="1:12" ht="15.75" customHeight="1">
      <c r="A3482" s="9" t="s">
        <v>8975</v>
      </c>
      <c r="B3482" s="10" t="s">
        <v>8991</v>
      </c>
      <c r="C3482" s="10" t="s">
        <v>8992</v>
      </c>
      <c r="D3482" s="9" t="s">
        <v>8988</v>
      </c>
      <c r="E3482" s="18">
        <v>0</v>
      </c>
      <c r="L3482" s="5">
        <f t="shared" si="55"/>
        <v>0</v>
      </c>
    </row>
    <row r="3483" spans="1:12" ht="15.75" customHeight="1">
      <c r="A3483" s="9" t="s">
        <v>8975</v>
      </c>
      <c r="B3483" s="10" t="s">
        <v>8993</v>
      </c>
      <c r="C3483" s="10" t="s">
        <v>8994</v>
      </c>
      <c r="D3483" s="9" t="s">
        <v>8988</v>
      </c>
      <c r="E3483" s="18">
        <v>0</v>
      </c>
      <c r="L3483" s="5">
        <f t="shared" si="55"/>
        <v>0</v>
      </c>
    </row>
    <row r="3484" spans="1:12" ht="15.75" customHeight="1">
      <c r="A3484" s="9" t="s">
        <v>8975</v>
      </c>
      <c r="B3484" s="10" t="s">
        <v>8995</v>
      </c>
      <c r="C3484" s="10" t="s">
        <v>8996</v>
      </c>
      <c r="D3484" s="9" t="s">
        <v>8988</v>
      </c>
      <c r="E3484" s="18">
        <v>0</v>
      </c>
      <c r="L3484" s="5">
        <f t="shared" si="55"/>
        <v>0</v>
      </c>
    </row>
    <row r="3485" spans="1:12" ht="15.75" customHeight="1">
      <c r="A3485" s="9" t="s">
        <v>8975</v>
      </c>
      <c r="B3485" s="10" t="s">
        <v>8997</v>
      </c>
      <c r="C3485" s="10" t="s">
        <v>8998</v>
      </c>
      <c r="D3485" s="9" t="s">
        <v>8988</v>
      </c>
      <c r="E3485" s="18">
        <v>0</v>
      </c>
      <c r="L3485" s="5">
        <f t="shared" si="55"/>
        <v>0</v>
      </c>
    </row>
    <row r="3486" spans="1:12" ht="15.75" customHeight="1">
      <c r="A3486" s="9" t="s">
        <v>8975</v>
      </c>
      <c r="B3486" s="10" t="s">
        <v>8999</v>
      </c>
      <c r="C3486" s="10" t="s">
        <v>9000</v>
      </c>
      <c r="D3486" s="9" t="s">
        <v>8988</v>
      </c>
      <c r="E3486" s="18">
        <v>0</v>
      </c>
      <c r="L3486" s="5">
        <f t="shared" si="55"/>
        <v>0</v>
      </c>
    </row>
    <row r="3487" spans="1:12" ht="15.75" customHeight="1">
      <c r="A3487" s="9" t="s">
        <v>8975</v>
      </c>
      <c r="B3487" s="10" t="s">
        <v>9001</v>
      </c>
      <c r="C3487" s="10" t="s">
        <v>9002</v>
      </c>
      <c r="D3487" s="9" t="s">
        <v>8988</v>
      </c>
      <c r="E3487" s="18">
        <v>0</v>
      </c>
      <c r="L3487" s="5">
        <f t="shared" si="55"/>
        <v>0</v>
      </c>
    </row>
    <row r="3488" spans="1:12" ht="15.75" customHeight="1">
      <c r="A3488" s="9" t="s">
        <v>8975</v>
      </c>
      <c r="B3488" s="10" t="s">
        <v>9003</v>
      </c>
      <c r="C3488" s="10" t="s">
        <v>9004</v>
      </c>
      <c r="D3488" s="9" t="s">
        <v>8988</v>
      </c>
      <c r="E3488" s="18">
        <v>0</v>
      </c>
      <c r="L3488" s="5">
        <f t="shared" si="55"/>
        <v>0</v>
      </c>
    </row>
    <row r="3489" spans="1:12" ht="15.75" customHeight="1">
      <c r="A3489" s="9" t="s">
        <v>8975</v>
      </c>
      <c r="B3489" s="10" t="s">
        <v>9005</v>
      </c>
      <c r="C3489" s="10" t="s">
        <v>9006</v>
      </c>
      <c r="D3489" s="9" t="s">
        <v>8988</v>
      </c>
      <c r="E3489" s="18">
        <v>0</v>
      </c>
      <c r="L3489" s="5">
        <f t="shared" si="55"/>
        <v>0</v>
      </c>
    </row>
    <row r="3490" spans="1:12" ht="15.75" customHeight="1">
      <c r="A3490" s="9" t="s">
        <v>8975</v>
      </c>
      <c r="B3490" s="10" t="s">
        <v>9007</v>
      </c>
      <c r="C3490" s="10" t="s">
        <v>9008</v>
      </c>
      <c r="D3490" s="9" t="s">
        <v>8988</v>
      </c>
      <c r="E3490" s="18">
        <v>0</v>
      </c>
      <c r="L3490" s="5">
        <f t="shared" si="55"/>
        <v>0</v>
      </c>
    </row>
    <row r="3491" spans="1:12" ht="15.75" customHeight="1">
      <c r="A3491" s="9" t="s">
        <v>8975</v>
      </c>
      <c r="B3491" s="10" t="s">
        <v>9009</v>
      </c>
      <c r="C3491" s="10" t="s">
        <v>9010</v>
      </c>
      <c r="D3491" s="9" t="s">
        <v>8988</v>
      </c>
      <c r="E3491" s="18">
        <v>0</v>
      </c>
      <c r="L3491" s="5">
        <f t="shared" si="55"/>
        <v>0</v>
      </c>
    </row>
    <row r="3492" spans="1:12" ht="15.75" customHeight="1">
      <c r="A3492" s="9" t="s">
        <v>8975</v>
      </c>
      <c r="B3492" s="10" t="s">
        <v>9011</v>
      </c>
      <c r="C3492" s="10" t="s">
        <v>9012</v>
      </c>
      <c r="D3492" s="9" t="s">
        <v>8988</v>
      </c>
      <c r="E3492" s="18">
        <v>0</v>
      </c>
      <c r="L3492" s="5">
        <f t="shared" si="55"/>
        <v>0</v>
      </c>
    </row>
    <row r="3493" spans="1:12" ht="15.75" customHeight="1">
      <c r="A3493" s="9" t="s">
        <v>8975</v>
      </c>
      <c r="B3493" s="10" t="s">
        <v>9013</v>
      </c>
      <c r="C3493" s="10" t="s">
        <v>9014</v>
      </c>
      <c r="D3493" s="9" t="s">
        <v>8988</v>
      </c>
      <c r="E3493" s="18">
        <v>0</v>
      </c>
      <c r="L3493" s="5">
        <f t="shared" si="55"/>
        <v>0</v>
      </c>
    </row>
    <row r="3494" spans="1:12" ht="15.75" customHeight="1">
      <c r="A3494" s="9" t="s">
        <v>8975</v>
      </c>
      <c r="B3494" s="10" t="s">
        <v>9015</v>
      </c>
      <c r="C3494" s="10" t="s">
        <v>9016</v>
      </c>
      <c r="D3494" s="9" t="s">
        <v>8988</v>
      </c>
      <c r="E3494" s="18">
        <v>0</v>
      </c>
      <c r="L3494" s="5">
        <f t="shared" si="55"/>
        <v>0</v>
      </c>
    </row>
    <row r="3495" spans="1:12" ht="15.75" customHeight="1">
      <c r="A3495" s="9" t="s">
        <v>8975</v>
      </c>
      <c r="B3495" s="10" t="s">
        <v>9017</v>
      </c>
      <c r="C3495" s="10" t="s">
        <v>9018</v>
      </c>
      <c r="D3495" s="9" t="s">
        <v>8988</v>
      </c>
      <c r="E3495" s="18">
        <v>0</v>
      </c>
      <c r="L3495" s="5">
        <f t="shared" si="55"/>
        <v>0</v>
      </c>
    </row>
    <row r="3496" spans="1:12" ht="15.75" customHeight="1">
      <c r="A3496" s="9" t="s">
        <v>8975</v>
      </c>
      <c r="B3496" s="10" t="s">
        <v>9019</v>
      </c>
      <c r="C3496" s="10" t="s">
        <v>9020</v>
      </c>
      <c r="D3496" s="9" t="s">
        <v>8988</v>
      </c>
      <c r="E3496" s="18">
        <v>0</v>
      </c>
      <c r="L3496" s="5">
        <f t="shared" si="55"/>
        <v>0</v>
      </c>
    </row>
    <row r="3497" spans="1:12" ht="15.75" customHeight="1">
      <c r="A3497" s="9" t="s">
        <v>8975</v>
      </c>
      <c r="B3497" s="10" t="s">
        <v>9021</v>
      </c>
      <c r="C3497" s="10" t="s">
        <v>9022</v>
      </c>
      <c r="D3497" s="9" t="s">
        <v>8988</v>
      </c>
      <c r="E3497" s="18">
        <v>0</v>
      </c>
      <c r="L3497" s="5">
        <f t="shared" si="55"/>
        <v>0</v>
      </c>
    </row>
    <row r="3498" spans="1:12" ht="15.75" customHeight="1">
      <c r="A3498" s="9" t="s">
        <v>8975</v>
      </c>
      <c r="B3498" s="10" t="s">
        <v>9023</v>
      </c>
      <c r="C3498" s="10" t="s">
        <v>9024</v>
      </c>
      <c r="D3498" s="9" t="s">
        <v>8988</v>
      </c>
      <c r="E3498" s="18">
        <v>0</v>
      </c>
      <c r="L3498" s="5">
        <f t="shared" si="55"/>
        <v>0</v>
      </c>
    </row>
    <row r="3499" spans="1:12" ht="15.75" customHeight="1">
      <c r="A3499" s="9" t="s">
        <v>8975</v>
      </c>
      <c r="B3499" s="10" t="s">
        <v>9025</v>
      </c>
      <c r="C3499" s="10" t="s">
        <v>9026</v>
      </c>
      <c r="D3499" s="9" t="s">
        <v>8988</v>
      </c>
      <c r="E3499" s="18">
        <v>0</v>
      </c>
      <c r="L3499" s="5">
        <f t="shared" si="55"/>
        <v>0</v>
      </c>
    </row>
    <row r="3500" spans="1:12" ht="15.75" customHeight="1">
      <c r="A3500" s="9" t="s">
        <v>8975</v>
      </c>
      <c r="B3500" s="10" t="s">
        <v>9027</v>
      </c>
      <c r="C3500" s="10" t="s">
        <v>9028</v>
      </c>
      <c r="D3500" s="9" t="s">
        <v>8988</v>
      </c>
      <c r="E3500" s="18">
        <v>0</v>
      </c>
      <c r="L3500" s="5">
        <f t="shared" si="55"/>
        <v>0</v>
      </c>
    </row>
    <row r="3501" spans="1:12" ht="15.75" customHeight="1">
      <c r="A3501" s="9" t="s">
        <v>8975</v>
      </c>
      <c r="B3501" s="10" t="s">
        <v>9029</v>
      </c>
      <c r="C3501" s="10" t="s">
        <v>9030</v>
      </c>
      <c r="D3501" s="9" t="s">
        <v>8988</v>
      </c>
      <c r="E3501" s="18">
        <v>0</v>
      </c>
      <c r="L3501" s="5">
        <f t="shared" si="55"/>
        <v>0</v>
      </c>
    </row>
    <row r="3502" spans="1:12" ht="15.75" customHeight="1">
      <c r="A3502" s="9" t="s">
        <v>8975</v>
      </c>
      <c r="B3502" s="10" t="s">
        <v>9031</v>
      </c>
      <c r="C3502" s="10" t="s">
        <v>9032</v>
      </c>
      <c r="D3502" s="9" t="s">
        <v>8988</v>
      </c>
      <c r="E3502" s="18">
        <v>0</v>
      </c>
      <c r="L3502" s="5">
        <f t="shared" si="55"/>
        <v>0</v>
      </c>
    </row>
    <row r="3503" spans="1:12" ht="15.75" customHeight="1">
      <c r="A3503" s="9" t="s">
        <v>8975</v>
      </c>
      <c r="B3503" s="10" t="s">
        <v>9033</v>
      </c>
      <c r="C3503" s="10" t="s">
        <v>9034</v>
      </c>
      <c r="D3503" s="9" t="s">
        <v>8988</v>
      </c>
      <c r="E3503" s="18">
        <v>0</v>
      </c>
      <c r="L3503" s="5">
        <f t="shared" si="55"/>
        <v>0</v>
      </c>
    </row>
    <row r="3504" spans="1:12" ht="15.75" customHeight="1">
      <c r="A3504" s="9" t="s">
        <v>8975</v>
      </c>
      <c r="B3504" s="10" t="s">
        <v>9035</v>
      </c>
      <c r="C3504" s="10" t="s">
        <v>9036</v>
      </c>
      <c r="D3504" s="9" t="s">
        <v>8988</v>
      </c>
      <c r="E3504" s="18">
        <v>0</v>
      </c>
      <c r="L3504" s="5">
        <f t="shared" si="55"/>
        <v>0</v>
      </c>
    </row>
    <row r="3505" spans="1:12" ht="15.75" customHeight="1">
      <c r="A3505" s="9" t="s">
        <v>8975</v>
      </c>
      <c r="B3505" s="10" t="s">
        <v>9037</v>
      </c>
      <c r="C3505" s="10" t="s">
        <v>9038</v>
      </c>
      <c r="D3505" s="9" t="s">
        <v>8988</v>
      </c>
      <c r="E3505" s="18">
        <v>0</v>
      </c>
      <c r="L3505" s="5">
        <f t="shared" si="55"/>
        <v>0</v>
      </c>
    </row>
    <row r="3506" spans="1:12" ht="15.75" customHeight="1">
      <c r="A3506" s="9" t="s">
        <v>8975</v>
      </c>
      <c r="B3506" s="10" t="s">
        <v>9039</v>
      </c>
      <c r="C3506" s="10" t="s">
        <v>9040</v>
      </c>
      <c r="D3506" s="9" t="s">
        <v>8988</v>
      </c>
      <c r="E3506" s="18">
        <v>0</v>
      </c>
      <c r="L3506" s="5">
        <f t="shared" si="55"/>
        <v>0</v>
      </c>
    </row>
    <row r="3507" spans="1:12" ht="15.75" customHeight="1">
      <c r="A3507" s="9" t="s">
        <v>8975</v>
      </c>
      <c r="B3507" s="10" t="s">
        <v>9041</v>
      </c>
      <c r="C3507" s="10" t="s">
        <v>9042</v>
      </c>
      <c r="D3507" s="9" t="s">
        <v>8988</v>
      </c>
      <c r="E3507" s="18">
        <v>0</v>
      </c>
      <c r="L3507" s="5">
        <f t="shared" si="55"/>
        <v>0</v>
      </c>
    </row>
    <row r="3508" spans="1:12" ht="15.75" customHeight="1">
      <c r="A3508" s="9" t="s">
        <v>8975</v>
      </c>
      <c r="B3508" s="10" t="s">
        <v>9043</v>
      </c>
      <c r="C3508" s="10" t="s">
        <v>9044</v>
      </c>
      <c r="D3508" s="9" t="s">
        <v>8988</v>
      </c>
      <c r="E3508" s="18">
        <v>0</v>
      </c>
      <c r="L3508" s="5">
        <f t="shared" si="55"/>
        <v>0</v>
      </c>
    </row>
    <row r="3509" spans="1:12" ht="15.75" customHeight="1">
      <c r="A3509" s="9" t="s">
        <v>8975</v>
      </c>
      <c r="B3509" s="10" t="s">
        <v>9045</v>
      </c>
      <c r="C3509" s="10" t="s">
        <v>9046</v>
      </c>
      <c r="D3509" s="9" t="s">
        <v>8988</v>
      </c>
      <c r="E3509" s="18">
        <v>0</v>
      </c>
      <c r="L3509" s="5">
        <f t="shared" si="55"/>
        <v>0</v>
      </c>
    </row>
    <row r="3510" spans="1:12" ht="15.75" customHeight="1">
      <c r="A3510" s="9" t="s">
        <v>8975</v>
      </c>
      <c r="B3510" s="10" t="s">
        <v>9047</v>
      </c>
      <c r="C3510" s="10" t="s">
        <v>9048</v>
      </c>
      <c r="D3510" s="9" t="s">
        <v>8988</v>
      </c>
      <c r="E3510" s="18">
        <v>0</v>
      </c>
      <c r="L3510" s="5">
        <f t="shared" si="55"/>
        <v>0</v>
      </c>
    </row>
    <row r="3511" spans="1:12" ht="15.75" customHeight="1">
      <c r="A3511" s="9" t="s">
        <v>8975</v>
      </c>
      <c r="B3511" s="10" t="s">
        <v>9049</v>
      </c>
      <c r="C3511" s="10" t="s">
        <v>9050</v>
      </c>
      <c r="D3511" s="9" t="s">
        <v>8988</v>
      </c>
      <c r="E3511" s="18">
        <v>0</v>
      </c>
      <c r="L3511" s="5">
        <f t="shared" si="55"/>
        <v>0</v>
      </c>
    </row>
    <row r="3512" spans="1:12" ht="15.75" customHeight="1">
      <c r="A3512" s="9" t="s">
        <v>8975</v>
      </c>
      <c r="B3512" s="10" t="s">
        <v>9051</v>
      </c>
      <c r="C3512" s="10" t="s">
        <v>9052</v>
      </c>
      <c r="D3512" s="9" t="s">
        <v>8988</v>
      </c>
      <c r="E3512" s="18">
        <v>0</v>
      </c>
      <c r="L3512" s="5">
        <f t="shared" si="55"/>
        <v>0</v>
      </c>
    </row>
    <row r="3513" spans="1:12" ht="15.75" customHeight="1">
      <c r="A3513" s="9" t="s">
        <v>8975</v>
      </c>
      <c r="B3513" s="10" t="s">
        <v>9053</v>
      </c>
      <c r="C3513" s="10" t="s">
        <v>9054</v>
      </c>
      <c r="D3513" s="9" t="s">
        <v>8988</v>
      </c>
      <c r="E3513" s="18">
        <v>0</v>
      </c>
      <c r="L3513" s="5">
        <f t="shared" si="55"/>
        <v>0</v>
      </c>
    </row>
    <row r="3514" spans="1:12" ht="15.75" customHeight="1">
      <c r="A3514" s="9" t="s">
        <v>8975</v>
      </c>
      <c r="B3514" s="10" t="s">
        <v>9055</v>
      </c>
      <c r="C3514" s="10" t="s">
        <v>9056</v>
      </c>
      <c r="D3514" s="9" t="s">
        <v>8988</v>
      </c>
      <c r="E3514" s="18">
        <v>0</v>
      </c>
      <c r="L3514" s="5">
        <f t="shared" si="55"/>
        <v>0</v>
      </c>
    </row>
    <row r="3515" spans="1:12" ht="15.75" customHeight="1">
      <c r="A3515" s="9" t="s">
        <v>8975</v>
      </c>
      <c r="B3515" s="10" t="s">
        <v>9057</v>
      </c>
      <c r="C3515" s="10" t="s">
        <v>9058</v>
      </c>
      <c r="D3515" s="9" t="s">
        <v>8988</v>
      </c>
      <c r="E3515" s="18">
        <v>0</v>
      </c>
      <c r="L3515" s="5">
        <f t="shared" si="55"/>
        <v>0</v>
      </c>
    </row>
    <row r="3516" spans="1:12" ht="15.75" customHeight="1">
      <c r="A3516" s="9" t="s">
        <v>8975</v>
      </c>
      <c r="B3516" s="10" t="s">
        <v>9059</v>
      </c>
      <c r="C3516" s="10" t="s">
        <v>9060</v>
      </c>
      <c r="D3516" s="9" t="s">
        <v>8988</v>
      </c>
      <c r="E3516" s="18">
        <v>0</v>
      </c>
      <c r="L3516" s="5">
        <f t="shared" si="55"/>
        <v>0</v>
      </c>
    </row>
    <row r="3517" spans="1:12" ht="15.75" customHeight="1">
      <c r="A3517" s="9" t="s">
        <v>8975</v>
      </c>
      <c r="B3517" s="10" t="s">
        <v>9061</v>
      </c>
      <c r="C3517" s="10" t="s">
        <v>9062</v>
      </c>
      <c r="D3517" s="9" t="s">
        <v>8988</v>
      </c>
      <c r="E3517" s="18">
        <v>0</v>
      </c>
      <c r="L3517" s="5">
        <f t="shared" si="55"/>
        <v>0</v>
      </c>
    </row>
    <row r="3518" spans="1:12" ht="15.75" customHeight="1">
      <c r="A3518" s="9" t="s">
        <v>8975</v>
      </c>
      <c r="B3518" s="10" t="s">
        <v>9063</v>
      </c>
      <c r="C3518" s="10" t="s">
        <v>9064</v>
      </c>
      <c r="D3518" s="9" t="s">
        <v>8988</v>
      </c>
      <c r="E3518" s="18">
        <v>0</v>
      </c>
      <c r="L3518" s="5">
        <f t="shared" si="55"/>
        <v>0</v>
      </c>
    </row>
    <row r="3519" spans="1:12" ht="15.75" customHeight="1">
      <c r="A3519" s="9" t="s">
        <v>8975</v>
      </c>
      <c r="B3519" s="10" t="s">
        <v>9065</v>
      </c>
      <c r="C3519" s="10" t="s">
        <v>9066</v>
      </c>
      <c r="D3519" s="9" t="s">
        <v>8988</v>
      </c>
      <c r="E3519" s="18">
        <v>0</v>
      </c>
      <c r="L3519" s="5">
        <f t="shared" si="55"/>
        <v>0</v>
      </c>
    </row>
    <row r="3520" spans="1:12" ht="15.75" customHeight="1">
      <c r="A3520" s="9" t="s">
        <v>8975</v>
      </c>
      <c r="B3520" s="10" t="s">
        <v>9067</v>
      </c>
      <c r="C3520" s="10" t="s">
        <v>9068</v>
      </c>
      <c r="D3520" s="9" t="s">
        <v>8988</v>
      </c>
      <c r="E3520" s="18">
        <v>0</v>
      </c>
      <c r="L3520" s="5">
        <f t="shared" si="55"/>
        <v>0</v>
      </c>
    </row>
    <row r="3521" spans="1:12" ht="15.75" customHeight="1">
      <c r="A3521" s="9" t="s">
        <v>8975</v>
      </c>
      <c r="B3521" s="10" t="s">
        <v>9069</v>
      </c>
      <c r="C3521" s="10" t="s">
        <v>9070</v>
      </c>
      <c r="D3521" s="9" t="s">
        <v>8988</v>
      </c>
      <c r="E3521" s="18">
        <v>0</v>
      </c>
      <c r="L3521" s="5">
        <f t="shared" si="55"/>
        <v>0</v>
      </c>
    </row>
    <row r="3522" spans="1:12" ht="15.75" customHeight="1">
      <c r="A3522" s="9" t="s">
        <v>8975</v>
      </c>
      <c r="B3522" s="10" t="s">
        <v>9071</v>
      </c>
      <c r="C3522" s="10" t="s">
        <v>9072</v>
      </c>
      <c r="D3522" s="9" t="s">
        <v>8988</v>
      </c>
      <c r="E3522" s="18">
        <v>0</v>
      </c>
      <c r="L3522" s="5">
        <f t="shared" si="55"/>
        <v>0</v>
      </c>
    </row>
    <row r="3523" spans="1:12" ht="15.75" customHeight="1">
      <c r="A3523" s="9" t="s">
        <v>8975</v>
      </c>
      <c r="B3523" s="10" t="s">
        <v>9073</v>
      </c>
      <c r="C3523" s="10" t="s">
        <v>9074</v>
      </c>
      <c r="D3523" s="9" t="s">
        <v>8988</v>
      </c>
      <c r="E3523" s="18">
        <v>0</v>
      </c>
      <c r="L3523" s="5">
        <f t="shared" ref="L3523:L3586" si="56">IF(F3523 = "Error Occurred", "Error", IF(F3523 = "NA", "Indeterminate", IF(LOWER(D3523) = LOWER(F3523), 1, 0)))</f>
        <v>0</v>
      </c>
    </row>
    <row r="3524" spans="1:12" ht="15.75" customHeight="1">
      <c r="A3524" s="9" t="s">
        <v>8975</v>
      </c>
      <c r="B3524" s="10" t="s">
        <v>9075</v>
      </c>
      <c r="C3524" s="10" t="s">
        <v>9076</v>
      </c>
      <c r="D3524" s="9" t="s">
        <v>8988</v>
      </c>
      <c r="E3524" s="18">
        <v>0</v>
      </c>
      <c r="L3524" s="5">
        <f t="shared" si="56"/>
        <v>0</v>
      </c>
    </row>
    <row r="3525" spans="1:12" ht="15.75" customHeight="1">
      <c r="A3525" s="9" t="s">
        <v>8975</v>
      </c>
      <c r="B3525" s="10" t="s">
        <v>9077</v>
      </c>
      <c r="C3525" s="10" t="s">
        <v>9078</v>
      </c>
      <c r="D3525" s="9" t="s">
        <v>8988</v>
      </c>
      <c r="E3525" s="18">
        <v>0</v>
      </c>
      <c r="L3525" s="5">
        <f t="shared" si="56"/>
        <v>0</v>
      </c>
    </row>
    <row r="3526" spans="1:12" ht="15.75" customHeight="1">
      <c r="A3526" s="9" t="s">
        <v>8975</v>
      </c>
      <c r="B3526" s="10" t="s">
        <v>9079</v>
      </c>
      <c r="C3526" s="10" t="s">
        <v>9080</v>
      </c>
      <c r="D3526" s="9" t="s">
        <v>8988</v>
      </c>
      <c r="E3526" s="18">
        <v>0</v>
      </c>
      <c r="L3526" s="5">
        <f t="shared" si="56"/>
        <v>0</v>
      </c>
    </row>
    <row r="3527" spans="1:12" ht="15.75" customHeight="1">
      <c r="A3527" s="9" t="s">
        <v>8975</v>
      </c>
      <c r="B3527" s="10" t="s">
        <v>9081</v>
      </c>
      <c r="C3527" s="10" t="s">
        <v>9082</v>
      </c>
      <c r="D3527" s="9" t="s">
        <v>8988</v>
      </c>
      <c r="E3527" s="18">
        <v>0</v>
      </c>
      <c r="L3527" s="5">
        <f t="shared" si="56"/>
        <v>0</v>
      </c>
    </row>
    <row r="3528" spans="1:12" ht="15.75" customHeight="1">
      <c r="A3528" s="9" t="s">
        <v>8975</v>
      </c>
      <c r="B3528" s="10" t="s">
        <v>9083</v>
      </c>
      <c r="C3528" s="10" t="s">
        <v>9084</v>
      </c>
      <c r="D3528" s="9" t="s">
        <v>8988</v>
      </c>
      <c r="E3528" s="18">
        <v>0</v>
      </c>
      <c r="L3528" s="5">
        <f t="shared" si="56"/>
        <v>0</v>
      </c>
    </row>
    <row r="3529" spans="1:12" ht="15.75" customHeight="1">
      <c r="A3529" s="9" t="s">
        <v>8975</v>
      </c>
      <c r="B3529" s="10" t="s">
        <v>9085</v>
      </c>
      <c r="C3529" s="10" t="s">
        <v>9086</v>
      </c>
      <c r="D3529" s="9" t="s">
        <v>8988</v>
      </c>
      <c r="E3529" s="18">
        <v>0</v>
      </c>
      <c r="L3529" s="5">
        <f t="shared" si="56"/>
        <v>0</v>
      </c>
    </row>
    <row r="3530" spans="1:12" ht="15.75" customHeight="1">
      <c r="A3530" s="9" t="s">
        <v>8975</v>
      </c>
      <c r="B3530" s="10" t="s">
        <v>9087</v>
      </c>
      <c r="C3530" s="10" t="s">
        <v>9088</v>
      </c>
      <c r="D3530" s="9" t="s">
        <v>8988</v>
      </c>
      <c r="E3530" s="18">
        <v>0</v>
      </c>
      <c r="L3530" s="5">
        <f t="shared" si="56"/>
        <v>0</v>
      </c>
    </row>
    <row r="3531" spans="1:12" ht="15.75" customHeight="1">
      <c r="A3531" s="9" t="s">
        <v>8975</v>
      </c>
      <c r="B3531" s="10" t="s">
        <v>9089</v>
      </c>
      <c r="C3531" s="10" t="s">
        <v>9090</v>
      </c>
      <c r="D3531" s="9" t="s">
        <v>8988</v>
      </c>
      <c r="E3531" s="18">
        <v>0</v>
      </c>
      <c r="L3531" s="5">
        <f t="shared" si="56"/>
        <v>0</v>
      </c>
    </row>
    <row r="3532" spans="1:12" ht="15.75" customHeight="1">
      <c r="A3532" s="9" t="s">
        <v>8975</v>
      </c>
      <c r="B3532" s="10" t="s">
        <v>9091</v>
      </c>
      <c r="C3532" s="10" t="s">
        <v>9092</v>
      </c>
      <c r="D3532" s="9" t="s">
        <v>8988</v>
      </c>
      <c r="E3532" s="18">
        <v>0</v>
      </c>
      <c r="L3532" s="5">
        <f t="shared" si="56"/>
        <v>0</v>
      </c>
    </row>
    <row r="3533" spans="1:12" ht="15.75" customHeight="1">
      <c r="A3533" s="9" t="s">
        <v>8975</v>
      </c>
      <c r="B3533" s="10" t="s">
        <v>9093</v>
      </c>
      <c r="C3533" s="10" t="s">
        <v>9094</v>
      </c>
      <c r="D3533" s="9" t="s">
        <v>8988</v>
      </c>
      <c r="E3533" s="18">
        <v>0</v>
      </c>
      <c r="L3533" s="5">
        <f t="shared" si="56"/>
        <v>0</v>
      </c>
    </row>
    <row r="3534" spans="1:12" ht="15.75" customHeight="1">
      <c r="A3534" s="9" t="s">
        <v>8975</v>
      </c>
      <c r="B3534" s="10" t="s">
        <v>9095</v>
      </c>
      <c r="C3534" s="10" t="s">
        <v>9096</v>
      </c>
      <c r="D3534" s="9" t="s">
        <v>8988</v>
      </c>
      <c r="E3534" s="18">
        <v>0</v>
      </c>
      <c r="L3534" s="5">
        <f t="shared" si="56"/>
        <v>0</v>
      </c>
    </row>
    <row r="3535" spans="1:12" ht="15.75" customHeight="1">
      <c r="A3535" s="9" t="s">
        <v>8975</v>
      </c>
      <c r="B3535" s="10" t="s">
        <v>9097</v>
      </c>
      <c r="C3535" s="10" t="s">
        <v>9098</v>
      </c>
      <c r="D3535" s="9" t="s">
        <v>8988</v>
      </c>
      <c r="E3535" s="18">
        <v>0</v>
      </c>
      <c r="L3535" s="5">
        <f t="shared" si="56"/>
        <v>0</v>
      </c>
    </row>
    <row r="3536" spans="1:12" ht="15.75" customHeight="1">
      <c r="A3536" s="9" t="s">
        <v>8975</v>
      </c>
      <c r="B3536" s="10" t="s">
        <v>9099</v>
      </c>
      <c r="C3536" s="10" t="s">
        <v>9100</v>
      </c>
      <c r="D3536" s="9" t="s">
        <v>2769</v>
      </c>
      <c r="E3536" s="18">
        <v>0</v>
      </c>
      <c r="L3536" s="5">
        <f t="shared" si="56"/>
        <v>0</v>
      </c>
    </row>
    <row r="3537" spans="1:12" ht="15.75" customHeight="1">
      <c r="A3537" s="9" t="s">
        <v>8975</v>
      </c>
      <c r="B3537" s="10" t="s">
        <v>9101</v>
      </c>
      <c r="C3537" s="10" t="s">
        <v>9102</v>
      </c>
      <c r="D3537" s="9" t="s">
        <v>2769</v>
      </c>
      <c r="E3537" s="18">
        <v>0</v>
      </c>
      <c r="L3537" s="5">
        <f t="shared" si="56"/>
        <v>0</v>
      </c>
    </row>
    <row r="3538" spans="1:12" ht="15.75" customHeight="1">
      <c r="A3538" s="9" t="s">
        <v>8975</v>
      </c>
      <c r="B3538" s="10" t="s">
        <v>9103</v>
      </c>
      <c r="C3538" s="10" t="s">
        <v>9104</v>
      </c>
      <c r="D3538" s="9" t="s">
        <v>2769</v>
      </c>
      <c r="E3538" s="18">
        <v>0</v>
      </c>
      <c r="L3538" s="5">
        <f t="shared" si="56"/>
        <v>0</v>
      </c>
    </row>
    <row r="3539" spans="1:12" ht="15.75" customHeight="1">
      <c r="A3539" s="9" t="s">
        <v>8975</v>
      </c>
      <c r="B3539" s="10" t="s">
        <v>9105</v>
      </c>
      <c r="C3539" s="10" t="s">
        <v>9106</v>
      </c>
      <c r="D3539" s="9" t="s">
        <v>2769</v>
      </c>
      <c r="E3539" s="18">
        <v>0</v>
      </c>
      <c r="L3539" s="5">
        <f t="shared" si="56"/>
        <v>0</v>
      </c>
    </row>
    <row r="3540" spans="1:12" ht="15.75" customHeight="1">
      <c r="A3540" s="9" t="s">
        <v>8975</v>
      </c>
      <c r="B3540" s="10" t="s">
        <v>9107</v>
      </c>
      <c r="C3540" s="10" t="s">
        <v>9108</v>
      </c>
      <c r="D3540" s="9" t="s">
        <v>2769</v>
      </c>
      <c r="E3540" s="18">
        <v>0</v>
      </c>
      <c r="L3540" s="5">
        <f t="shared" si="56"/>
        <v>0</v>
      </c>
    </row>
    <row r="3541" spans="1:12" ht="15.75" customHeight="1">
      <c r="A3541" s="9" t="s">
        <v>8975</v>
      </c>
      <c r="B3541" s="10" t="s">
        <v>9109</v>
      </c>
      <c r="C3541" s="10" t="s">
        <v>9110</v>
      </c>
      <c r="D3541" s="9" t="s">
        <v>2769</v>
      </c>
      <c r="E3541" s="18">
        <v>0</v>
      </c>
      <c r="L3541" s="5">
        <f t="shared" si="56"/>
        <v>0</v>
      </c>
    </row>
    <row r="3542" spans="1:12" ht="15.75" customHeight="1">
      <c r="A3542" s="9" t="s">
        <v>8975</v>
      </c>
      <c r="B3542" s="10" t="s">
        <v>9111</v>
      </c>
      <c r="C3542" s="10" t="s">
        <v>9112</v>
      </c>
      <c r="D3542" s="9" t="s">
        <v>2769</v>
      </c>
      <c r="E3542" s="18">
        <v>0</v>
      </c>
      <c r="L3542" s="5">
        <f t="shared" si="56"/>
        <v>0</v>
      </c>
    </row>
    <row r="3543" spans="1:12" ht="15.75" customHeight="1">
      <c r="A3543" s="9" t="s">
        <v>8975</v>
      </c>
      <c r="B3543" s="10" t="s">
        <v>9113</v>
      </c>
      <c r="C3543" s="10" t="s">
        <v>9114</v>
      </c>
      <c r="D3543" s="9" t="s">
        <v>2769</v>
      </c>
      <c r="E3543" s="18">
        <v>0</v>
      </c>
      <c r="L3543" s="5">
        <f t="shared" si="56"/>
        <v>0</v>
      </c>
    </row>
    <row r="3544" spans="1:12" ht="15.75" customHeight="1">
      <c r="A3544" s="9" t="s">
        <v>8975</v>
      </c>
      <c r="B3544" s="10" t="s">
        <v>9115</v>
      </c>
      <c r="C3544" s="10" t="s">
        <v>9116</v>
      </c>
      <c r="D3544" s="9" t="s">
        <v>2769</v>
      </c>
      <c r="E3544" s="18">
        <v>0</v>
      </c>
      <c r="L3544" s="5">
        <f t="shared" si="56"/>
        <v>0</v>
      </c>
    </row>
    <row r="3545" spans="1:12" ht="15.75" customHeight="1">
      <c r="A3545" s="9" t="s">
        <v>8975</v>
      </c>
      <c r="B3545" s="10" t="s">
        <v>9117</v>
      </c>
      <c r="C3545" s="10" t="s">
        <v>9118</v>
      </c>
      <c r="D3545" s="9" t="s">
        <v>2769</v>
      </c>
      <c r="E3545" s="18">
        <v>0</v>
      </c>
      <c r="L3545" s="5">
        <f t="shared" si="56"/>
        <v>0</v>
      </c>
    </row>
    <row r="3546" spans="1:12" ht="15.75" customHeight="1">
      <c r="A3546" s="9" t="s">
        <v>8975</v>
      </c>
      <c r="B3546" s="10" t="s">
        <v>9119</v>
      </c>
      <c r="C3546" s="10" t="s">
        <v>9120</v>
      </c>
      <c r="D3546" s="9" t="s">
        <v>2769</v>
      </c>
      <c r="E3546" s="18">
        <v>0</v>
      </c>
      <c r="L3546" s="5">
        <f t="shared" si="56"/>
        <v>0</v>
      </c>
    </row>
    <row r="3547" spans="1:12" ht="15.75" customHeight="1">
      <c r="A3547" s="9" t="s">
        <v>8975</v>
      </c>
      <c r="B3547" s="10" t="s">
        <v>9121</v>
      </c>
      <c r="C3547" s="10" t="s">
        <v>9122</v>
      </c>
      <c r="D3547" s="9" t="s">
        <v>2769</v>
      </c>
      <c r="E3547" s="18">
        <v>0</v>
      </c>
      <c r="L3547" s="5">
        <f t="shared" si="56"/>
        <v>0</v>
      </c>
    </row>
    <row r="3548" spans="1:12" ht="15.75" customHeight="1">
      <c r="A3548" s="9" t="s">
        <v>8975</v>
      </c>
      <c r="B3548" s="10" t="s">
        <v>9123</v>
      </c>
      <c r="C3548" s="10" t="s">
        <v>9124</v>
      </c>
      <c r="D3548" s="9" t="s">
        <v>2769</v>
      </c>
      <c r="E3548" s="18">
        <v>0</v>
      </c>
      <c r="L3548" s="5">
        <f t="shared" si="56"/>
        <v>0</v>
      </c>
    </row>
    <row r="3549" spans="1:12" ht="15.75" customHeight="1">
      <c r="A3549" s="9" t="s">
        <v>8975</v>
      </c>
      <c r="B3549" s="10" t="s">
        <v>9125</v>
      </c>
      <c r="C3549" s="10" t="s">
        <v>9126</v>
      </c>
      <c r="D3549" s="9" t="s">
        <v>2769</v>
      </c>
      <c r="E3549" s="18">
        <v>0</v>
      </c>
      <c r="L3549" s="5">
        <f t="shared" si="56"/>
        <v>0</v>
      </c>
    </row>
    <row r="3550" spans="1:12" ht="15.75" customHeight="1">
      <c r="A3550" s="9" t="s">
        <v>8975</v>
      </c>
      <c r="B3550" s="10" t="s">
        <v>9127</v>
      </c>
      <c r="C3550" s="10" t="s">
        <v>9128</v>
      </c>
      <c r="D3550" s="9" t="s">
        <v>2769</v>
      </c>
      <c r="E3550" s="18">
        <v>0</v>
      </c>
      <c r="L3550" s="5">
        <f t="shared" si="56"/>
        <v>0</v>
      </c>
    </row>
    <row r="3551" spans="1:12" ht="15.75" customHeight="1">
      <c r="A3551" s="9" t="s">
        <v>8975</v>
      </c>
      <c r="B3551" s="10" t="s">
        <v>9129</v>
      </c>
      <c r="C3551" s="10" t="s">
        <v>9130</v>
      </c>
      <c r="D3551" s="9" t="s">
        <v>2769</v>
      </c>
      <c r="E3551" s="18">
        <v>0</v>
      </c>
      <c r="L3551" s="5">
        <f t="shared" si="56"/>
        <v>0</v>
      </c>
    </row>
    <row r="3552" spans="1:12" ht="15.75" customHeight="1">
      <c r="A3552" s="9" t="s">
        <v>8975</v>
      </c>
      <c r="B3552" s="10" t="s">
        <v>9131</v>
      </c>
      <c r="C3552" s="10" t="s">
        <v>9132</v>
      </c>
      <c r="D3552" s="9" t="s">
        <v>2769</v>
      </c>
      <c r="E3552" s="18">
        <v>0</v>
      </c>
      <c r="L3552" s="5">
        <f t="shared" si="56"/>
        <v>0</v>
      </c>
    </row>
    <row r="3553" spans="1:12" ht="15.75" customHeight="1">
      <c r="A3553" s="9" t="s">
        <v>8975</v>
      </c>
      <c r="B3553" s="10" t="s">
        <v>9133</v>
      </c>
      <c r="C3553" s="10" t="s">
        <v>9134</v>
      </c>
      <c r="D3553" s="9" t="s">
        <v>2769</v>
      </c>
      <c r="E3553" s="18">
        <v>0</v>
      </c>
      <c r="L3553" s="5">
        <f t="shared" si="56"/>
        <v>0</v>
      </c>
    </row>
    <row r="3554" spans="1:12" ht="15.75" customHeight="1">
      <c r="A3554" s="9" t="s">
        <v>8975</v>
      </c>
      <c r="B3554" s="10" t="s">
        <v>9135</v>
      </c>
      <c r="C3554" s="10" t="s">
        <v>9136</v>
      </c>
      <c r="D3554" s="9" t="s">
        <v>2769</v>
      </c>
      <c r="E3554" s="18">
        <v>0</v>
      </c>
      <c r="L3554" s="5">
        <f t="shared" si="56"/>
        <v>0</v>
      </c>
    </row>
    <row r="3555" spans="1:12" ht="15.75" customHeight="1">
      <c r="A3555" s="9" t="s">
        <v>8975</v>
      </c>
      <c r="B3555" s="10" t="s">
        <v>9137</v>
      </c>
      <c r="C3555" s="10" t="s">
        <v>9138</v>
      </c>
      <c r="D3555" s="9" t="s">
        <v>2769</v>
      </c>
      <c r="E3555" s="18">
        <v>0</v>
      </c>
      <c r="L3555" s="5">
        <f t="shared" si="56"/>
        <v>0</v>
      </c>
    </row>
    <row r="3556" spans="1:12" ht="15.75" customHeight="1">
      <c r="A3556" s="9" t="s">
        <v>8975</v>
      </c>
      <c r="B3556" s="10" t="s">
        <v>9139</v>
      </c>
      <c r="C3556" s="10" t="s">
        <v>9140</v>
      </c>
      <c r="D3556" s="9" t="s">
        <v>2769</v>
      </c>
      <c r="E3556" s="18">
        <v>0</v>
      </c>
      <c r="L3556" s="5">
        <f t="shared" si="56"/>
        <v>0</v>
      </c>
    </row>
    <row r="3557" spans="1:12" ht="15.75" customHeight="1">
      <c r="A3557" s="9" t="s">
        <v>8975</v>
      </c>
      <c r="B3557" s="10" t="s">
        <v>9141</v>
      </c>
      <c r="C3557" s="10" t="s">
        <v>9142</v>
      </c>
      <c r="D3557" s="9" t="s">
        <v>2769</v>
      </c>
      <c r="E3557" s="18">
        <v>0</v>
      </c>
      <c r="L3557" s="5">
        <f t="shared" si="56"/>
        <v>0</v>
      </c>
    </row>
    <row r="3558" spans="1:12" ht="15.75" customHeight="1">
      <c r="A3558" s="9" t="s">
        <v>8975</v>
      </c>
      <c r="B3558" s="10" t="s">
        <v>9143</v>
      </c>
      <c r="C3558" s="10" t="s">
        <v>9144</v>
      </c>
      <c r="D3558" s="9" t="s">
        <v>2769</v>
      </c>
      <c r="E3558" s="18">
        <v>0</v>
      </c>
      <c r="L3558" s="5">
        <f t="shared" si="56"/>
        <v>0</v>
      </c>
    </row>
    <row r="3559" spans="1:12" ht="15.75" customHeight="1">
      <c r="A3559" s="9" t="s">
        <v>8975</v>
      </c>
      <c r="B3559" s="10" t="s">
        <v>9145</v>
      </c>
      <c r="C3559" s="10" t="s">
        <v>9146</v>
      </c>
      <c r="D3559" s="9" t="s">
        <v>2769</v>
      </c>
      <c r="E3559" s="18">
        <v>0</v>
      </c>
      <c r="L3559" s="5">
        <f t="shared" si="56"/>
        <v>0</v>
      </c>
    </row>
    <row r="3560" spans="1:12" ht="15.75" customHeight="1">
      <c r="A3560" s="9" t="s">
        <v>8975</v>
      </c>
      <c r="B3560" s="10" t="s">
        <v>9147</v>
      </c>
      <c r="C3560" s="10" t="s">
        <v>9148</v>
      </c>
      <c r="D3560" s="9" t="s">
        <v>2769</v>
      </c>
      <c r="E3560" s="18">
        <v>0</v>
      </c>
      <c r="L3560" s="5">
        <f t="shared" si="56"/>
        <v>0</v>
      </c>
    </row>
    <row r="3561" spans="1:12" ht="15.75" customHeight="1">
      <c r="A3561" s="9" t="s">
        <v>8975</v>
      </c>
      <c r="B3561" s="10" t="s">
        <v>9149</v>
      </c>
      <c r="C3561" s="10" t="s">
        <v>9150</v>
      </c>
      <c r="D3561" s="9" t="s">
        <v>2769</v>
      </c>
      <c r="E3561" s="18">
        <v>0</v>
      </c>
      <c r="L3561" s="5">
        <f t="shared" si="56"/>
        <v>0</v>
      </c>
    </row>
    <row r="3562" spans="1:12" ht="15.75" customHeight="1">
      <c r="A3562" s="9" t="s">
        <v>8975</v>
      </c>
      <c r="B3562" s="10" t="s">
        <v>9151</v>
      </c>
      <c r="C3562" s="10" t="s">
        <v>9152</v>
      </c>
      <c r="D3562" s="9" t="s">
        <v>2769</v>
      </c>
      <c r="E3562" s="18">
        <v>0</v>
      </c>
      <c r="L3562" s="5">
        <f t="shared" si="56"/>
        <v>0</v>
      </c>
    </row>
    <row r="3563" spans="1:12" ht="15.75" customHeight="1">
      <c r="A3563" s="9" t="s">
        <v>8975</v>
      </c>
      <c r="B3563" s="10" t="s">
        <v>9153</v>
      </c>
      <c r="C3563" s="10" t="s">
        <v>9154</v>
      </c>
      <c r="D3563" s="9" t="s">
        <v>2769</v>
      </c>
      <c r="E3563" s="18">
        <v>0</v>
      </c>
      <c r="L3563" s="5">
        <f t="shared" si="56"/>
        <v>0</v>
      </c>
    </row>
    <row r="3564" spans="1:12" ht="15.75" customHeight="1">
      <c r="A3564" s="9" t="s">
        <v>8975</v>
      </c>
      <c r="B3564" s="10" t="s">
        <v>9155</v>
      </c>
      <c r="C3564" s="10" t="s">
        <v>9156</v>
      </c>
      <c r="D3564" s="9" t="s">
        <v>2769</v>
      </c>
      <c r="E3564" s="18">
        <v>0</v>
      </c>
      <c r="L3564" s="5">
        <f t="shared" si="56"/>
        <v>0</v>
      </c>
    </row>
    <row r="3565" spans="1:12" ht="15.75" customHeight="1">
      <c r="A3565" s="9" t="s">
        <v>8975</v>
      </c>
      <c r="B3565" s="10" t="s">
        <v>9157</v>
      </c>
      <c r="C3565" s="10" t="s">
        <v>9158</v>
      </c>
      <c r="D3565" s="9" t="s">
        <v>2769</v>
      </c>
      <c r="E3565" s="18">
        <v>0</v>
      </c>
      <c r="L3565" s="5">
        <f t="shared" si="56"/>
        <v>0</v>
      </c>
    </row>
    <row r="3566" spans="1:12" ht="15.75" customHeight="1">
      <c r="A3566" s="9" t="s">
        <v>8975</v>
      </c>
      <c r="B3566" s="10" t="s">
        <v>9159</v>
      </c>
      <c r="C3566" s="10" t="s">
        <v>9160</v>
      </c>
      <c r="D3566" s="9" t="s">
        <v>2769</v>
      </c>
      <c r="E3566" s="18">
        <v>0</v>
      </c>
      <c r="L3566" s="5">
        <f t="shared" si="56"/>
        <v>0</v>
      </c>
    </row>
    <row r="3567" spans="1:12" ht="15.75" customHeight="1">
      <c r="A3567" s="9" t="s">
        <v>8975</v>
      </c>
      <c r="B3567" s="10" t="s">
        <v>9161</v>
      </c>
      <c r="C3567" s="10" t="s">
        <v>9162</v>
      </c>
      <c r="D3567" s="9" t="s">
        <v>2769</v>
      </c>
      <c r="E3567" s="18">
        <v>0</v>
      </c>
      <c r="L3567" s="5">
        <f t="shared" si="56"/>
        <v>0</v>
      </c>
    </row>
    <row r="3568" spans="1:12" ht="15.75" customHeight="1">
      <c r="A3568" s="9" t="s">
        <v>8975</v>
      </c>
      <c r="B3568" s="10" t="s">
        <v>9163</v>
      </c>
      <c r="C3568" s="10" t="s">
        <v>9164</v>
      </c>
      <c r="D3568" s="9" t="s">
        <v>2769</v>
      </c>
      <c r="E3568" s="18">
        <v>0</v>
      </c>
      <c r="L3568" s="5">
        <f t="shared" si="56"/>
        <v>0</v>
      </c>
    </row>
    <row r="3569" spans="1:12" ht="15.75" customHeight="1">
      <c r="A3569" s="9" t="s">
        <v>8975</v>
      </c>
      <c r="B3569" s="10" t="s">
        <v>9165</v>
      </c>
      <c r="C3569" s="10" t="s">
        <v>9166</v>
      </c>
      <c r="D3569" s="9" t="s">
        <v>2769</v>
      </c>
      <c r="E3569" s="18">
        <v>0</v>
      </c>
      <c r="L3569" s="5">
        <f t="shared" si="56"/>
        <v>0</v>
      </c>
    </row>
    <row r="3570" spans="1:12" ht="15.75" customHeight="1">
      <c r="A3570" s="9" t="s">
        <v>8975</v>
      </c>
      <c r="B3570" s="10" t="s">
        <v>9167</v>
      </c>
      <c r="C3570" s="10" t="s">
        <v>9168</v>
      </c>
      <c r="D3570" s="9" t="s">
        <v>2769</v>
      </c>
      <c r="E3570" s="18">
        <v>0</v>
      </c>
      <c r="L3570" s="5">
        <f t="shared" si="56"/>
        <v>0</v>
      </c>
    </row>
    <row r="3571" spans="1:12" ht="15.75" customHeight="1">
      <c r="A3571" s="9" t="s">
        <v>8975</v>
      </c>
      <c r="B3571" s="10" t="s">
        <v>9169</v>
      </c>
      <c r="C3571" s="10" t="s">
        <v>9170</v>
      </c>
      <c r="D3571" s="9" t="s">
        <v>2769</v>
      </c>
      <c r="E3571" s="18">
        <v>0</v>
      </c>
      <c r="L3571" s="5">
        <f t="shared" si="56"/>
        <v>0</v>
      </c>
    </row>
    <row r="3572" spans="1:12" ht="15.75" customHeight="1">
      <c r="A3572" s="9" t="s">
        <v>8975</v>
      </c>
      <c r="B3572" s="10" t="s">
        <v>9171</v>
      </c>
      <c r="C3572" s="10" t="s">
        <v>9172</v>
      </c>
      <c r="D3572" s="9" t="s">
        <v>2769</v>
      </c>
      <c r="E3572" s="18">
        <v>0</v>
      </c>
      <c r="L3572" s="5">
        <f t="shared" si="56"/>
        <v>0</v>
      </c>
    </row>
    <row r="3573" spans="1:12" ht="15.75" customHeight="1">
      <c r="A3573" s="9" t="s">
        <v>8975</v>
      </c>
      <c r="B3573" s="10" t="s">
        <v>9173</v>
      </c>
      <c r="C3573" s="10" t="s">
        <v>9174</v>
      </c>
      <c r="D3573" s="9" t="s">
        <v>2769</v>
      </c>
      <c r="E3573" s="18">
        <v>0</v>
      </c>
      <c r="L3573" s="5">
        <f t="shared" si="56"/>
        <v>0</v>
      </c>
    </row>
    <row r="3574" spans="1:12" ht="15.75" customHeight="1">
      <c r="A3574" s="9" t="s">
        <v>8975</v>
      </c>
      <c r="B3574" s="10" t="s">
        <v>9175</v>
      </c>
      <c r="C3574" s="10" t="s">
        <v>9176</v>
      </c>
      <c r="D3574" s="9" t="s">
        <v>2769</v>
      </c>
      <c r="E3574" s="18">
        <v>0</v>
      </c>
      <c r="L3574" s="5">
        <f t="shared" si="56"/>
        <v>0</v>
      </c>
    </row>
    <row r="3575" spans="1:12" ht="15.75" customHeight="1">
      <c r="A3575" s="9" t="s">
        <v>8975</v>
      </c>
      <c r="B3575" s="10" t="s">
        <v>9177</v>
      </c>
      <c r="C3575" s="10" t="s">
        <v>9178</v>
      </c>
      <c r="D3575" s="9" t="s">
        <v>2769</v>
      </c>
      <c r="E3575" s="18">
        <v>0</v>
      </c>
      <c r="L3575" s="5">
        <f t="shared" si="56"/>
        <v>0</v>
      </c>
    </row>
    <row r="3576" spans="1:12" ht="15.75" customHeight="1">
      <c r="A3576" s="9" t="s">
        <v>8975</v>
      </c>
      <c r="B3576" s="10" t="s">
        <v>9179</v>
      </c>
      <c r="C3576" s="10" t="s">
        <v>9180</v>
      </c>
      <c r="D3576" s="9" t="s">
        <v>2769</v>
      </c>
      <c r="E3576" s="18">
        <v>0</v>
      </c>
      <c r="L3576" s="5">
        <f t="shared" si="56"/>
        <v>0</v>
      </c>
    </row>
    <row r="3577" spans="1:12" ht="15.75" customHeight="1">
      <c r="A3577" s="9" t="s">
        <v>8975</v>
      </c>
      <c r="B3577" s="10" t="s">
        <v>9181</v>
      </c>
      <c r="C3577" s="10" t="s">
        <v>8200</v>
      </c>
      <c r="D3577" s="9" t="s">
        <v>2769</v>
      </c>
      <c r="E3577" s="18">
        <v>0</v>
      </c>
      <c r="L3577" s="5">
        <f t="shared" si="56"/>
        <v>0</v>
      </c>
    </row>
    <row r="3578" spans="1:12" ht="15.75" customHeight="1">
      <c r="A3578" s="9" t="s">
        <v>8975</v>
      </c>
      <c r="B3578" s="10" t="s">
        <v>9182</v>
      </c>
      <c r="C3578" s="10" t="s">
        <v>9183</v>
      </c>
      <c r="D3578" s="9" t="s">
        <v>2769</v>
      </c>
      <c r="E3578" s="18">
        <v>0</v>
      </c>
      <c r="L3578" s="5">
        <f t="shared" si="56"/>
        <v>0</v>
      </c>
    </row>
    <row r="3579" spans="1:12" ht="15.75" customHeight="1">
      <c r="A3579" s="9" t="s">
        <v>8975</v>
      </c>
      <c r="B3579" s="10" t="s">
        <v>9184</v>
      </c>
      <c r="C3579" s="10" t="s">
        <v>9185</v>
      </c>
      <c r="D3579" s="9" t="s">
        <v>2769</v>
      </c>
      <c r="E3579" s="18">
        <v>0</v>
      </c>
      <c r="L3579" s="5">
        <f t="shared" si="56"/>
        <v>0</v>
      </c>
    </row>
    <row r="3580" spans="1:12" ht="15.75" customHeight="1">
      <c r="A3580" s="9" t="s">
        <v>8975</v>
      </c>
      <c r="B3580" s="10" t="s">
        <v>9186</v>
      </c>
      <c r="C3580" s="10" t="s">
        <v>9187</v>
      </c>
      <c r="D3580" s="9" t="s">
        <v>2769</v>
      </c>
      <c r="E3580" s="18">
        <v>0</v>
      </c>
      <c r="L3580" s="5">
        <f t="shared" si="56"/>
        <v>0</v>
      </c>
    </row>
    <row r="3581" spans="1:12" ht="15.75" customHeight="1">
      <c r="A3581" s="9" t="s">
        <v>8975</v>
      </c>
      <c r="B3581" s="10" t="s">
        <v>9188</v>
      </c>
      <c r="C3581" s="10" t="s">
        <v>9189</v>
      </c>
      <c r="D3581" s="9" t="s">
        <v>2769</v>
      </c>
      <c r="E3581" s="18">
        <v>0</v>
      </c>
      <c r="L3581" s="5">
        <f t="shared" si="56"/>
        <v>0</v>
      </c>
    </row>
    <row r="3582" spans="1:12" ht="15.75" customHeight="1">
      <c r="A3582" s="9" t="s">
        <v>8975</v>
      </c>
      <c r="B3582" s="10" t="s">
        <v>9190</v>
      </c>
      <c r="C3582" s="10" t="s">
        <v>9191</v>
      </c>
      <c r="D3582" s="9" t="s">
        <v>2769</v>
      </c>
      <c r="E3582" s="18">
        <v>0</v>
      </c>
      <c r="L3582" s="5">
        <f t="shared" si="56"/>
        <v>0</v>
      </c>
    </row>
    <row r="3583" spans="1:12" ht="15.75" customHeight="1">
      <c r="A3583" s="9" t="s">
        <v>8975</v>
      </c>
      <c r="B3583" s="10" t="s">
        <v>9192</v>
      </c>
      <c r="C3583" s="10" t="s">
        <v>9193</v>
      </c>
      <c r="D3583" s="9" t="s">
        <v>2769</v>
      </c>
      <c r="E3583" s="18">
        <v>0</v>
      </c>
      <c r="L3583" s="5">
        <f t="shared" si="56"/>
        <v>0</v>
      </c>
    </row>
    <row r="3584" spans="1:12" ht="15.75" customHeight="1">
      <c r="A3584" s="9" t="s">
        <v>8975</v>
      </c>
      <c r="B3584" s="10" t="s">
        <v>9194</v>
      </c>
      <c r="C3584" s="10" t="s">
        <v>9195</v>
      </c>
      <c r="D3584" s="9" t="s">
        <v>2769</v>
      </c>
      <c r="E3584" s="18">
        <v>0</v>
      </c>
      <c r="L3584" s="5">
        <f t="shared" si="56"/>
        <v>0</v>
      </c>
    </row>
    <row r="3585" spans="1:12" ht="15.75" customHeight="1">
      <c r="A3585" s="9" t="s">
        <v>8975</v>
      </c>
      <c r="B3585" s="10" t="s">
        <v>9196</v>
      </c>
      <c r="C3585" s="10" t="s">
        <v>9197</v>
      </c>
      <c r="D3585" s="9" t="s">
        <v>2769</v>
      </c>
      <c r="E3585" s="18">
        <v>0</v>
      </c>
      <c r="L3585" s="5">
        <f t="shared" si="56"/>
        <v>0</v>
      </c>
    </row>
    <row r="3586" spans="1:12" ht="15.75" customHeight="1">
      <c r="A3586" s="9" t="s">
        <v>8975</v>
      </c>
      <c r="B3586" s="10" t="s">
        <v>9198</v>
      </c>
      <c r="C3586" s="10" t="s">
        <v>9199</v>
      </c>
      <c r="D3586" s="9" t="s">
        <v>2769</v>
      </c>
      <c r="E3586" s="18">
        <v>0</v>
      </c>
      <c r="L3586" s="5">
        <f t="shared" si="56"/>
        <v>0</v>
      </c>
    </row>
    <row r="3587" spans="1:12" ht="15.75" customHeight="1">
      <c r="A3587" s="9" t="s">
        <v>8975</v>
      </c>
      <c r="B3587" s="10" t="s">
        <v>9200</v>
      </c>
      <c r="C3587" s="10" t="s">
        <v>9201</v>
      </c>
      <c r="D3587" s="9" t="s">
        <v>2769</v>
      </c>
      <c r="E3587" s="18">
        <v>0</v>
      </c>
      <c r="L3587" s="5">
        <f t="shared" ref="L3587:L3650" si="57">IF(F3587 = "Error Occurred", "Error", IF(F3587 = "NA", "Indeterminate", IF(LOWER(D3587) = LOWER(F3587), 1, 0)))</f>
        <v>0</v>
      </c>
    </row>
    <row r="3588" spans="1:12" ht="15.75" customHeight="1">
      <c r="A3588" s="9" t="s">
        <v>8975</v>
      </c>
      <c r="B3588" s="10" t="s">
        <v>9202</v>
      </c>
      <c r="C3588" s="10" t="s">
        <v>9203</v>
      </c>
      <c r="D3588" s="9" t="s">
        <v>2769</v>
      </c>
      <c r="E3588" s="18">
        <v>0</v>
      </c>
      <c r="L3588" s="5">
        <f t="shared" si="57"/>
        <v>0</v>
      </c>
    </row>
    <row r="3589" spans="1:12" ht="15.75" customHeight="1">
      <c r="A3589" s="9" t="s">
        <v>8975</v>
      </c>
      <c r="B3589" s="10" t="s">
        <v>9204</v>
      </c>
      <c r="C3589" s="10" t="s">
        <v>9205</v>
      </c>
      <c r="D3589" s="9" t="s">
        <v>2769</v>
      </c>
      <c r="E3589" s="18">
        <v>0</v>
      </c>
      <c r="L3589" s="5">
        <f t="shared" si="57"/>
        <v>0</v>
      </c>
    </row>
    <row r="3590" spans="1:12" ht="15.75" customHeight="1">
      <c r="A3590" s="9" t="s">
        <v>8975</v>
      </c>
      <c r="B3590" s="10" t="s">
        <v>9206</v>
      </c>
      <c r="C3590" s="10" t="s">
        <v>9207</v>
      </c>
      <c r="D3590" s="9" t="s">
        <v>2769</v>
      </c>
      <c r="E3590" s="18">
        <v>0</v>
      </c>
      <c r="L3590" s="5">
        <f t="shared" si="57"/>
        <v>0</v>
      </c>
    </row>
    <row r="3591" spans="1:12" ht="15.75" customHeight="1">
      <c r="A3591" s="9" t="s">
        <v>8975</v>
      </c>
      <c r="B3591" s="10" t="s">
        <v>9208</v>
      </c>
      <c r="C3591" s="10" t="s">
        <v>9209</v>
      </c>
      <c r="D3591" s="9" t="s">
        <v>2769</v>
      </c>
      <c r="E3591" s="18">
        <v>0</v>
      </c>
      <c r="L3591" s="5">
        <f t="shared" si="57"/>
        <v>0</v>
      </c>
    </row>
    <row r="3592" spans="1:12" ht="15.75" customHeight="1">
      <c r="A3592" s="9" t="s">
        <v>8975</v>
      </c>
      <c r="B3592" s="10" t="s">
        <v>9210</v>
      </c>
      <c r="C3592" s="10" t="s">
        <v>9211</v>
      </c>
      <c r="D3592" s="9" t="s">
        <v>2769</v>
      </c>
      <c r="E3592" s="18">
        <v>0</v>
      </c>
      <c r="L3592" s="5">
        <f t="shared" si="57"/>
        <v>0</v>
      </c>
    </row>
    <row r="3593" spans="1:12" ht="15.75" customHeight="1">
      <c r="A3593" s="9" t="s">
        <v>8975</v>
      </c>
      <c r="B3593" s="10" t="s">
        <v>9212</v>
      </c>
      <c r="C3593" s="10" t="s">
        <v>9213</v>
      </c>
      <c r="D3593" s="9" t="s">
        <v>2769</v>
      </c>
      <c r="E3593" s="18">
        <v>0</v>
      </c>
      <c r="L3593" s="5">
        <f t="shared" si="57"/>
        <v>0</v>
      </c>
    </row>
    <row r="3594" spans="1:12" ht="15.75" customHeight="1">
      <c r="A3594" s="9" t="s">
        <v>8975</v>
      </c>
      <c r="B3594" s="10" t="s">
        <v>9214</v>
      </c>
      <c r="C3594" s="10" t="s">
        <v>9215</v>
      </c>
      <c r="D3594" s="9" t="s">
        <v>2769</v>
      </c>
      <c r="E3594" s="18">
        <v>0</v>
      </c>
      <c r="L3594" s="5">
        <f t="shared" si="57"/>
        <v>0</v>
      </c>
    </row>
    <row r="3595" spans="1:12" ht="15.75" customHeight="1">
      <c r="A3595" s="9" t="s">
        <v>8975</v>
      </c>
      <c r="B3595" s="10" t="s">
        <v>9216</v>
      </c>
      <c r="C3595" s="10" t="s">
        <v>9217</v>
      </c>
      <c r="D3595" s="9" t="s">
        <v>2769</v>
      </c>
      <c r="E3595" s="18">
        <v>0</v>
      </c>
      <c r="L3595" s="5">
        <f t="shared" si="57"/>
        <v>0</v>
      </c>
    </row>
    <row r="3596" spans="1:12" ht="15.75" customHeight="1">
      <c r="A3596" s="9" t="s">
        <v>8975</v>
      </c>
      <c r="B3596" s="10" t="s">
        <v>9218</v>
      </c>
      <c r="C3596" s="10" t="s">
        <v>9219</v>
      </c>
      <c r="D3596" s="9" t="s">
        <v>2769</v>
      </c>
      <c r="E3596" s="18">
        <v>0</v>
      </c>
      <c r="L3596" s="5">
        <f t="shared" si="57"/>
        <v>0</v>
      </c>
    </row>
    <row r="3597" spans="1:12" ht="15.75" customHeight="1">
      <c r="A3597" s="9" t="s">
        <v>8975</v>
      </c>
      <c r="B3597" s="10" t="s">
        <v>9220</v>
      </c>
      <c r="C3597" s="10" t="s">
        <v>9221</v>
      </c>
      <c r="D3597" s="9" t="s">
        <v>2769</v>
      </c>
      <c r="E3597" s="18">
        <v>0</v>
      </c>
      <c r="L3597" s="5">
        <f t="shared" si="57"/>
        <v>0</v>
      </c>
    </row>
    <row r="3598" spans="1:12" ht="15.75" customHeight="1">
      <c r="A3598" s="9" t="s">
        <v>8975</v>
      </c>
      <c r="B3598" s="10" t="s">
        <v>9222</v>
      </c>
      <c r="C3598" s="10" t="s">
        <v>9223</v>
      </c>
      <c r="D3598" s="9" t="s">
        <v>2769</v>
      </c>
      <c r="E3598" s="18">
        <v>0</v>
      </c>
      <c r="L3598" s="5">
        <f t="shared" si="57"/>
        <v>0</v>
      </c>
    </row>
    <row r="3599" spans="1:12" ht="15.75" customHeight="1">
      <c r="A3599" s="9" t="s">
        <v>8975</v>
      </c>
      <c r="B3599" s="10" t="s">
        <v>9224</v>
      </c>
      <c r="C3599" s="10" t="s">
        <v>9225</v>
      </c>
      <c r="D3599" s="9" t="s">
        <v>2769</v>
      </c>
      <c r="E3599" s="18">
        <v>0</v>
      </c>
      <c r="L3599" s="5">
        <f t="shared" si="57"/>
        <v>0</v>
      </c>
    </row>
    <row r="3600" spans="1:12" ht="15.75" customHeight="1">
      <c r="A3600" s="9" t="s">
        <v>8975</v>
      </c>
      <c r="B3600" s="10" t="s">
        <v>9226</v>
      </c>
      <c r="C3600" s="10" t="s">
        <v>9227</v>
      </c>
      <c r="D3600" s="9" t="s">
        <v>2769</v>
      </c>
      <c r="E3600" s="18">
        <v>0</v>
      </c>
      <c r="L3600" s="5">
        <f t="shared" si="57"/>
        <v>0</v>
      </c>
    </row>
    <row r="3601" spans="1:12" ht="15.75" customHeight="1">
      <c r="A3601" s="9" t="s">
        <v>8975</v>
      </c>
      <c r="B3601" s="10" t="s">
        <v>9228</v>
      </c>
      <c r="C3601" s="10" t="s">
        <v>9229</v>
      </c>
      <c r="D3601" s="9" t="s">
        <v>2769</v>
      </c>
      <c r="E3601" s="18">
        <v>0</v>
      </c>
      <c r="L3601" s="5">
        <f t="shared" si="57"/>
        <v>0</v>
      </c>
    </row>
    <row r="3602" spans="1:12" ht="15.75" customHeight="1">
      <c r="A3602" s="9" t="s">
        <v>8975</v>
      </c>
      <c r="B3602" s="10" t="s">
        <v>9230</v>
      </c>
      <c r="C3602" s="10" t="s">
        <v>9231</v>
      </c>
      <c r="D3602" s="9" t="s">
        <v>2769</v>
      </c>
      <c r="E3602" s="18">
        <v>0</v>
      </c>
      <c r="L3602" s="5">
        <f t="shared" si="57"/>
        <v>0</v>
      </c>
    </row>
    <row r="3603" spans="1:12" ht="15.75" customHeight="1">
      <c r="A3603" s="9" t="s">
        <v>8975</v>
      </c>
      <c r="B3603" s="10" t="s">
        <v>9232</v>
      </c>
      <c r="C3603" s="10" t="s">
        <v>9233</v>
      </c>
      <c r="D3603" s="9" t="s">
        <v>2769</v>
      </c>
      <c r="E3603" s="18">
        <v>0</v>
      </c>
      <c r="L3603" s="5">
        <f t="shared" si="57"/>
        <v>0</v>
      </c>
    </row>
    <row r="3604" spans="1:12" ht="15.75" customHeight="1">
      <c r="A3604" s="9" t="s">
        <v>8975</v>
      </c>
      <c r="B3604" s="10" t="s">
        <v>9234</v>
      </c>
      <c r="C3604" s="10" t="s">
        <v>9235</v>
      </c>
      <c r="D3604" s="9" t="s">
        <v>2769</v>
      </c>
      <c r="E3604" s="18">
        <v>0</v>
      </c>
      <c r="L3604" s="5">
        <f t="shared" si="57"/>
        <v>0</v>
      </c>
    </row>
    <row r="3605" spans="1:12" ht="15.75" customHeight="1">
      <c r="A3605" s="9" t="s">
        <v>8975</v>
      </c>
      <c r="B3605" s="10" t="s">
        <v>9236</v>
      </c>
      <c r="C3605" s="10" t="s">
        <v>9237</v>
      </c>
      <c r="D3605" s="9" t="s">
        <v>2769</v>
      </c>
      <c r="E3605" s="18">
        <v>0</v>
      </c>
      <c r="L3605" s="5">
        <f t="shared" si="57"/>
        <v>0</v>
      </c>
    </row>
    <row r="3606" spans="1:12" ht="15.75" customHeight="1">
      <c r="A3606" s="9" t="s">
        <v>8975</v>
      </c>
      <c r="B3606" s="10" t="s">
        <v>9238</v>
      </c>
      <c r="C3606" s="10" t="s">
        <v>9239</v>
      </c>
      <c r="D3606" s="9" t="s">
        <v>2769</v>
      </c>
      <c r="E3606" s="18">
        <v>0</v>
      </c>
      <c r="L3606" s="5">
        <f t="shared" si="57"/>
        <v>0</v>
      </c>
    </row>
    <row r="3607" spans="1:12" ht="15.75" customHeight="1">
      <c r="A3607" s="9" t="s">
        <v>8975</v>
      </c>
      <c r="B3607" s="10" t="s">
        <v>9240</v>
      </c>
      <c r="C3607" s="10" t="s">
        <v>9241</v>
      </c>
      <c r="D3607" s="9" t="s">
        <v>2769</v>
      </c>
      <c r="E3607" s="18">
        <v>0</v>
      </c>
      <c r="L3607" s="5">
        <f t="shared" si="57"/>
        <v>0</v>
      </c>
    </row>
    <row r="3608" spans="1:12" ht="15.75" customHeight="1">
      <c r="A3608" s="9" t="s">
        <v>8975</v>
      </c>
      <c r="B3608" s="10" t="s">
        <v>9242</v>
      </c>
      <c r="C3608" s="10" t="s">
        <v>9243</v>
      </c>
      <c r="D3608" s="9" t="s">
        <v>2769</v>
      </c>
      <c r="E3608" s="18">
        <v>0</v>
      </c>
      <c r="L3608" s="5">
        <f t="shared" si="57"/>
        <v>0</v>
      </c>
    </row>
    <row r="3609" spans="1:12" ht="15.75" customHeight="1">
      <c r="A3609" s="9" t="s">
        <v>8975</v>
      </c>
      <c r="B3609" s="10" t="s">
        <v>9244</v>
      </c>
      <c r="C3609" s="10" t="s">
        <v>9245</v>
      </c>
      <c r="D3609" s="9" t="s">
        <v>2769</v>
      </c>
      <c r="E3609" s="18">
        <v>0</v>
      </c>
      <c r="L3609" s="5">
        <f t="shared" si="57"/>
        <v>0</v>
      </c>
    </row>
    <row r="3610" spans="1:12" ht="15.75" customHeight="1">
      <c r="A3610" s="9" t="s">
        <v>8975</v>
      </c>
      <c r="B3610" s="10" t="s">
        <v>9246</v>
      </c>
      <c r="C3610" s="10" t="s">
        <v>9247</v>
      </c>
      <c r="D3610" s="9" t="s">
        <v>2769</v>
      </c>
      <c r="E3610" s="18">
        <v>0</v>
      </c>
      <c r="L3610" s="5">
        <f t="shared" si="57"/>
        <v>0</v>
      </c>
    </row>
    <row r="3611" spans="1:12" ht="15.75" customHeight="1">
      <c r="A3611" s="9" t="s">
        <v>8975</v>
      </c>
      <c r="B3611" s="10" t="s">
        <v>9248</v>
      </c>
      <c r="C3611" s="10" t="s">
        <v>9249</v>
      </c>
      <c r="D3611" s="9" t="s">
        <v>2769</v>
      </c>
      <c r="E3611" s="18">
        <v>0</v>
      </c>
      <c r="L3611" s="5">
        <f t="shared" si="57"/>
        <v>0</v>
      </c>
    </row>
    <row r="3612" spans="1:12" ht="15.75" customHeight="1">
      <c r="A3612" s="9" t="s">
        <v>8975</v>
      </c>
      <c r="B3612" s="10" t="s">
        <v>9250</v>
      </c>
      <c r="C3612" s="10" t="s">
        <v>9251</v>
      </c>
      <c r="D3612" s="9" t="s">
        <v>2769</v>
      </c>
      <c r="E3612" s="18">
        <v>0</v>
      </c>
      <c r="L3612" s="5">
        <f t="shared" si="57"/>
        <v>0</v>
      </c>
    </row>
    <row r="3613" spans="1:12" ht="15.75" customHeight="1">
      <c r="A3613" s="9" t="s">
        <v>8975</v>
      </c>
      <c r="B3613" s="10" t="s">
        <v>9252</v>
      </c>
      <c r="C3613" s="10" t="s">
        <v>9253</v>
      </c>
      <c r="D3613" s="9" t="s">
        <v>2769</v>
      </c>
      <c r="E3613" s="18">
        <v>0</v>
      </c>
      <c r="L3613" s="5">
        <f t="shared" si="57"/>
        <v>0</v>
      </c>
    </row>
    <row r="3614" spans="1:12" ht="15.75" customHeight="1">
      <c r="A3614" s="9" t="s">
        <v>8975</v>
      </c>
      <c r="B3614" s="10" t="s">
        <v>9254</v>
      </c>
      <c r="C3614" s="10" t="s">
        <v>9255</v>
      </c>
      <c r="D3614" s="9" t="s">
        <v>2769</v>
      </c>
      <c r="E3614" s="18">
        <v>0</v>
      </c>
      <c r="L3614" s="5">
        <f t="shared" si="57"/>
        <v>0</v>
      </c>
    </row>
    <row r="3615" spans="1:12" ht="15.75" customHeight="1">
      <c r="A3615" s="9" t="s">
        <v>8975</v>
      </c>
      <c r="B3615" s="10" t="s">
        <v>9256</v>
      </c>
      <c r="C3615" s="10" t="s">
        <v>9257</v>
      </c>
      <c r="D3615" s="9" t="s">
        <v>2769</v>
      </c>
      <c r="E3615" s="18">
        <v>0</v>
      </c>
      <c r="L3615" s="5">
        <f t="shared" si="57"/>
        <v>0</v>
      </c>
    </row>
    <row r="3616" spans="1:12" ht="15.75" customHeight="1">
      <c r="A3616" s="9" t="s">
        <v>8975</v>
      </c>
      <c r="B3616" s="10" t="s">
        <v>9258</v>
      </c>
      <c r="C3616" s="10" t="s">
        <v>9259</v>
      </c>
      <c r="D3616" s="9" t="s">
        <v>2769</v>
      </c>
      <c r="E3616" s="18">
        <v>0</v>
      </c>
      <c r="L3616" s="5">
        <f t="shared" si="57"/>
        <v>0</v>
      </c>
    </row>
    <row r="3617" spans="1:12" ht="15.75" customHeight="1">
      <c r="A3617" s="9" t="s">
        <v>8975</v>
      </c>
      <c r="B3617" s="10" t="s">
        <v>9260</v>
      </c>
      <c r="C3617" s="10" t="s">
        <v>9261</v>
      </c>
      <c r="D3617" s="9" t="s">
        <v>2769</v>
      </c>
      <c r="E3617" s="18">
        <v>0</v>
      </c>
      <c r="L3617" s="5">
        <f t="shared" si="57"/>
        <v>0</v>
      </c>
    </row>
    <row r="3618" spans="1:12" ht="15.75" customHeight="1">
      <c r="A3618" s="9" t="s">
        <v>8975</v>
      </c>
      <c r="B3618" s="10" t="s">
        <v>9262</v>
      </c>
      <c r="C3618" s="10" t="s">
        <v>9263</v>
      </c>
      <c r="D3618" s="9" t="s">
        <v>2769</v>
      </c>
      <c r="E3618" s="18">
        <v>0</v>
      </c>
      <c r="L3618" s="5">
        <f t="shared" si="57"/>
        <v>0</v>
      </c>
    </row>
    <row r="3619" spans="1:12" ht="15.75" customHeight="1">
      <c r="A3619" s="9" t="s">
        <v>8975</v>
      </c>
      <c r="B3619" s="10" t="s">
        <v>9264</v>
      </c>
      <c r="C3619" s="10" t="s">
        <v>9265</v>
      </c>
      <c r="D3619" s="9" t="s">
        <v>2769</v>
      </c>
      <c r="E3619" s="18">
        <v>0</v>
      </c>
      <c r="L3619" s="5">
        <f t="shared" si="57"/>
        <v>0</v>
      </c>
    </row>
    <row r="3620" spans="1:12" ht="15.75" customHeight="1">
      <c r="A3620" s="9" t="s">
        <v>8975</v>
      </c>
      <c r="B3620" s="10" t="s">
        <v>9266</v>
      </c>
      <c r="C3620" s="10" t="s">
        <v>9267</v>
      </c>
      <c r="D3620" s="9" t="s">
        <v>2769</v>
      </c>
      <c r="E3620" s="18">
        <v>0</v>
      </c>
      <c r="L3620" s="5">
        <f t="shared" si="57"/>
        <v>0</v>
      </c>
    </row>
    <row r="3621" spans="1:12" ht="15.75" customHeight="1">
      <c r="A3621" s="9" t="s">
        <v>8975</v>
      </c>
      <c r="B3621" s="10" t="s">
        <v>9268</v>
      </c>
      <c r="C3621" s="10" t="s">
        <v>9269</v>
      </c>
      <c r="D3621" s="9" t="s">
        <v>2769</v>
      </c>
      <c r="E3621" s="18">
        <v>0</v>
      </c>
      <c r="L3621" s="5">
        <f t="shared" si="57"/>
        <v>0</v>
      </c>
    </row>
    <row r="3622" spans="1:12" ht="15.75" customHeight="1">
      <c r="A3622" s="9" t="s">
        <v>8975</v>
      </c>
      <c r="B3622" s="10" t="s">
        <v>9270</v>
      </c>
      <c r="C3622" s="10" t="s">
        <v>9271</v>
      </c>
      <c r="D3622" s="9" t="s">
        <v>2769</v>
      </c>
      <c r="E3622" s="18">
        <v>0</v>
      </c>
      <c r="L3622" s="5">
        <f t="shared" si="57"/>
        <v>0</v>
      </c>
    </row>
    <row r="3623" spans="1:12" ht="15.75" customHeight="1">
      <c r="A3623" s="9" t="s">
        <v>8975</v>
      </c>
      <c r="B3623" s="10" t="s">
        <v>9272</v>
      </c>
      <c r="C3623" s="10" t="s">
        <v>9273</v>
      </c>
      <c r="D3623" s="9" t="s">
        <v>2769</v>
      </c>
      <c r="E3623" s="18">
        <v>0</v>
      </c>
      <c r="L3623" s="5">
        <f t="shared" si="57"/>
        <v>0</v>
      </c>
    </row>
    <row r="3624" spans="1:12" ht="15.75" customHeight="1">
      <c r="A3624" s="9" t="s">
        <v>8975</v>
      </c>
      <c r="B3624" s="10" t="s">
        <v>9274</v>
      </c>
      <c r="C3624" s="10" t="s">
        <v>9275</v>
      </c>
      <c r="D3624" s="9" t="s">
        <v>2769</v>
      </c>
      <c r="E3624" s="18">
        <v>0</v>
      </c>
      <c r="L3624" s="5">
        <f t="shared" si="57"/>
        <v>0</v>
      </c>
    </row>
    <row r="3625" spans="1:12" ht="15.75" customHeight="1">
      <c r="A3625" s="9" t="s">
        <v>8975</v>
      </c>
      <c r="B3625" s="10" t="s">
        <v>9276</v>
      </c>
      <c r="C3625" s="10" t="s">
        <v>9277</v>
      </c>
      <c r="D3625" s="9" t="s">
        <v>2769</v>
      </c>
      <c r="E3625" s="18">
        <v>0</v>
      </c>
      <c r="L3625" s="5">
        <f t="shared" si="57"/>
        <v>0</v>
      </c>
    </row>
    <row r="3626" spans="1:12" ht="15.75" customHeight="1">
      <c r="A3626" s="9" t="s">
        <v>8975</v>
      </c>
      <c r="B3626" s="10" t="s">
        <v>9278</v>
      </c>
      <c r="C3626" s="10" t="s">
        <v>9279</v>
      </c>
      <c r="D3626" s="9" t="s">
        <v>2769</v>
      </c>
      <c r="E3626" s="18">
        <v>0</v>
      </c>
      <c r="L3626" s="5">
        <f t="shared" si="57"/>
        <v>0</v>
      </c>
    </row>
    <row r="3627" spans="1:12" ht="15.75" customHeight="1">
      <c r="A3627" s="9" t="s">
        <v>8975</v>
      </c>
      <c r="B3627" s="10" t="s">
        <v>9280</v>
      </c>
      <c r="C3627" s="10" t="s">
        <v>9281</v>
      </c>
      <c r="D3627" s="9" t="s">
        <v>2769</v>
      </c>
      <c r="E3627" s="18">
        <v>0</v>
      </c>
      <c r="L3627" s="5">
        <f t="shared" si="57"/>
        <v>0</v>
      </c>
    </row>
    <row r="3628" spans="1:12" ht="15.75" customHeight="1">
      <c r="A3628" s="9" t="s">
        <v>8975</v>
      </c>
      <c r="B3628" s="10" t="s">
        <v>9282</v>
      </c>
      <c r="C3628" s="10" t="s">
        <v>9283</v>
      </c>
      <c r="D3628" s="9" t="s">
        <v>2769</v>
      </c>
      <c r="E3628" s="18">
        <v>0</v>
      </c>
      <c r="L3628" s="5">
        <f t="shared" si="57"/>
        <v>0</v>
      </c>
    </row>
    <row r="3629" spans="1:12" ht="15.75" customHeight="1">
      <c r="A3629" s="9" t="s">
        <v>8975</v>
      </c>
      <c r="B3629" s="10" t="s">
        <v>9284</v>
      </c>
      <c r="C3629" s="10" t="s">
        <v>9285</v>
      </c>
      <c r="D3629" s="9" t="s">
        <v>2769</v>
      </c>
      <c r="E3629" s="18">
        <v>0</v>
      </c>
      <c r="L3629" s="5">
        <f t="shared" si="57"/>
        <v>0</v>
      </c>
    </row>
    <row r="3630" spans="1:12" ht="15.75" customHeight="1">
      <c r="A3630" s="9" t="s">
        <v>8975</v>
      </c>
      <c r="B3630" s="10" t="s">
        <v>9286</v>
      </c>
      <c r="C3630" s="10" t="s">
        <v>9287</v>
      </c>
      <c r="D3630" s="9" t="s">
        <v>2769</v>
      </c>
      <c r="E3630" s="18">
        <v>0</v>
      </c>
      <c r="L3630" s="5">
        <f t="shared" si="57"/>
        <v>0</v>
      </c>
    </row>
    <row r="3631" spans="1:12" ht="15.75" customHeight="1">
      <c r="A3631" s="9" t="s">
        <v>8975</v>
      </c>
      <c r="B3631" s="10" t="s">
        <v>9288</v>
      </c>
      <c r="C3631" s="10" t="s">
        <v>9289</v>
      </c>
      <c r="D3631" s="9" t="s">
        <v>2769</v>
      </c>
      <c r="E3631" s="18">
        <v>0</v>
      </c>
      <c r="L3631" s="5">
        <f t="shared" si="57"/>
        <v>0</v>
      </c>
    </row>
    <row r="3632" spans="1:12" ht="15.75" customHeight="1">
      <c r="A3632" s="9" t="s">
        <v>8975</v>
      </c>
      <c r="B3632" s="10" t="s">
        <v>9290</v>
      </c>
      <c r="C3632" s="10" t="s">
        <v>9291</v>
      </c>
      <c r="D3632" s="9" t="s">
        <v>2769</v>
      </c>
      <c r="E3632" s="18">
        <v>0</v>
      </c>
      <c r="L3632" s="5">
        <f t="shared" si="57"/>
        <v>0</v>
      </c>
    </row>
    <row r="3633" spans="1:12" ht="15.75" customHeight="1">
      <c r="A3633" s="9" t="s">
        <v>8975</v>
      </c>
      <c r="B3633" s="10" t="s">
        <v>9292</v>
      </c>
      <c r="C3633" s="10" t="s">
        <v>9293</v>
      </c>
      <c r="D3633" s="9" t="s">
        <v>2769</v>
      </c>
      <c r="E3633" s="18">
        <v>0</v>
      </c>
      <c r="L3633" s="5">
        <f t="shared" si="57"/>
        <v>0</v>
      </c>
    </row>
    <row r="3634" spans="1:12" ht="15.75" customHeight="1">
      <c r="A3634" s="9" t="s">
        <v>8975</v>
      </c>
      <c r="B3634" s="10" t="s">
        <v>9294</v>
      </c>
      <c r="C3634" s="10" t="s">
        <v>9295</v>
      </c>
      <c r="D3634" s="9" t="s">
        <v>2769</v>
      </c>
      <c r="E3634" s="18">
        <v>0</v>
      </c>
      <c r="L3634" s="5">
        <f t="shared" si="57"/>
        <v>0</v>
      </c>
    </row>
    <row r="3635" spans="1:12" ht="15.75" customHeight="1">
      <c r="A3635" s="9" t="s">
        <v>8975</v>
      </c>
      <c r="B3635" s="10" t="s">
        <v>9296</v>
      </c>
      <c r="C3635" s="10" t="s">
        <v>9297</v>
      </c>
      <c r="D3635" s="9" t="s">
        <v>2769</v>
      </c>
      <c r="E3635" s="18">
        <v>0</v>
      </c>
      <c r="L3635" s="5">
        <f t="shared" si="57"/>
        <v>0</v>
      </c>
    </row>
    <row r="3636" spans="1:12" ht="15.75" customHeight="1">
      <c r="A3636" s="9" t="s">
        <v>8975</v>
      </c>
      <c r="B3636" s="10" t="s">
        <v>9298</v>
      </c>
      <c r="C3636" s="10" t="s">
        <v>9299</v>
      </c>
      <c r="D3636" s="9" t="s">
        <v>2769</v>
      </c>
      <c r="E3636" s="18">
        <v>0</v>
      </c>
      <c r="L3636" s="5">
        <f t="shared" si="57"/>
        <v>0</v>
      </c>
    </row>
    <row r="3637" spans="1:12" ht="15.75" customHeight="1">
      <c r="A3637" s="9" t="s">
        <v>8975</v>
      </c>
      <c r="B3637" s="10" t="s">
        <v>9300</v>
      </c>
      <c r="C3637" s="10" t="s">
        <v>9301</v>
      </c>
      <c r="D3637" s="9" t="s">
        <v>2769</v>
      </c>
      <c r="E3637" s="18">
        <v>0</v>
      </c>
      <c r="L3637" s="5">
        <f t="shared" si="57"/>
        <v>0</v>
      </c>
    </row>
    <row r="3638" spans="1:12" ht="15.75" customHeight="1">
      <c r="A3638" s="9" t="s">
        <v>8975</v>
      </c>
      <c r="B3638" s="10" t="s">
        <v>9302</v>
      </c>
      <c r="C3638" s="10" t="s">
        <v>9303</v>
      </c>
      <c r="D3638" s="9" t="s">
        <v>2769</v>
      </c>
      <c r="E3638" s="18">
        <v>0</v>
      </c>
      <c r="L3638" s="5">
        <f t="shared" si="57"/>
        <v>0</v>
      </c>
    </row>
    <row r="3639" spans="1:12" ht="15.75" customHeight="1">
      <c r="A3639" s="9" t="s">
        <v>8975</v>
      </c>
      <c r="B3639" s="10" t="s">
        <v>9304</v>
      </c>
      <c r="C3639" s="10" t="s">
        <v>9305</v>
      </c>
      <c r="D3639" s="9" t="s">
        <v>2769</v>
      </c>
      <c r="E3639" s="18">
        <v>0</v>
      </c>
      <c r="L3639" s="5">
        <f t="shared" si="57"/>
        <v>0</v>
      </c>
    </row>
    <row r="3640" spans="1:12" ht="15.75" customHeight="1">
      <c r="A3640" s="9" t="s">
        <v>8975</v>
      </c>
      <c r="B3640" s="10" t="s">
        <v>9306</v>
      </c>
      <c r="C3640" s="10" t="s">
        <v>9307</v>
      </c>
      <c r="D3640" s="9" t="s">
        <v>2769</v>
      </c>
      <c r="E3640" s="18">
        <v>0</v>
      </c>
      <c r="L3640" s="5">
        <f t="shared" si="57"/>
        <v>0</v>
      </c>
    </row>
    <row r="3641" spans="1:12" ht="15.75" customHeight="1">
      <c r="A3641" s="9" t="s">
        <v>8975</v>
      </c>
      <c r="B3641" s="10" t="s">
        <v>9308</v>
      </c>
      <c r="C3641" s="10" t="s">
        <v>9309</v>
      </c>
      <c r="D3641" s="9" t="s">
        <v>2769</v>
      </c>
      <c r="E3641" s="18">
        <v>0</v>
      </c>
      <c r="L3641" s="5">
        <f t="shared" si="57"/>
        <v>0</v>
      </c>
    </row>
    <row r="3642" spans="1:12" ht="15.75" customHeight="1">
      <c r="A3642" s="9" t="s">
        <v>8975</v>
      </c>
      <c r="B3642" s="10" t="s">
        <v>9310</v>
      </c>
      <c r="C3642" s="10" t="s">
        <v>9311</v>
      </c>
      <c r="D3642" s="9" t="s">
        <v>2769</v>
      </c>
      <c r="E3642" s="18">
        <v>0</v>
      </c>
      <c r="L3642" s="5">
        <f t="shared" si="57"/>
        <v>0</v>
      </c>
    </row>
    <row r="3643" spans="1:12" ht="15.75" customHeight="1">
      <c r="A3643" s="9" t="s">
        <v>8975</v>
      </c>
      <c r="B3643" s="10" t="s">
        <v>9312</v>
      </c>
      <c r="C3643" s="10" t="s">
        <v>9313</v>
      </c>
      <c r="D3643" s="9" t="s">
        <v>2769</v>
      </c>
      <c r="E3643" s="18">
        <v>0</v>
      </c>
      <c r="L3643" s="5">
        <f t="shared" si="57"/>
        <v>0</v>
      </c>
    </row>
    <row r="3644" spans="1:12" ht="15.75" customHeight="1">
      <c r="A3644" s="9" t="s">
        <v>8975</v>
      </c>
      <c r="B3644" s="10" t="s">
        <v>9314</v>
      </c>
      <c r="C3644" s="10" t="s">
        <v>9315</v>
      </c>
      <c r="D3644" s="9" t="s">
        <v>2769</v>
      </c>
      <c r="E3644" s="18">
        <v>0</v>
      </c>
      <c r="L3644" s="5">
        <f t="shared" si="57"/>
        <v>0</v>
      </c>
    </row>
    <row r="3645" spans="1:12" ht="15.75" customHeight="1">
      <c r="A3645" s="9" t="s">
        <v>8975</v>
      </c>
      <c r="B3645" s="10" t="s">
        <v>9316</v>
      </c>
      <c r="C3645" s="10" t="s">
        <v>9317</v>
      </c>
      <c r="D3645" s="9" t="s">
        <v>2769</v>
      </c>
      <c r="E3645" s="18">
        <v>0</v>
      </c>
      <c r="L3645" s="5">
        <f t="shared" si="57"/>
        <v>0</v>
      </c>
    </row>
    <row r="3646" spans="1:12" ht="15.75" customHeight="1">
      <c r="A3646" s="9" t="s">
        <v>8975</v>
      </c>
      <c r="B3646" s="10" t="s">
        <v>9318</v>
      </c>
      <c r="C3646" s="10" t="s">
        <v>9319</v>
      </c>
      <c r="D3646" s="9" t="s">
        <v>2769</v>
      </c>
      <c r="E3646" s="18">
        <v>0</v>
      </c>
      <c r="L3646" s="5">
        <f t="shared" si="57"/>
        <v>0</v>
      </c>
    </row>
    <row r="3647" spans="1:12" ht="15.75" customHeight="1">
      <c r="A3647" s="9" t="s">
        <v>8975</v>
      </c>
      <c r="B3647" s="10" t="s">
        <v>9320</v>
      </c>
      <c r="C3647" s="10" t="s">
        <v>9321</v>
      </c>
      <c r="D3647" s="9" t="s">
        <v>2769</v>
      </c>
      <c r="E3647" s="18">
        <v>0</v>
      </c>
      <c r="L3647" s="5">
        <f t="shared" si="57"/>
        <v>0</v>
      </c>
    </row>
    <row r="3648" spans="1:12" ht="15.75" customHeight="1">
      <c r="A3648" s="9" t="s">
        <v>8975</v>
      </c>
      <c r="B3648" s="10" t="s">
        <v>9322</v>
      </c>
      <c r="C3648" s="10" t="s">
        <v>9323</v>
      </c>
      <c r="D3648" s="9" t="s">
        <v>2769</v>
      </c>
      <c r="E3648" s="18">
        <v>0</v>
      </c>
      <c r="L3648" s="5">
        <f t="shared" si="57"/>
        <v>0</v>
      </c>
    </row>
    <row r="3649" spans="1:12" ht="15.75" customHeight="1">
      <c r="A3649" s="9" t="s">
        <v>8975</v>
      </c>
      <c r="B3649" s="10" t="s">
        <v>9324</v>
      </c>
      <c r="C3649" s="10" t="s">
        <v>9325</v>
      </c>
      <c r="D3649" s="9" t="s">
        <v>2769</v>
      </c>
      <c r="E3649" s="18">
        <v>0</v>
      </c>
      <c r="L3649" s="5">
        <f t="shared" si="57"/>
        <v>0</v>
      </c>
    </row>
    <row r="3650" spans="1:12" ht="15.75" customHeight="1">
      <c r="A3650" s="9" t="s">
        <v>8975</v>
      </c>
      <c r="B3650" s="10" t="s">
        <v>9326</v>
      </c>
      <c r="C3650" s="10" t="s">
        <v>9327</v>
      </c>
      <c r="D3650" s="9" t="s">
        <v>2769</v>
      </c>
      <c r="E3650" s="18">
        <v>0</v>
      </c>
      <c r="L3650" s="5">
        <f t="shared" si="57"/>
        <v>0</v>
      </c>
    </row>
    <row r="3651" spans="1:12" ht="15.75" customHeight="1">
      <c r="A3651" s="9" t="s">
        <v>8975</v>
      </c>
      <c r="B3651" s="10" t="s">
        <v>9328</v>
      </c>
      <c r="C3651" s="10" t="s">
        <v>9329</v>
      </c>
      <c r="D3651" s="9" t="s">
        <v>2769</v>
      </c>
      <c r="E3651" s="18">
        <v>0</v>
      </c>
      <c r="L3651" s="5">
        <f t="shared" ref="L3651:L3714" si="58">IF(F3651 = "Error Occurred", "Error", IF(F3651 = "NA", "Indeterminate", IF(LOWER(D3651) = LOWER(F3651), 1, 0)))</f>
        <v>0</v>
      </c>
    </row>
    <row r="3652" spans="1:12" ht="15.75" customHeight="1">
      <c r="A3652" s="9" t="s">
        <v>8975</v>
      </c>
      <c r="B3652" s="10" t="s">
        <v>9330</v>
      </c>
      <c r="C3652" s="10" t="s">
        <v>9331</v>
      </c>
      <c r="D3652" s="9" t="s">
        <v>2769</v>
      </c>
      <c r="E3652" s="18">
        <v>0</v>
      </c>
      <c r="L3652" s="5">
        <f t="shared" si="58"/>
        <v>0</v>
      </c>
    </row>
    <row r="3653" spans="1:12" ht="15.75" customHeight="1">
      <c r="A3653" s="9" t="s">
        <v>8975</v>
      </c>
      <c r="B3653" s="10" t="s">
        <v>9332</v>
      </c>
      <c r="C3653" s="10" t="s">
        <v>9333</v>
      </c>
      <c r="D3653" s="9" t="s">
        <v>2769</v>
      </c>
      <c r="E3653" s="18">
        <v>0</v>
      </c>
      <c r="L3653" s="5">
        <f t="shared" si="58"/>
        <v>0</v>
      </c>
    </row>
    <row r="3654" spans="1:12" ht="15.75" customHeight="1">
      <c r="A3654" s="9" t="s">
        <v>8975</v>
      </c>
      <c r="B3654" s="10" t="s">
        <v>9334</v>
      </c>
      <c r="C3654" s="10" t="s">
        <v>9335</v>
      </c>
      <c r="D3654" s="9" t="s">
        <v>2769</v>
      </c>
      <c r="E3654" s="18">
        <v>0</v>
      </c>
      <c r="L3654" s="5">
        <f t="shared" si="58"/>
        <v>0</v>
      </c>
    </row>
    <row r="3655" spans="1:12" ht="15.75" customHeight="1">
      <c r="A3655" s="9" t="s">
        <v>8975</v>
      </c>
      <c r="B3655" s="10" t="s">
        <v>9336</v>
      </c>
      <c r="C3655" s="10" t="s">
        <v>9337</v>
      </c>
      <c r="D3655" s="9" t="s">
        <v>2769</v>
      </c>
      <c r="E3655" s="18">
        <v>0</v>
      </c>
      <c r="L3655" s="5">
        <f t="shared" si="58"/>
        <v>0</v>
      </c>
    </row>
    <row r="3656" spans="1:12" ht="15.75" customHeight="1">
      <c r="A3656" s="9" t="s">
        <v>8975</v>
      </c>
      <c r="B3656" s="10" t="s">
        <v>9338</v>
      </c>
      <c r="C3656" s="10" t="s">
        <v>9339</v>
      </c>
      <c r="D3656" s="9" t="s">
        <v>471</v>
      </c>
      <c r="E3656" s="18">
        <v>0</v>
      </c>
      <c r="L3656" s="5">
        <f t="shared" si="58"/>
        <v>0</v>
      </c>
    </row>
    <row r="3657" spans="1:12" ht="15.75" customHeight="1">
      <c r="A3657" s="9" t="s">
        <v>8975</v>
      </c>
      <c r="B3657" s="10" t="s">
        <v>9340</v>
      </c>
      <c r="C3657" s="10" t="s">
        <v>9341</v>
      </c>
      <c r="D3657" s="9" t="s">
        <v>471</v>
      </c>
      <c r="E3657" s="18">
        <v>0</v>
      </c>
      <c r="L3657" s="5">
        <f t="shared" si="58"/>
        <v>0</v>
      </c>
    </row>
    <row r="3658" spans="1:12" ht="15.75" customHeight="1">
      <c r="A3658" s="9" t="s">
        <v>8975</v>
      </c>
      <c r="B3658" s="10" t="s">
        <v>9342</v>
      </c>
      <c r="C3658" s="10" t="s">
        <v>9343</v>
      </c>
      <c r="D3658" s="9" t="s">
        <v>471</v>
      </c>
      <c r="E3658" s="18">
        <v>0</v>
      </c>
      <c r="L3658" s="5">
        <f t="shared" si="58"/>
        <v>0</v>
      </c>
    </row>
    <row r="3659" spans="1:12" ht="15.75" customHeight="1">
      <c r="A3659" s="9" t="s">
        <v>8975</v>
      </c>
      <c r="B3659" s="10" t="s">
        <v>9344</v>
      </c>
      <c r="C3659" s="10" t="s">
        <v>9345</v>
      </c>
      <c r="D3659" s="9" t="s">
        <v>471</v>
      </c>
      <c r="E3659" s="18">
        <v>0</v>
      </c>
      <c r="L3659" s="5">
        <f t="shared" si="58"/>
        <v>0</v>
      </c>
    </row>
    <row r="3660" spans="1:12" ht="15.75" customHeight="1">
      <c r="A3660" s="9" t="s">
        <v>8975</v>
      </c>
      <c r="B3660" s="10" t="s">
        <v>9346</v>
      </c>
      <c r="C3660" s="10" t="s">
        <v>9347</v>
      </c>
      <c r="D3660" s="9" t="s">
        <v>471</v>
      </c>
      <c r="E3660" s="18">
        <v>0</v>
      </c>
      <c r="L3660" s="5">
        <f t="shared" si="58"/>
        <v>0</v>
      </c>
    </row>
    <row r="3661" spans="1:12" ht="15.75" customHeight="1">
      <c r="A3661" s="9" t="s">
        <v>8975</v>
      </c>
      <c r="B3661" s="10" t="s">
        <v>9348</v>
      </c>
      <c r="C3661" s="10" t="s">
        <v>9349</v>
      </c>
      <c r="D3661" s="9" t="s">
        <v>471</v>
      </c>
      <c r="E3661" s="18">
        <v>0</v>
      </c>
      <c r="L3661" s="5">
        <f t="shared" si="58"/>
        <v>0</v>
      </c>
    </row>
    <row r="3662" spans="1:12" ht="15.75" customHeight="1">
      <c r="A3662" s="9" t="s">
        <v>8975</v>
      </c>
      <c r="B3662" s="10" t="s">
        <v>9350</v>
      </c>
      <c r="C3662" s="10" t="s">
        <v>9351</v>
      </c>
      <c r="D3662" s="9" t="s">
        <v>471</v>
      </c>
      <c r="E3662" s="18">
        <v>0</v>
      </c>
      <c r="L3662" s="5">
        <f t="shared" si="58"/>
        <v>0</v>
      </c>
    </row>
    <row r="3663" spans="1:12" ht="15.75" customHeight="1">
      <c r="A3663" s="9" t="s">
        <v>8975</v>
      </c>
      <c r="B3663" s="10" t="s">
        <v>9352</v>
      </c>
      <c r="C3663" s="10" t="s">
        <v>9353</v>
      </c>
      <c r="D3663" s="9" t="s">
        <v>471</v>
      </c>
      <c r="E3663" s="18">
        <v>0</v>
      </c>
      <c r="L3663" s="5">
        <f t="shared" si="58"/>
        <v>0</v>
      </c>
    </row>
    <row r="3664" spans="1:12" ht="15.75" customHeight="1">
      <c r="A3664" s="9" t="s">
        <v>8975</v>
      </c>
      <c r="B3664" s="10" t="s">
        <v>9354</v>
      </c>
      <c r="C3664" s="10" t="s">
        <v>9355</v>
      </c>
      <c r="D3664" s="9" t="s">
        <v>471</v>
      </c>
      <c r="E3664" s="18">
        <v>0</v>
      </c>
      <c r="L3664" s="5">
        <f t="shared" si="58"/>
        <v>0</v>
      </c>
    </row>
    <row r="3665" spans="1:12" ht="15.75" customHeight="1">
      <c r="A3665" s="9" t="s">
        <v>8975</v>
      </c>
      <c r="B3665" s="10" t="s">
        <v>9356</v>
      </c>
      <c r="C3665" s="10" t="s">
        <v>9357</v>
      </c>
      <c r="D3665" s="9" t="s">
        <v>471</v>
      </c>
      <c r="E3665" s="18">
        <v>0</v>
      </c>
      <c r="L3665" s="5">
        <f t="shared" si="58"/>
        <v>0</v>
      </c>
    </row>
    <row r="3666" spans="1:12" ht="15.75" customHeight="1">
      <c r="A3666" s="9" t="s">
        <v>8975</v>
      </c>
      <c r="B3666" s="10" t="s">
        <v>9358</v>
      </c>
      <c r="C3666" s="10" t="s">
        <v>9359</v>
      </c>
      <c r="D3666" s="9" t="s">
        <v>471</v>
      </c>
      <c r="E3666" s="18">
        <v>0</v>
      </c>
      <c r="L3666" s="5">
        <f t="shared" si="58"/>
        <v>0</v>
      </c>
    </row>
    <row r="3667" spans="1:12" ht="15.75" customHeight="1">
      <c r="A3667" s="9" t="s">
        <v>8975</v>
      </c>
      <c r="B3667" s="10" t="s">
        <v>9360</v>
      </c>
      <c r="C3667" s="10" t="s">
        <v>9361</v>
      </c>
      <c r="D3667" s="9" t="s">
        <v>471</v>
      </c>
      <c r="E3667" s="18">
        <v>0</v>
      </c>
      <c r="L3667" s="5">
        <f t="shared" si="58"/>
        <v>0</v>
      </c>
    </row>
    <row r="3668" spans="1:12" ht="15.75" customHeight="1">
      <c r="A3668" s="9" t="s">
        <v>8975</v>
      </c>
      <c r="B3668" s="10" t="s">
        <v>9362</v>
      </c>
      <c r="C3668" s="10" t="s">
        <v>9363</v>
      </c>
      <c r="D3668" s="9" t="s">
        <v>471</v>
      </c>
      <c r="E3668" s="18">
        <v>0</v>
      </c>
      <c r="L3668" s="5">
        <f t="shared" si="58"/>
        <v>0</v>
      </c>
    </row>
    <row r="3669" spans="1:12" ht="15.75" customHeight="1">
      <c r="A3669" s="9" t="s">
        <v>8975</v>
      </c>
      <c r="B3669" s="10" t="s">
        <v>9364</v>
      </c>
      <c r="C3669" s="10" t="s">
        <v>9365</v>
      </c>
      <c r="D3669" s="9" t="s">
        <v>471</v>
      </c>
      <c r="E3669" s="18">
        <v>0</v>
      </c>
      <c r="L3669" s="5">
        <f t="shared" si="58"/>
        <v>0</v>
      </c>
    </row>
    <row r="3670" spans="1:12" ht="15.75" customHeight="1">
      <c r="A3670" s="9" t="s">
        <v>8975</v>
      </c>
      <c r="B3670" s="10" t="s">
        <v>9366</v>
      </c>
      <c r="C3670" s="10" t="s">
        <v>9367</v>
      </c>
      <c r="D3670" s="9" t="s">
        <v>471</v>
      </c>
      <c r="E3670" s="18">
        <v>0</v>
      </c>
      <c r="L3670" s="5">
        <f t="shared" si="58"/>
        <v>0</v>
      </c>
    </row>
    <row r="3671" spans="1:12" ht="15.75" customHeight="1">
      <c r="A3671" s="9" t="s">
        <v>8975</v>
      </c>
      <c r="B3671" s="10" t="s">
        <v>9368</v>
      </c>
      <c r="C3671" s="10" t="s">
        <v>9369</v>
      </c>
      <c r="D3671" s="9" t="s">
        <v>471</v>
      </c>
      <c r="E3671" s="18">
        <v>0</v>
      </c>
      <c r="L3671" s="5">
        <f t="shared" si="58"/>
        <v>0</v>
      </c>
    </row>
    <row r="3672" spans="1:12" ht="15.75" customHeight="1">
      <c r="A3672" s="9" t="s">
        <v>8975</v>
      </c>
      <c r="B3672" s="10" t="s">
        <v>9370</v>
      </c>
      <c r="C3672" s="10" t="s">
        <v>9371</v>
      </c>
      <c r="D3672" s="9" t="s">
        <v>471</v>
      </c>
      <c r="E3672" s="18">
        <v>0</v>
      </c>
      <c r="L3672" s="5">
        <f t="shared" si="58"/>
        <v>0</v>
      </c>
    </row>
    <row r="3673" spans="1:12" ht="15.75" customHeight="1">
      <c r="A3673" s="9" t="s">
        <v>8975</v>
      </c>
      <c r="B3673" s="10" t="s">
        <v>9372</v>
      </c>
      <c r="C3673" s="10" t="s">
        <v>9373</v>
      </c>
      <c r="D3673" s="9" t="s">
        <v>471</v>
      </c>
      <c r="E3673" s="18">
        <v>0</v>
      </c>
      <c r="L3673" s="5">
        <f t="shared" si="58"/>
        <v>0</v>
      </c>
    </row>
    <row r="3674" spans="1:12" ht="15.75" customHeight="1">
      <c r="A3674" s="9" t="s">
        <v>8975</v>
      </c>
      <c r="B3674" s="10" t="s">
        <v>9374</v>
      </c>
      <c r="C3674" s="10" t="s">
        <v>9375</v>
      </c>
      <c r="D3674" s="9" t="s">
        <v>471</v>
      </c>
      <c r="E3674" s="18">
        <v>0</v>
      </c>
      <c r="L3674" s="5">
        <f t="shared" si="58"/>
        <v>0</v>
      </c>
    </row>
    <row r="3675" spans="1:12" ht="15.75" customHeight="1">
      <c r="A3675" s="9" t="s">
        <v>8975</v>
      </c>
      <c r="B3675" s="10" t="s">
        <v>9376</v>
      </c>
      <c r="C3675" s="10" t="s">
        <v>9377</v>
      </c>
      <c r="D3675" s="9" t="s">
        <v>471</v>
      </c>
      <c r="E3675" s="18">
        <v>0</v>
      </c>
      <c r="L3675" s="5">
        <f t="shared" si="58"/>
        <v>0</v>
      </c>
    </row>
    <row r="3676" spans="1:12" ht="15.75" customHeight="1">
      <c r="A3676" s="9" t="s">
        <v>8975</v>
      </c>
      <c r="B3676" s="10" t="s">
        <v>9378</v>
      </c>
      <c r="C3676" s="10" t="s">
        <v>9379</v>
      </c>
      <c r="D3676" s="9" t="s">
        <v>471</v>
      </c>
      <c r="E3676" s="18">
        <v>0</v>
      </c>
      <c r="L3676" s="5">
        <f t="shared" si="58"/>
        <v>0</v>
      </c>
    </row>
    <row r="3677" spans="1:12" ht="15.75" customHeight="1">
      <c r="A3677" s="9" t="s">
        <v>8975</v>
      </c>
      <c r="B3677" s="10" t="s">
        <v>9380</v>
      </c>
      <c r="C3677" s="10" t="s">
        <v>9381</v>
      </c>
      <c r="D3677" s="9" t="s">
        <v>471</v>
      </c>
      <c r="E3677" s="18">
        <v>0</v>
      </c>
      <c r="L3677" s="5">
        <f t="shared" si="58"/>
        <v>0</v>
      </c>
    </row>
    <row r="3678" spans="1:12" ht="15.75" customHeight="1">
      <c r="A3678" s="9" t="s">
        <v>8975</v>
      </c>
      <c r="B3678" s="10" t="s">
        <v>9382</v>
      </c>
      <c r="C3678" s="10" t="s">
        <v>9383</v>
      </c>
      <c r="D3678" s="9" t="s">
        <v>471</v>
      </c>
      <c r="E3678" s="18">
        <v>0</v>
      </c>
      <c r="L3678" s="5">
        <f t="shared" si="58"/>
        <v>0</v>
      </c>
    </row>
    <row r="3679" spans="1:12" ht="15.75" customHeight="1">
      <c r="A3679" s="9" t="s">
        <v>8975</v>
      </c>
      <c r="B3679" s="10" t="s">
        <v>9384</v>
      </c>
      <c r="C3679" s="10" t="s">
        <v>9385</v>
      </c>
      <c r="D3679" s="9" t="s">
        <v>471</v>
      </c>
      <c r="E3679" s="18">
        <v>0</v>
      </c>
      <c r="L3679" s="5">
        <f t="shared" si="58"/>
        <v>0</v>
      </c>
    </row>
    <row r="3680" spans="1:12" ht="15.75" customHeight="1">
      <c r="A3680" s="9" t="s">
        <v>8975</v>
      </c>
      <c r="B3680" s="10" t="s">
        <v>9386</v>
      </c>
      <c r="C3680" s="10" t="s">
        <v>9387</v>
      </c>
      <c r="D3680" s="9" t="s">
        <v>471</v>
      </c>
      <c r="E3680" s="18">
        <v>0</v>
      </c>
      <c r="L3680" s="5">
        <f t="shared" si="58"/>
        <v>0</v>
      </c>
    </row>
    <row r="3681" spans="1:12" ht="15.75" customHeight="1">
      <c r="A3681" s="9" t="s">
        <v>8975</v>
      </c>
      <c r="B3681" s="10" t="s">
        <v>9388</v>
      </c>
      <c r="C3681" s="10" t="s">
        <v>9389</v>
      </c>
      <c r="D3681" s="9" t="s">
        <v>471</v>
      </c>
      <c r="E3681" s="18">
        <v>0</v>
      </c>
      <c r="L3681" s="5">
        <f t="shared" si="58"/>
        <v>0</v>
      </c>
    </row>
    <row r="3682" spans="1:12" ht="15.75" customHeight="1">
      <c r="A3682" s="9" t="s">
        <v>8975</v>
      </c>
      <c r="B3682" s="10" t="s">
        <v>9390</v>
      </c>
      <c r="C3682" s="10" t="s">
        <v>9391</v>
      </c>
      <c r="D3682" s="9" t="s">
        <v>471</v>
      </c>
      <c r="E3682" s="18">
        <v>0</v>
      </c>
      <c r="L3682" s="5">
        <f t="shared" si="58"/>
        <v>0</v>
      </c>
    </row>
    <row r="3683" spans="1:12" ht="15.75" customHeight="1">
      <c r="A3683" s="9" t="s">
        <v>8975</v>
      </c>
      <c r="B3683" s="10" t="s">
        <v>9392</v>
      </c>
      <c r="C3683" s="10" t="s">
        <v>9393</v>
      </c>
      <c r="D3683" s="9" t="s">
        <v>471</v>
      </c>
      <c r="E3683" s="18">
        <v>0</v>
      </c>
      <c r="L3683" s="5">
        <f t="shared" si="58"/>
        <v>0</v>
      </c>
    </row>
    <row r="3684" spans="1:12" ht="15.75" customHeight="1">
      <c r="A3684" s="9" t="s">
        <v>8975</v>
      </c>
      <c r="B3684" s="10" t="s">
        <v>9394</v>
      </c>
      <c r="C3684" s="10" t="s">
        <v>9395</v>
      </c>
      <c r="D3684" s="9" t="s">
        <v>471</v>
      </c>
      <c r="E3684" s="18">
        <v>0</v>
      </c>
      <c r="L3684" s="5">
        <f t="shared" si="58"/>
        <v>0</v>
      </c>
    </row>
    <row r="3685" spans="1:12" ht="15.75" customHeight="1">
      <c r="A3685" s="9" t="s">
        <v>8975</v>
      </c>
      <c r="B3685" s="10" t="s">
        <v>9396</v>
      </c>
      <c r="C3685" s="10" t="s">
        <v>9397</v>
      </c>
      <c r="D3685" s="9" t="s">
        <v>471</v>
      </c>
      <c r="E3685" s="18">
        <v>0</v>
      </c>
      <c r="L3685" s="5">
        <f t="shared" si="58"/>
        <v>0</v>
      </c>
    </row>
    <row r="3686" spans="1:12" ht="15.75" customHeight="1">
      <c r="A3686" s="9" t="s">
        <v>8975</v>
      </c>
      <c r="B3686" s="10" t="s">
        <v>9398</v>
      </c>
      <c r="C3686" s="10" t="s">
        <v>9399</v>
      </c>
      <c r="D3686" s="9" t="s">
        <v>471</v>
      </c>
      <c r="E3686" s="18">
        <v>0</v>
      </c>
      <c r="L3686" s="5">
        <f t="shared" si="58"/>
        <v>0</v>
      </c>
    </row>
    <row r="3687" spans="1:12" ht="15.75" customHeight="1">
      <c r="A3687" s="9" t="s">
        <v>8975</v>
      </c>
      <c r="B3687" s="10" t="s">
        <v>9400</v>
      </c>
      <c r="C3687" s="10" t="s">
        <v>9401</v>
      </c>
      <c r="D3687" s="9" t="s">
        <v>471</v>
      </c>
      <c r="E3687" s="18">
        <v>0</v>
      </c>
      <c r="L3687" s="5">
        <f t="shared" si="58"/>
        <v>0</v>
      </c>
    </row>
    <row r="3688" spans="1:12" ht="15.75" customHeight="1">
      <c r="A3688" s="9" t="s">
        <v>8975</v>
      </c>
      <c r="B3688" s="10" t="s">
        <v>9402</v>
      </c>
      <c r="C3688" s="10" t="s">
        <v>9403</v>
      </c>
      <c r="D3688" s="9" t="s">
        <v>471</v>
      </c>
      <c r="E3688" s="18">
        <v>0</v>
      </c>
      <c r="L3688" s="5">
        <f t="shared" si="58"/>
        <v>0</v>
      </c>
    </row>
    <row r="3689" spans="1:12" ht="15.75" customHeight="1">
      <c r="A3689" s="9" t="s">
        <v>8975</v>
      </c>
      <c r="B3689" s="10" t="s">
        <v>9404</v>
      </c>
      <c r="C3689" s="10" t="s">
        <v>9405</v>
      </c>
      <c r="D3689" s="9" t="s">
        <v>471</v>
      </c>
      <c r="E3689" s="18">
        <v>0</v>
      </c>
      <c r="L3689" s="5">
        <f t="shared" si="58"/>
        <v>0</v>
      </c>
    </row>
    <row r="3690" spans="1:12" ht="15.75" customHeight="1">
      <c r="A3690" s="9" t="s">
        <v>8975</v>
      </c>
      <c r="B3690" s="10" t="s">
        <v>9406</v>
      </c>
      <c r="C3690" s="10" t="s">
        <v>9407</v>
      </c>
      <c r="D3690" s="9" t="s">
        <v>471</v>
      </c>
      <c r="E3690" s="18">
        <v>0</v>
      </c>
      <c r="L3690" s="5">
        <f t="shared" si="58"/>
        <v>0</v>
      </c>
    </row>
    <row r="3691" spans="1:12" ht="15.75" customHeight="1">
      <c r="A3691" s="9" t="s">
        <v>8975</v>
      </c>
      <c r="B3691" s="10" t="s">
        <v>9408</v>
      </c>
      <c r="C3691" s="10" t="s">
        <v>9409</v>
      </c>
      <c r="D3691" s="9" t="s">
        <v>471</v>
      </c>
      <c r="E3691" s="18">
        <v>0</v>
      </c>
      <c r="L3691" s="5">
        <f t="shared" si="58"/>
        <v>0</v>
      </c>
    </row>
    <row r="3692" spans="1:12" ht="15.75" customHeight="1">
      <c r="A3692" s="9" t="s">
        <v>8975</v>
      </c>
      <c r="B3692" s="10" t="s">
        <v>9410</v>
      </c>
      <c r="C3692" s="10" t="s">
        <v>9411</v>
      </c>
      <c r="D3692" s="9" t="s">
        <v>471</v>
      </c>
      <c r="E3692" s="18">
        <v>0</v>
      </c>
      <c r="L3692" s="5">
        <f t="shared" si="58"/>
        <v>0</v>
      </c>
    </row>
    <row r="3693" spans="1:12" ht="15.75" customHeight="1">
      <c r="A3693" s="9" t="s">
        <v>8975</v>
      </c>
      <c r="B3693" s="10" t="s">
        <v>9412</v>
      </c>
      <c r="C3693" s="10" t="s">
        <v>9413</v>
      </c>
      <c r="D3693" s="9" t="s">
        <v>471</v>
      </c>
      <c r="E3693" s="18">
        <v>0</v>
      </c>
      <c r="L3693" s="5">
        <f t="shared" si="58"/>
        <v>0</v>
      </c>
    </row>
    <row r="3694" spans="1:12" ht="15.75" customHeight="1">
      <c r="A3694" s="9" t="s">
        <v>8975</v>
      </c>
      <c r="B3694" s="10" t="s">
        <v>9414</v>
      </c>
      <c r="C3694" s="10" t="s">
        <v>9415</v>
      </c>
      <c r="D3694" s="9" t="s">
        <v>471</v>
      </c>
      <c r="E3694" s="18">
        <v>0</v>
      </c>
      <c r="L3694" s="5">
        <f t="shared" si="58"/>
        <v>0</v>
      </c>
    </row>
    <row r="3695" spans="1:12" ht="15.75" customHeight="1">
      <c r="A3695" s="9" t="s">
        <v>8975</v>
      </c>
      <c r="B3695" s="10" t="s">
        <v>9416</v>
      </c>
      <c r="C3695" s="10" t="s">
        <v>9417</v>
      </c>
      <c r="D3695" s="9" t="s">
        <v>471</v>
      </c>
      <c r="E3695" s="18">
        <v>0</v>
      </c>
      <c r="L3695" s="5">
        <f t="shared" si="58"/>
        <v>0</v>
      </c>
    </row>
    <row r="3696" spans="1:12" ht="15.75" customHeight="1">
      <c r="A3696" s="9" t="s">
        <v>8975</v>
      </c>
      <c r="B3696" s="10" t="s">
        <v>9418</v>
      </c>
      <c r="C3696" s="10" t="s">
        <v>9419</v>
      </c>
      <c r="D3696" s="9" t="s">
        <v>471</v>
      </c>
      <c r="E3696" s="18">
        <v>0</v>
      </c>
      <c r="L3696" s="5">
        <f t="shared" si="58"/>
        <v>0</v>
      </c>
    </row>
    <row r="3697" spans="1:12" ht="15.75" customHeight="1">
      <c r="A3697" s="9" t="s">
        <v>8975</v>
      </c>
      <c r="B3697" s="10" t="s">
        <v>9420</v>
      </c>
      <c r="C3697" s="10" t="s">
        <v>9421</v>
      </c>
      <c r="D3697" s="9" t="s">
        <v>471</v>
      </c>
      <c r="E3697" s="18">
        <v>0</v>
      </c>
      <c r="L3697" s="5">
        <f t="shared" si="58"/>
        <v>0</v>
      </c>
    </row>
    <row r="3698" spans="1:12" ht="15.75" customHeight="1">
      <c r="A3698" s="9" t="s">
        <v>8975</v>
      </c>
      <c r="B3698" s="10" t="s">
        <v>9422</v>
      </c>
      <c r="C3698" s="10" t="s">
        <v>9423</v>
      </c>
      <c r="D3698" s="9" t="s">
        <v>471</v>
      </c>
      <c r="E3698" s="18">
        <v>0</v>
      </c>
      <c r="L3698" s="5">
        <f t="shared" si="58"/>
        <v>0</v>
      </c>
    </row>
    <row r="3699" spans="1:12" ht="15.75" customHeight="1">
      <c r="A3699" s="9" t="s">
        <v>8975</v>
      </c>
      <c r="B3699" s="10" t="s">
        <v>9424</v>
      </c>
      <c r="C3699" s="10" t="s">
        <v>9425</v>
      </c>
      <c r="D3699" s="9" t="s">
        <v>471</v>
      </c>
      <c r="E3699" s="18">
        <v>0</v>
      </c>
      <c r="L3699" s="5">
        <f t="shared" si="58"/>
        <v>0</v>
      </c>
    </row>
    <row r="3700" spans="1:12" ht="15.75" customHeight="1">
      <c r="A3700" s="9" t="s">
        <v>8975</v>
      </c>
      <c r="B3700" s="10" t="s">
        <v>9426</v>
      </c>
      <c r="C3700" s="10" t="s">
        <v>9427</v>
      </c>
      <c r="D3700" s="9" t="s">
        <v>471</v>
      </c>
      <c r="E3700" s="18">
        <v>0</v>
      </c>
      <c r="L3700" s="5">
        <f t="shared" si="58"/>
        <v>0</v>
      </c>
    </row>
    <row r="3701" spans="1:12" ht="15.75" customHeight="1">
      <c r="A3701" s="9" t="s">
        <v>8975</v>
      </c>
      <c r="B3701" s="10" t="s">
        <v>9428</v>
      </c>
      <c r="C3701" s="10" t="s">
        <v>3347</v>
      </c>
      <c r="D3701" s="9" t="s">
        <v>471</v>
      </c>
      <c r="E3701" s="18">
        <v>0</v>
      </c>
      <c r="L3701" s="5">
        <f t="shared" si="58"/>
        <v>0</v>
      </c>
    </row>
    <row r="3702" spans="1:12" ht="15.75" customHeight="1">
      <c r="A3702" s="9" t="s">
        <v>8975</v>
      </c>
      <c r="B3702" s="10" t="s">
        <v>9429</v>
      </c>
      <c r="C3702" s="10" t="s">
        <v>9430</v>
      </c>
      <c r="D3702" s="9" t="s">
        <v>471</v>
      </c>
      <c r="E3702" s="18">
        <v>0</v>
      </c>
      <c r="L3702" s="5">
        <f t="shared" si="58"/>
        <v>0</v>
      </c>
    </row>
    <row r="3703" spans="1:12" ht="15.75" customHeight="1">
      <c r="A3703" s="9" t="s">
        <v>8975</v>
      </c>
      <c r="B3703" s="10" t="s">
        <v>9431</v>
      </c>
      <c r="C3703" s="10" t="s">
        <v>9432</v>
      </c>
      <c r="D3703" s="9" t="s">
        <v>471</v>
      </c>
      <c r="E3703" s="18">
        <v>0</v>
      </c>
      <c r="L3703" s="5">
        <f t="shared" si="58"/>
        <v>0</v>
      </c>
    </row>
    <row r="3704" spans="1:12" ht="15.75" customHeight="1">
      <c r="A3704" s="9" t="s">
        <v>8975</v>
      </c>
      <c r="B3704" s="10" t="s">
        <v>9433</v>
      </c>
      <c r="C3704" s="10" t="s">
        <v>9434</v>
      </c>
      <c r="D3704" s="9" t="s">
        <v>471</v>
      </c>
      <c r="E3704" s="18">
        <v>0</v>
      </c>
      <c r="L3704" s="5">
        <f t="shared" si="58"/>
        <v>0</v>
      </c>
    </row>
    <row r="3705" spans="1:12" ht="15.75" customHeight="1">
      <c r="A3705" s="9" t="s">
        <v>8975</v>
      </c>
      <c r="B3705" s="10" t="s">
        <v>9435</v>
      </c>
      <c r="C3705" s="10" t="s">
        <v>9436</v>
      </c>
      <c r="D3705" s="9" t="s">
        <v>471</v>
      </c>
      <c r="E3705" s="18">
        <v>0</v>
      </c>
      <c r="L3705" s="5">
        <f t="shared" si="58"/>
        <v>0</v>
      </c>
    </row>
    <row r="3706" spans="1:12" ht="15.75" customHeight="1">
      <c r="A3706" s="9" t="s">
        <v>8975</v>
      </c>
      <c r="B3706" s="10" t="s">
        <v>9437</v>
      </c>
      <c r="C3706" s="10" t="s">
        <v>9438</v>
      </c>
      <c r="D3706" s="9" t="s">
        <v>471</v>
      </c>
      <c r="E3706" s="18">
        <v>0</v>
      </c>
      <c r="L3706" s="5">
        <f t="shared" si="58"/>
        <v>0</v>
      </c>
    </row>
    <row r="3707" spans="1:12" ht="15.75" customHeight="1">
      <c r="A3707" s="9" t="s">
        <v>8975</v>
      </c>
      <c r="B3707" s="10" t="s">
        <v>9439</v>
      </c>
      <c r="C3707" s="10" t="s">
        <v>9440</v>
      </c>
      <c r="D3707" s="9" t="s">
        <v>471</v>
      </c>
      <c r="E3707" s="18">
        <v>0</v>
      </c>
      <c r="L3707" s="5">
        <f t="shared" si="58"/>
        <v>0</v>
      </c>
    </row>
    <row r="3708" spans="1:12" ht="15.75" customHeight="1">
      <c r="A3708" s="9" t="s">
        <v>8975</v>
      </c>
      <c r="B3708" s="10" t="s">
        <v>9441</v>
      </c>
      <c r="C3708" s="10" t="s">
        <v>9442</v>
      </c>
      <c r="D3708" s="9" t="s">
        <v>471</v>
      </c>
      <c r="E3708" s="18">
        <v>0</v>
      </c>
      <c r="L3708" s="5">
        <f t="shared" si="58"/>
        <v>0</v>
      </c>
    </row>
    <row r="3709" spans="1:12" ht="15.75" customHeight="1">
      <c r="A3709" s="9" t="s">
        <v>8975</v>
      </c>
      <c r="B3709" s="10" t="s">
        <v>9443</v>
      </c>
      <c r="C3709" s="10" t="s">
        <v>5121</v>
      </c>
      <c r="D3709" s="9" t="s">
        <v>471</v>
      </c>
      <c r="E3709" s="18">
        <v>0</v>
      </c>
      <c r="L3709" s="5">
        <f t="shared" si="58"/>
        <v>0</v>
      </c>
    </row>
    <row r="3710" spans="1:12" ht="15.75" customHeight="1">
      <c r="A3710" s="9" t="s">
        <v>8975</v>
      </c>
      <c r="B3710" s="10" t="s">
        <v>9444</v>
      </c>
      <c r="C3710" s="10" t="s">
        <v>9445</v>
      </c>
      <c r="D3710" s="9" t="s">
        <v>471</v>
      </c>
      <c r="E3710" s="18">
        <v>0</v>
      </c>
      <c r="L3710" s="5">
        <f t="shared" si="58"/>
        <v>0</v>
      </c>
    </row>
    <row r="3711" spans="1:12" ht="15.75" customHeight="1">
      <c r="A3711" s="9" t="s">
        <v>8975</v>
      </c>
      <c r="B3711" s="10" t="s">
        <v>9446</v>
      </c>
      <c r="C3711" s="10" t="s">
        <v>9447</v>
      </c>
      <c r="D3711" s="9" t="s">
        <v>471</v>
      </c>
      <c r="E3711" s="18">
        <v>0</v>
      </c>
      <c r="L3711" s="5">
        <f t="shared" si="58"/>
        <v>0</v>
      </c>
    </row>
    <row r="3712" spans="1:12" ht="15.75" customHeight="1">
      <c r="A3712" s="9" t="s">
        <v>8975</v>
      </c>
      <c r="B3712" s="10" t="s">
        <v>9448</v>
      </c>
      <c r="C3712" s="10" t="s">
        <v>9449</v>
      </c>
      <c r="D3712" s="9" t="s">
        <v>471</v>
      </c>
      <c r="E3712" s="18">
        <v>0</v>
      </c>
      <c r="L3712" s="5">
        <f t="shared" si="58"/>
        <v>0</v>
      </c>
    </row>
    <row r="3713" spans="1:12" ht="15.75" customHeight="1">
      <c r="A3713" s="9" t="s">
        <v>8975</v>
      </c>
      <c r="B3713" s="10" t="s">
        <v>9450</v>
      </c>
      <c r="C3713" s="10" t="s">
        <v>9451</v>
      </c>
      <c r="D3713" s="9" t="s">
        <v>471</v>
      </c>
      <c r="E3713" s="18">
        <v>0</v>
      </c>
      <c r="L3713" s="5">
        <f t="shared" si="58"/>
        <v>0</v>
      </c>
    </row>
    <row r="3714" spans="1:12" ht="15.75" customHeight="1">
      <c r="A3714" s="9" t="s">
        <v>8975</v>
      </c>
      <c r="B3714" s="10" t="s">
        <v>9452</v>
      </c>
      <c r="C3714" s="10" t="s">
        <v>9453</v>
      </c>
      <c r="D3714" s="9" t="s">
        <v>471</v>
      </c>
      <c r="E3714" s="18">
        <v>0</v>
      </c>
      <c r="L3714" s="5">
        <f t="shared" si="58"/>
        <v>0</v>
      </c>
    </row>
    <row r="3715" spans="1:12" ht="15.75" customHeight="1">
      <c r="A3715" s="9" t="s">
        <v>8975</v>
      </c>
      <c r="B3715" s="10" t="s">
        <v>9454</v>
      </c>
      <c r="C3715" s="10" t="s">
        <v>9455</v>
      </c>
      <c r="D3715" s="9" t="s">
        <v>471</v>
      </c>
      <c r="E3715" s="18">
        <v>0</v>
      </c>
      <c r="L3715" s="5">
        <f t="shared" ref="L3715:L3778" si="59">IF(F3715 = "Error Occurred", "Error", IF(F3715 = "NA", "Indeterminate", IF(LOWER(D3715) = LOWER(F3715), 1, 0)))</f>
        <v>0</v>
      </c>
    </row>
    <row r="3716" spans="1:12" ht="15.75" customHeight="1">
      <c r="A3716" s="9" t="s">
        <v>8975</v>
      </c>
      <c r="B3716" s="10" t="s">
        <v>9456</v>
      </c>
      <c r="C3716" s="10" t="s">
        <v>9457</v>
      </c>
      <c r="D3716" s="9" t="s">
        <v>471</v>
      </c>
      <c r="E3716" s="18">
        <v>0</v>
      </c>
      <c r="L3716" s="5">
        <f t="shared" si="59"/>
        <v>0</v>
      </c>
    </row>
    <row r="3717" spans="1:12" ht="15.75" customHeight="1">
      <c r="A3717" s="9" t="s">
        <v>8975</v>
      </c>
      <c r="B3717" s="10" t="s">
        <v>9458</v>
      </c>
      <c r="C3717" s="10" t="s">
        <v>9459</v>
      </c>
      <c r="D3717" s="9" t="s">
        <v>471</v>
      </c>
      <c r="E3717" s="18">
        <v>0</v>
      </c>
      <c r="L3717" s="5">
        <f t="shared" si="59"/>
        <v>0</v>
      </c>
    </row>
    <row r="3718" spans="1:12" ht="15.75" customHeight="1">
      <c r="A3718" s="9" t="s">
        <v>8975</v>
      </c>
      <c r="B3718" s="10" t="s">
        <v>9460</v>
      </c>
      <c r="C3718" s="10" t="s">
        <v>9461</v>
      </c>
      <c r="D3718" s="9" t="s">
        <v>471</v>
      </c>
      <c r="E3718" s="18">
        <v>0</v>
      </c>
      <c r="L3718" s="5">
        <f t="shared" si="59"/>
        <v>0</v>
      </c>
    </row>
    <row r="3719" spans="1:12" ht="15.75" customHeight="1">
      <c r="A3719" s="9" t="s">
        <v>8975</v>
      </c>
      <c r="B3719" s="10" t="s">
        <v>9462</v>
      </c>
      <c r="C3719" s="10" t="s">
        <v>9463</v>
      </c>
      <c r="D3719" s="9" t="s">
        <v>471</v>
      </c>
      <c r="E3719" s="18">
        <v>0</v>
      </c>
      <c r="L3719" s="5">
        <f t="shared" si="59"/>
        <v>0</v>
      </c>
    </row>
    <row r="3720" spans="1:12" ht="15.75" customHeight="1">
      <c r="A3720" s="9" t="s">
        <v>8975</v>
      </c>
      <c r="B3720" s="10" t="s">
        <v>9464</v>
      </c>
      <c r="C3720" s="10" t="s">
        <v>9465</v>
      </c>
      <c r="D3720" s="9" t="s">
        <v>471</v>
      </c>
      <c r="E3720" s="18">
        <v>0</v>
      </c>
      <c r="L3720" s="5">
        <f t="shared" si="59"/>
        <v>0</v>
      </c>
    </row>
    <row r="3721" spans="1:12" ht="15.75" customHeight="1">
      <c r="A3721" s="9" t="s">
        <v>8975</v>
      </c>
      <c r="B3721" s="10" t="s">
        <v>9466</v>
      </c>
      <c r="C3721" s="10" t="s">
        <v>9467</v>
      </c>
      <c r="D3721" s="9" t="s">
        <v>471</v>
      </c>
      <c r="E3721" s="18">
        <v>0</v>
      </c>
      <c r="L3721" s="5">
        <f t="shared" si="59"/>
        <v>0</v>
      </c>
    </row>
    <row r="3722" spans="1:12" ht="15.75" customHeight="1">
      <c r="A3722" s="9" t="s">
        <v>8975</v>
      </c>
      <c r="B3722" s="10" t="s">
        <v>9468</v>
      </c>
      <c r="C3722" s="10" t="s">
        <v>9469</v>
      </c>
      <c r="D3722" s="9" t="s">
        <v>471</v>
      </c>
      <c r="E3722" s="18">
        <v>0</v>
      </c>
      <c r="L3722" s="5">
        <f t="shared" si="59"/>
        <v>0</v>
      </c>
    </row>
    <row r="3723" spans="1:12" ht="15.75" customHeight="1">
      <c r="A3723" s="9" t="s">
        <v>8975</v>
      </c>
      <c r="B3723" s="10" t="s">
        <v>9470</v>
      </c>
      <c r="C3723" s="10" t="s">
        <v>9471</v>
      </c>
      <c r="D3723" s="9" t="s">
        <v>471</v>
      </c>
      <c r="E3723" s="18">
        <v>0</v>
      </c>
      <c r="L3723" s="5">
        <f t="shared" si="59"/>
        <v>0</v>
      </c>
    </row>
    <row r="3724" spans="1:12" ht="15.75" customHeight="1">
      <c r="A3724" s="9" t="s">
        <v>8975</v>
      </c>
      <c r="B3724" s="10" t="s">
        <v>9472</v>
      </c>
      <c r="C3724" s="10" t="s">
        <v>9473</v>
      </c>
      <c r="D3724" s="9" t="s">
        <v>471</v>
      </c>
      <c r="E3724" s="18">
        <v>0</v>
      </c>
      <c r="L3724" s="5">
        <f t="shared" si="59"/>
        <v>0</v>
      </c>
    </row>
    <row r="3725" spans="1:12" ht="15.75" customHeight="1">
      <c r="A3725" s="9" t="s">
        <v>8975</v>
      </c>
      <c r="B3725" s="10" t="s">
        <v>9474</v>
      </c>
      <c r="C3725" s="10" t="s">
        <v>9475</v>
      </c>
      <c r="D3725" s="9" t="s">
        <v>471</v>
      </c>
      <c r="E3725" s="18">
        <v>0</v>
      </c>
      <c r="L3725" s="5">
        <f t="shared" si="59"/>
        <v>0</v>
      </c>
    </row>
    <row r="3726" spans="1:12" ht="15.75" customHeight="1">
      <c r="A3726" s="9" t="s">
        <v>8975</v>
      </c>
      <c r="B3726" s="10" t="s">
        <v>9476</v>
      </c>
      <c r="C3726" s="10" t="s">
        <v>9477</v>
      </c>
      <c r="D3726" s="9" t="s">
        <v>471</v>
      </c>
      <c r="E3726" s="18">
        <v>0</v>
      </c>
      <c r="L3726" s="5">
        <f t="shared" si="59"/>
        <v>0</v>
      </c>
    </row>
    <row r="3727" spans="1:12" ht="15.75" customHeight="1">
      <c r="A3727" s="9" t="s">
        <v>8975</v>
      </c>
      <c r="B3727" s="10" t="s">
        <v>9478</v>
      </c>
      <c r="C3727" s="10" t="s">
        <v>9479</v>
      </c>
      <c r="D3727" s="9" t="s">
        <v>471</v>
      </c>
      <c r="E3727" s="18">
        <v>0</v>
      </c>
      <c r="L3727" s="5">
        <f t="shared" si="59"/>
        <v>0</v>
      </c>
    </row>
    <row r="3728" spans="1:12" ht="15.75" customHeight="1">
      <c r="A3728" s="9" t="s">
        <v>8975</v>
      </c>
      <c r="B3728" s="10" t="s">
        <v>9480</v>
      </c>
      <c r="C3728" s="10" t="s">
        <v>9481</v>
      </c>
      <c r="D3728" s="9" t="s">
        <v>471</v>
      </c>
      <c r="E3728" s="18">
        <v>0</v>
      </c>
      <c r="L3728" s="5">
        <f t="shared" si="59"/>
        <v>0</v>
      </c>
    </row>
    <row r="3729" spans="1:12" ht="15.75" customHeight="1">
      <c r="A3729" s="9" t="s">
        <v>8975</v>
      </c>
      <c r="B3729" s="10" t="s">
        <v>9482</v>
      </c>
      <c r="C3729" s="10" t="s">
        <v>9483</v>
      </c>
      <c r="D3729" s="9" t="s">
        <v>471</v>
      </c>
      <c r="E3729" s="18">
        <v>0</v>
      </c>
      <c r="L3729" s="5">
        <f t="shared" si="59"/>
        <v>0</v>
      </c>
    </row>
    <row r="3730" spans="1:12" ht="15.75" customHeight="1">
      <c r="A3730" s="9" t="s">
        <v>8975</v>
      </c>
      <c r="B3730" s="10" t="s">
        <v>9484</v>
      </c>
      <c r="C3730" s="10" t="s">
        <v>9485</v>
      </c>
      <c r="D3730" s="9" t="s">
        <v>471</v>
      </c>
      <c r="E3730" s="18">
        <v>0</v>
      </c>
      <c r="L3730" s="5">
        <f t="shared" si="59"/>
        <v>0</v>
      </c>
    </row>
    <row r="3731" spans="1:12" ht="15.75" customHeight="1">
      <c r="A3731" s="9" t="s">
        <v>8975</v>
      </c>
      <c r="B3731" s="10" t="s">
        <v>9486</v>
      </c>
      <c r="C3731" s="10" t="s">
        <v>9487</v>
      </c>
      <c r="D3731" s="9" t="s">
        <v>471</v>
      </c>
      <c r="E3731" s="18">
        <v>0</v>
      </c>
      <c r="L3731" s="5">
        <f t="shared" si="59"/>
        <v>0</v>
      </c>
    </row>
    <row r="3732" spans="1:12" ht="15.75" customHeight="1">
      <c r="A3732" s="9" t="s">
        <v>8975</v>
      </c>
      <c r="B3732" s="10" t="s">
        <v>9488</v>
      </c>
      <c r="C3732" s="10" t="s">
        <v>9489</v>
      </c>
      <c r="D3732" s="9" t="s">
        <v>471</v>
      </c>
      <c r="E3732" s="18">
        <v>0</v>
      </c>
      <c r="L3732" s="5">
        <f t="shared" si="59"/>
        <v>0</v>
      </c>
    </row>
    <row r="3733" spans="1:12" ht="15.75" customHeight="1">
      <c r="A3733" s="9" t="s">
        <v>8975</v>
      </c>
      <c r="B3733" s="10" t="s">
        <v>9490</v>
      </c>
      <c r="C3733" s="10" t="s">
        <v>9491</v>
      </c>
      <c r="D3733" s="9" t="s">
        <v>471</v>
      </c>
      <c r="E3733" s="18">
        <v>0</v>
      </c>
      <c r="L3733" s="5">
        <f t="shared" si="59"/>
        <v>0</v>
      </c>
    </row>
    <row r="3734" spans="1:12" ht="15.75" customHeight="1">
      <c r="A3734" s="9" t="s">
        <v>8975</v>
      </c>
      <c r="B3734" s="10" t="s">
        <v>9492</v>
      </c>
      <c r="C3734" s="10" t="s">
        <v>9493</v>
      </c>
      <c r="D3734" s="9" t="s">
        <v>471</v>
      </c>
      <c r="E3734" s="18">
        <v>0</v>
      </c>
      <c r="L3734" s="5">
        <f t="shared" si="59"/>
        <v>0</v>
      </c>
    </row>
    <row r="3735" spans="1:12" ht="15.75" customHeight="1">
      <c r="A3735" s="9" t="s">
        <v>8975</v>
      </c>
      <c r="B3735" s="10" t="s">
        <v>9494</v>
      </c>
      <c r="C3735" s="10" t="s">
        <v>9495</v>
      </c>
      <c r="D3735" s="9" t="s">
        <v>471</v>
      </c>
      <c r="E3735" s="18">
        <v>0</v>
      </c>
      <c r="L3735" s="5">
        <f t="shared" si="59"/>
        <v>0</v>
      </c>
    </row>
    <row r="3736" spans="1:12" ht="15.75" customHeight="1">
      <c r="A3736" s="9" t="s">
        <v>8975</v>
      </c>
      <c r="B3736" s="10" t="s">
        <v>9496</v>
      </c>
      <c r="C3736" s="10" t="s">
        <v>9497</v>
      </c>
      <c r="D3736" s="9" t="s">
        <v>471</v>
      </c>
      <c r="E3736" s="18">
        <v>0</v>
      </c>
      <c r="L3736" s="5">
        <f t="shared" si="59"/>
        <v>0</v>
      </c>
    </row>
    <row r="3737" spans="1:12" ht="15.75" customHeight="1">
      <c r="A3737" s="9" t="s">
        <v>8975</v>
      </c>
      <c r="B3737" s="10" t="s">
        <v>9498</v>
      </c>
      <c r="C3737" s="10" t="s">
        <v>9499</v>
      </c>
      <c r="D3737" s="9" t="s">
        <v>471</v>
      </c>
      <c r="E3737" s="18">
        <v>0</v>
      </c>
      <c r="L3737" s="5">
        <f t="shared" si="59"/>
        <v>0</v>
      </c>
    </row>
    <row r="3738" spans="1:12" ht="15.75" customHeight="1">
      <c r="A3738" s="9" t="s">
        <v>8975</v>
      </c>
      <c r="B3738" s="10" t="s">
        <v>9500</v>
      </c>
      <c r="C3738" s="10" t="s">
        <v>9501</v>
      </c>
      <c r="D3738" s="9" t="s">
        <v>471</v>
      </c>
      <c r="E3738" s="18">
        <v>0</v>
      </c>
      <c r="L3738" s="5">
        <f t="shared" si="59"/>
        <v>0</v>
      </c>
    </row>
    <row r="3739" spans="1:12" ht="15.75" customHeight="1">
      <c r="A3739" s="9" t="s">
        <v>8975</v>
      </c>
      <c r="B3739" s="10" t="s">
        <v>9502</v>
      </c>
      <c r="C3739" s="10" t="s">
        <v>9503</v>
      </c>
      <c r="D3739" s="9" t="s">
        <v>471</v>
      </c>
      <c r="E3739" s="18">
        <v>0</v>
      </c>
      <c r="L3739" s="5">
        <f t="shared" si="59"/>
        <v>0</v>
      </c>
    </row>
    <row r="3740" spans="1:12" ht="15.75" customHeight="1">
      <c r="A3740" s="9" t="s">
        <v>8975</v>
      </c>
      <c r="B3740" s="10" t="s">
        <v>9504</v>
      </c>
      <c r="C3740" s="10" t="s">
        <v>9505</v>
      </c>
      <c r="D3740" s="9" t="s">
        <v>471</v>
      </c>
      <c r="E3740" s="18">
        <v>0</v>
      </c>
      <c r="L3740" s="5">
        <f t="shared" si="59"/>
        <v>0</v>
      </c>
    </row>
    <row r="3741" spans="1:12" ht="15.75" customHeight="1">
      <c r="A3741" s="9" t="s">
        <v>8975</v>
      </c>
      <c r="B3741" s="10" t="s">
        <v>9506</v>
      </c>
      <c r="C3741" s="10" t="s">
        <v>9507</v>
      </c>
      <c r="D3741" s="9" t="s">
        <v>471</v>
      </c>
      <c r="E3741" s="18">
        <v>0</v>
      </c>
      <c r="L3741" s="5">
        <f t="shared" si="59"/>
        <v>0</v>
      </c>
    </row>
    <row r="3742" spans="1:12" ht="15.75" customHeight="1">
      <c r="A3742" s="9" t="s">
        <v>8975</v>
      </c>
      <c r="B3742" s="10" t="s">
        <v>9508</v>
      </c>
      <c r="C3742" s="10" t="s">
        <v>9509</v>
      </c>
      <c r="D3742" s="9" t="s">
        <v>471</v>
      </c>
      <c r="E3742" s="18">
        <v>0</v>
      </c>
      <c r="L3742" s="5">
        <f t="shared" si="59"/>
        <v>0</v>
      </c>
    </row>
    <row r="3743" spans="1:12" ht="15.75" customHeight="1">
      <c r="A3743" s="9" t="s">
        <v>8975</v>
      </c>
      <c r="B3743" s="10" t="s">
        <v>9510</v>
      </c>
      <c r="C3743" s="10" t="s">
        <v>9511</v>
      </c>
      <c r="D3743" s="9" t="s">
        <v>9512</v>
      </c>
      <c r="E3743" s="18">
        <v>0</v>
      </c>
      <c r="L3743" s="5">
        <f t="shared" si="59"/>
        <v>0</v>
      </c>
    </row>
    <row r="3744" spans="1:12" ht="15.75" customHeight="1">
      <c r="A3744" s="9" t="s">
        <v>8975</v>
      </c>
      <c r="B3744" s="10" t="s">
        <v>9513</v>
      </c>
      <c r="C3744" s="10" t="s">
        <v>9514</v>
      </c>
      <c r="D3744" s="9" t="s">
        <v>9512</v>
      </c>
      <c r="E3744" s="18">
        <v>0</v>
      </c>
      <c r="L3744" s="5">
        <f t="shared" si="59"/>
        <v>0</v>
      </c>
    </row>
    <row r="3745" spans="1:12" ht="15.75" customHeight="1">
      <c r="A3745" s="9" t="s">
        <v>8975</v>
      </c>
      <c r="B3745" s="10" t="s">
        <v>9515</v>
      </c>
      <c r="C3745" s="10" t="s">
        <v>9516</v>
      </c>
      <c r="D3745" s="9" t="s">
        <v>9512</v>
      </c>
      <c r="E3745" s="18">
        <v>0</v>
      </c>
      <c r="L3745" s="5">
        <f t="shared" si="59"/>
        <v>0</v>
      </c>
    </row>
    <row r="3746" spans="1:12" ht="15.75" customHeight="1">
      <c r="A3746" s="9" t="s">
        <v>8975</v>
      </c>
      <c r="B3746" s="10" t="s">
        <v>9517</v>
      </c>
      <c r="C3746" s="10" t="s">
        <v>9518</v>
      </c>
      <c r="D3746" s="9" t="s">
        <v>9512</v>
      </c>
      <c r="E3746" s="18">
        <v>0</v>
      </c>
      <c r="L3746" s="5">
        <f t="shared" si="59"/>
        <v>0</v>
      </c>
    </row>
    <row r="3747" spans="1:12" ht="15.75" customHeight="1">
      <c r="A3747" s="9" t="s">
        <v>8975</v>
      </c>
      <c r="B3747" s="10" t="s">
        <v>9519</v>
      </c>
      <c r="C3747" s="10" t="s">
        <v>9520</v>
      </c>
      <c r="D3747" s="9" t="s">
        <v>9512</v>
      </c>
      <c r="E3747" s="18">
        <v>0</v>
      </c>
      <c r="L3747" s="5">
        <f t="shared" si="59"/>
        <v>0</v>
      </c>
    </row>
    <row r="3748" spans="1:12" ht="15.75" customHeight="1">
      <c r="A3748" s="9" t="s">
        <v>8975</v>
      </c>
      <c r="B3748" s="10" t="s">
        <v>9521</v>
      </c>
      <c r="C3748" s="10" t="s">
        <v>9522</v>
      </c>
      <c r="D3748" s="9" t="s">
        <v>9512</v>
      </c>
      <c r="E3748" s="18">
        <v>0</v>
      </c>
      <c r="L3748" s="5">
        <f t="shared" si="59"/>
        <v>0</v>
      </c>
    </row>
    <row r="3749" spans="1:12" ht="15.75" customHeight="1">
      <c r="A3749" s="9" t="s">
        <v>8975</v>
      </c>
      <c r="B3749" s="10" t="s">
        <v>9523</v>
      </c>
      <c r="C3749" s="10" t="s">
        <v>9524</v>
      </c>
      <c r="D3749" s="9" t="s">
        <v>9512</v>
      </c>
      <c r="E3749" s="18">
        <v>0</v>
      </c>
      <c r="L3749" s="5">
        <f t="shared" si="59"/>
        <v>0</v>
      </c>
    </row>
    <row r="3750" spans="1:12" ht="15.75" customHeight="1">
      <c r="A3750" s="9" t="s">
        <v>8975</v>
      </c>
      <c r="B3750" s="10" t="s">
        <v>9525</v>
      </c>
      <c r="C3750" s="10" t="s">
        <v>9526</v>
      </c>
      <c r="D3750" s="9" t="s">
        <v>9512</v>
      </c>
      <c r="E3750" s="18">
        <v>0</v>
      </c>
      <c r="L3750" s="5">
        <f t="shared" si="59"/>
        <v>0</v>
      </c>
    </row>
    <row r="3751" spans="1:12" ht="15.75" customHeight="1">
      <c r="A3751" s="9" t="s">
        <v>8975</v>
      </c>
      <c r="B3751" s="10" t="s">
        <v>9527</v>
      </c>
      <c r="C3751" s="10" t="s">
        <v>9528</v>
      </c>
      <c r="D3751" s="9" t="s">
        <v>9512</v>
      </c>
      <c r="E3751" s="18">
        <v>0</v>
      </c>
      <c r="L3751" s="5">
        <f t="shared" si="59"/>
        <v>0</v>
      </c>
    </row>
    <row r="3752" spans="1:12" ht="15.75" customHeight="1">
      <c r="A3752" s="9" t="s">
        <v>8975</v>
      </c>
      <c r="B3752" s="10" t="s">
        <v>9529</v>
      </c>
      <c r="C3752" s="10" t="s">
        <v>9530</v>
      </c>
      <c r="D3752" s="9" t="s">
        <v>9512</v>
      </c>
      <c r="E3752" s="18">
        <v>0</v>
      </c>
      <c r="L3752" s="5">
        <f t="shared" si="59"/>
        <v>0</v>
      </c>
    </row>
    <row r="3753" spans="1:12" ht="15.75" customHeight="1">
      <c r="A3753" s="9" t="s">
        <v>8975</v>
      </c>
      <c r="B3753" s="10" t="s">
        <v>9531</v>
      </c>
      <c r="C3753" s="10" t="s">
        <v>9532</v>
      </c>
      <c r="D3753" s="9" t="s">
        <v>9512</v>
      </c>
      <c r="E3753" s="18">
        <v>0</v>
      </c>
      <c r="L3753" s="5">
        <f t="shared" si="59"/>
        <v>0</v>
      </c>
    </row>
    <row r="3754" spans="1:12" ht="15.75" customHeight="1">
      <c r="A3754" s="9" t="s">
        <v>8975</v>
      </c>
      <c r="B3754" s="10" t="s">
        <v>9533</v>
      </c>
      <c r="C3754" s="10" t="s">
        <v>9534</v>
      </c>
      <c r="D3754" s="9" t="s">
        <v>9512</v>
      </c>
      <c r="E3754" s="18">
        <v>0</v>
      </c>
      <c r="L3754" s="5">
        <f t="shared" si="59"/>
        <v>0</v>
      </c>
    </row>
    <row r="3755" spans="1:12" ht="15.75" customHeight="1">
      <c r="A3755" s="9" t="s">
        <v>8975</v>
      </c>
      <c r="B3755" s="10" t="s">
        <v>9535</v>
      </c>
      <c r="C3755" s="10" t="s">
        <v>9536</v>
      </c>
      <c r="D3755" s="9" t="s">
        <v>9512</v>
      </c>
      <c r="E3755" s="18">
        <v>0</v>
      </c>
      <c r="L3755" s="5">
        <f t="shared" si="59"/>
        <v>0</v>
      </c>
    </row>
    <row r="3756" spans="1:12" ht="15.75" customHeight="1">
      <c r="A3756" s="9" t="s">
        <v>8975</v>
      </c>
      <c r="B3756" s="10" t="s">
        <v>9537</v>
      </c>
      <c r="C3756" s="10" t="s">
        <v>9538</v>
      </c>
      <c r="D3756" s="9" t="s">
        <v>9512</v>
      </c>
      <c r="E3756" s="18">
        <v>0</v>
      </c>
      <c r="L3756" s="5">
        <f t="shared" si="59"/>
        <v>0</v>
      </c>
    </row>
    <row r="3757" spans="1:12" ht="15.75" customHeight="1">
      <c r="A3757" s="9" t="s">
        <v>8975</v>
      </c>
      <c r="B3757" s="10" t="s">
        <v>9539</v>
      </c>
      <c r="C3757" s="10" t="s">
        <v>9540</v>
      </c>
      <c r="D3757" s="9" t="s">
        <v>9512</v>
      </c>
      <c r="E3757" s="18">
        <v>0</v>
      </c>
      <c r="L3757" s="5">
        <f t="shared" si="59"/>
        <v>0</v>
      </c>
    </row>
    <row r="3758" spans="1:12" ht="15.75" customHeight="1">
      <c r="A3758" s="9" t="s">
        <v>8975</v>
      </c>
      <c r="B3758" s="10" t="s">
        <v>9541</v>
      </c>
      <c r="C3758" s="10" t="s">
        <v>9542</v>
      </c>
      <c r="D3758" s="9" t="s">
        <v>9512</v>
      </c>
      <c r="E3758" s="18">
        <v>0</v>
      </c>
      <c r="L3758" s="5">
        <f t="shared" si="59"/>
        <v>0</v>
      </c>
    </row>
    <row r="3759" spans="1:12" ht="15.75" customHeight="1">
      <c r="A3759" s="9" t="s">
        <v>8975</v>
      </c>
      <c r="B3759" s="10" t="s">
        <v>9543</v>
      </c>
      <c r="C3759" s="10" t="s">
        <v>9544</v>
      </c>
      <c r="D3759" s="9" t="s">
        <v>9512</v>
      </c>
      <c r="E3759" s="18">
        <v>0</v>
      </c>
      <c r="L3759" s="5">
        <f t="shared" si="59"/>
        <v>0</v>
      </c>
    </row>
    <row r="3760" spans="1:12" ht="15.75" customHeight="1">
      <c r="A3760" s="9" t="s">
        <v>8975</v>
      </c>
      <c r="B3760" s="10" t="s">
        <v>9545</v>
      </c>
      <c r="C3760" s="10" t="s">
        <v>9546</v>
      </c>
      <c r="D3760" s="9" t="s">
        <v>9512</v>
      </c>
      <c r="E3760" s="18">
        <v>0</v>
      </c>
      <c r="L3760" s="5">
        <f t="shared" si="59"/>
        <v>0</v>
      </c>
    </row>
    <row r="3761" spans="1:12" ht="15.75" customHeight="1">
      <c r="A3761" s="9" t="s">
        <v>8975</v>
      </c>
      <c r="B3761" s="10" t="s">
        <v>9547</v>
      </c>
      <c r="C3761" s="10" t="s">
        <v>9548</v>
      </c>
      <c r="D3761" s="9" t="s">
        <v>9512</v>
      </c>
      <c r="E3761" s="18">
        <v>0</v>
      </c>
      <c r="L3761" s="5">
        <f t="shared" si="59"/>
        <v>0</v>
      </c>
    </row>
    <row r="3762" spans="1:12" ht="15.75" customHeight="1">
      <c r="A3762" s="9" t="s">
        <v>8975</v>
      </c>
      <c r="B3762" s="10" t="s">
        <v>9549</v>
      </c>
      <c r="C3762" s="10" t="s">
        <v>9550</v>
      </c>
      <c r="D3762" s="9" t="s">
        <v>9512</v>
      </c>
      <c r="E3762" s="18">
        <v>0</v>
      </c>
      <c r="L3762" s="5">
        <f t="shared" si="59"/>
        <v>0</v>
      </c>
    </row>
    <row r="3763" spans="1:12" ht="15.75" customHeight="1">
      <c r="A3763" s="9" t="s">
        <v>8975</v>
      </c>
      <c r="B3763" s="10" t="s">
        <v>9551</v>
      </c>
      <c r="C3763" s="10" t="s">
        <v>9552</v>
      </c>
      <c r="D3763" s="9" t="s">
        <v>9512</v>
      </c>
      <c r="E3763" s="18">
        <v>0</v>
      </c>
      <c r="L3763" s="5">
        <f t="shared" si="59"/>
        <v>0</v>
      </c>
    </row>
    <row r="3764" spans="1:12" ht="15.75" customHeight="1">
      <c r="A3764" s="9" t="s">
        <v>8975</v>
      </c>
      <c r="B3764" s="10" t="s">
        <v>9553</v>
      </c>
      <c r="C3764" s="10" t="s">
        <v>9554</v>
      </c>
      <c r="D3764" s="9" t="s">
        <v>9512</v>
      </c>
      <c r="E3764" s="18">
        <v>0</v>
      </c>
      <c r="L3764" s="5">
        <f t="shared" si="59"/>
        <v>0</v>
      </c>
    </row>
    <row r="3765" spans="1:12" ht="15.75" customHeight="1">
      <c r="A3765" s="9" t="s">
        <v>8975</v>
      </c>
      <c r="B3765" s="10" t="s">
        <v>9555</v>
      </c>
      <c r="C3765" s="10" t="s">
        <v>9556</v>
      </c>
      <c r="D3765" s="9" t="s">
        <v>9512</v>
      </c>
      <c r="E3765" s="18">
        <v>0</v>
      </c>
      <c r="L3765" s="5">
        <f t="shared" si="59"/>
        <v>0</v>
      </c>
    </row>
    <row r="3766" spans="1:12" ht="15.75" customHeight="1">
      <c r="A3766" s="9" t="s">
        <v>8975</v>
      </c>
      <c r="B3766" s="10" t="s">
        <v>9557</v>
      </c>
      <c r="C3766" s="10" t="s">
        <v>9558</v>
      </c>
      <c r="D3766" s="9" t="s">
        <v>9559</v>
      </c>
      <c r="E3766" s="18">
        <v>0</v>
      </c>
      <c r="L3766" s="5">
        <f t="shared" si="59"/>
        <v>0</v>
      </c>
    </row>
    <row r="3767" spans="1:12" ht="15.75" customHeight="1">
      <c r="A3767" s="9" t="s">
        <v>8975</v>
      </c>
      <c r="B3767" s="10" t="s">
        <v>9560</v>
      </c>
      <c r="C3767" s="10" t="s">
        <v>9561</v>
      </c>
      <c r="D3767" s="9" t="s">
        <v>9559</v>
      </c>
      <c r="E3767" s="18">
        <v>0</v>
      </c>
      <c r="L3767" s="5">
        <f t="shared" si="59"/>
        <v>0</v>
      </c>
    </row>
    <row r="3768" spans="1:12" ht="15.75" customHeight="1">
      <c r="A3768" s="9" t="s">
        <v>8975</v>
      </c>
      <c r="B3768" s="10" t="s">
        <v>9562</v>
      </c>
      <c r="C3768" s="10" t="s">
        <v>9563</v>
      </c>
      <c r="D3768" s="9" t="s">
        <v>9559</v>
      </c>
      <c r="E3768" s="18">
        <v>0</v>
      </c>
      <c r="L3768" s="5">
        <f t="shared" si="59"/>
        <v>0</v>
      </c>
    </row>
    <row r="3769" spans="1:12" ht="15.75" customHeight="1">
      <c r="A3769" s="9" t="s">
        <v>8975</v>
      </c>
      <c r="B3769" s="10" t="s">
        <v>9564</v>
      </c>
      <c r="C3769" s="10" t="s">
        <v>9565</v>
      </c>
      <c r="D3769" s="9" t="s">
        <v>9559</v>
      </c>
      <c r="E3769" s="18">
        <v>0</v>
      </c>
      <c r="L3769" s="5">
        <f t="shared" si="59"/>
        <v>0</v>
      </c>
    </row>
    <row r="3770" spans="1:12" ht="15.75" customHeight="1">
      <c r="A3770" s="9" t="s">
        <v>8975</v>
      </c>
      <c r="B3770" s="10" t="s">
        <v>9566</v>
      </c>
      <c r="C3770" s="10" t="s">
        <v>9567</v>
      </c>
      <c r="D3770" s="9" t="s">
        <v>9559</v>
      </c>
      <c r="E3770" s="18">
        <v>0</v>
      </c>
      <c r="L3770" s="5">
        <f t="shared" si="59"/>
        <v>0</v>
      </c>
    </row>
    <row r="3771" spans="1:12" ht="15.75" customHeight="1">
      <c r="A3771" s="9" t="s">
        <v>8975</v>
      </c>
      <c r="B3771" s="10" t="s">
        <v>9568</v>
      </c>
      <c r="C3771" s="10" t="s">
        <v>9569</v>
      </c>
      <c r="D3771" s="9" t="s">
        <v>9559</v>
      </c>
      <c r="E3771" s="18">
        <v>0</v>
      </c>
      <c r="L3771" s="5">
        <f t="shared" si="59"/>
        <v>0</v>
      </c>
    </row>
    <row r="3772" spans="1:12" ht="15.75" customHeight="1">
      <c r="A3772" s="9" t="s">
        <v>8975</v>
      </c>
      <c r="B3772" s="10" t="s">
        <v>9570</v>
      </c>
      <c r="C3772" s="10" t="s">
        <v>9571</v>
      </c>
      <c r="D3772" s="9" t="s">
        <v>9559</v>
      </c>
      <c r="E3772" s="18">
        <v>0</v>
      </c>
      <c r="L3772" s="5">
        <f t="shared" si="59"/>
        <v>0</v>
      </c>
    </row>
    <row r="3773" spans="1:12" ht="15.75" customHeight="1">
      <c r="A3773" s="9" t="s">
        <v>8975</v>
      </c>
      <c r="B3773" s="10" t="s">
        <v>9572</v>
      </c>
      <c r="C3773" s="10" t="s">
        <v>9573</v>
      </c>
      <c r="D3773" s="9" t="s">
        <v>9559</v>
      </c>
      <c r="E3773" s="18">
        <v>0</v>
      </c>
      <c r="L3773" s="5">
        <f t="shared" si="59"/>
        <v>0</v>
      </c>
    </row>
    <row r="3774" spans="1:12" ht="15.75" customHeight="1">
      <c r="A3774" s="9" t="s">
        <v>8975</v>
      </c>
      <c r="B3774" s="10" t="s">
        <v>9574</v>
      </c>
      <c r="C3774" s="10" t="s">
        <v>9575</v>
      </c>
      <c r="D3774" s="9" t="s">
        <v>9559</v>
      </c>
      <c r="E3774" s="18">
        <v>0</v>
      </c>
      <c r="L3774" s="5">
        <f t="shared" si="59"/>
        <v>0</v>
      </c>
    </row>
    <row r="3775" spans="1:12" ht="15.75" customHeight="1">
      <c r="A3775" s="9" t="s">
        <v>8975</v>
      </c>
      <c r="B3775" s="10" t="s">
        <v>9576</v>
      </c>
      <c r="C3775" s="10" t="s">
        <v>9577</v>
      </c>
      <c r="D3775" s="9" t="s">
        <v>9559</v>
      </c>
      <c r="E3775" s="18">
        <v>0</v>
      </c>
      <c r="L3775" s="5">
        <f t="shared" si="59"/>
        <v>0</v>
      </c>
    </row>
    <row r="3776" spans="1:12" ht="15.75" customHeight="1">
      <c r="A3776" s="9" t="s">
        <v>8975</v>
      </c>
      <c r="B3776" s="10" t="s">
        <v>9578</v>
      </c>
      <c r="C3776" s="10" t="s">
        <v>9579</v>
      </c>
      <c r="D3776" s="9" t="s">
        <v>9559</v>
      </c>
      <c r="E3776" s="18">
        <v>0</v>
      </c>
      <c r="L3776" s="5">
        <f t="shared" si="59"/>
        <v>0</v>
      </c>
    </row>
    <row r="3777" spans="1:12" ht="15.75" customHeight="1">
      <c r="A3777" s="9" t="s">
        <v>8975</v>
      </c>
      <c r="B3777" s="10" t="s">
        <v>9580</v>
      </c>
      <c r="C3777" s="10" t="s">
        <v>9581</v>
      </c>
      <c r="D3777" s="9" t="s">
        <v>9559</v>
      </c>
      <c r="E3777" s="18">
        <v>0</v>
      </c>
      <c r="L3777" s="5">
        <f t="shared" si="59"/>
        <v>0</v>
      </c>
    </row>
    <row r="3778" spans="1:12" ht="15.75" customHeight="1">
      <c r="A3778" s="9" t="s">
        <v>8975</v>
      </c>
      <c r="B3778" s="10" t="s">
        <v>9582</v>
      </c>
      <c r="C3778" s="10" t="s">
        <v>9583</v>
      </c>
      <c r="D3778" s="9" t="s">
        <v>9559</v>
      </c>
      <c r="E3778" s="18">
        <v>0</v>
      </c>
      <c r="L3778" s="5">
        <f t="shared" si="59"/>
        <v>0</v>
      </c>
    </row>
    <row r="3779" spans="1:12" ht="15.75" customHeight="1">
      <c r="A3779" s="9" t="s">
        <v>8975</v>
      </c>
      <c r="B3779" s="10" t="s">
        <v>9584</v>
      </c>
      <c r="C3779" s="10" t="s">
        <v>9585</v>
      </c>
      <c r="D3779" s="9" t="s">
        <v>9559</v>
      </c>
      <c r="E3779" s="18">
        <v>0</v>
      </c>
      <c r="L3779" s="5">
        <f t="shared" ref="L3779:L3842" si="60">IF(F3779 = "Error Occurred", "Error", IF(F3779 = "NA", "Indeterminate", IF(LOWER(D3779) = LOWER(F3779), 1, 0)))</f>
        <v>0</v>
      </c>
    </row>
    <row r="3780" spans="1:12" ht="15.75" customHeight="1">
      <c r="A3780" s="9" t="s">
        <v>8975</v>
      </c>
      <c r="B3780" s="10" t="s">
        <v>9586</v>
      </c>
      <c r="C3780" s="10" t="s">
        <v>9587</v>
      </c>
      <c r="D3780" s="9" t="s">
        <v>9559</v>
      </c>
      <c r="E3780" s="18">
        <v>0</v>
      </c>
      <c r="L3780" s="5">
        <f t="shared" si="60"/>
        <v>0</v>
      </c>
    </row>
    <row r="3781" spans="1:12" ht="15.75" customHeight="1">
      <c r="A3781" s="9" t="s">
        <v>8975</v>
      </c>
      <c r="B3781" s="10" t="s">
        <v>9588</v>
      </c>
      <c r="C3781" s="10" t="s">
        <v>9589</v>
      </c>
      <c r="D3781" s="9" t="s">
        <v>9559</v>
      </c>
      <c r="E3781" s="18">
        <v>0</v>
      </c>
      <c r="L3781" s="5">
        <f t="shared" si="60"/>
        <v>0</v>
      </c>
    </row>
    <row r="3782" spans="1:12" ht="15.75" customHeight="1">
      <c r="A3782" s="9" t="s">
        <v>8975</v>
      </c>
      <c r="B3782" s="10" t="s">
        <v>9590</v>
      </c>
      <c r="C3782" s="10" t="s">
        <v>9591</v>
      </c>
      <c r="D3782" s="9" t="s">
        <v>9559</v>
      </c>
      <c r="E3782" s="18">
        <v>0</v>
      </c>
      <c r="L3782" s="5">
        <f t="shared" si="60"/>
        <v>0</v>
      </c>
    </row>
    <row r="3783" spans="1:12" ht="15.75" customHeight="1">
      <c r="A3783" s="9" t="s">
        <v>8975</v>
      </c>
      <c r="B3783" s="10" t="s">
        <v>9592</v>
      </c>
      <c r="C3783" s="10" t="s">
        <v>9593</v>
      </c>
      <c r="D3783" s="9" t="s">
        <v>9559</v>
      </c>
      <c r="E3783" s="18">
        <v>0</v>
      </c>
      <c r="L3783" s="5">
        <f t="shared" si="60"/>
        <v>0</v>
      </c>
    </row>
    <row r="3784" spans="1:12" ht="15.75" customHeight="1">
      <c r="A3784" s="9" t="s">
        <v>8975</v>
      </c>
      <c r="B3784" s="10" t="s">
        <v>9594</v>
      </c>
      <c r="C3784" s="10" t="s">
        <v>9595</v>
      </c>
      <c r="D3784" s="9" t="s">
        <v>9559</v>
      </c>
      <c r="E3784" s="18">
        <v>0</v>
      </c>
      <c r="L3784" s="5">
        <f t="shared" si="60"/>
        <v>0</v>
      </c>
    </row>
    <row r="3785" spans="1:12" ht="15.75" customHeight="1">
      <c r="A3785" s="9" t="s">
        <v>8975</v>
      </c>
      <c r="B3785" s="10" t="s">
        <v>9596</v>
      </c>
      <c r="C3785" s="10" t="s">
        <v>9597</v>
      </c>
      <c r="D3785" s="9" t="s">
        <v>9559</v>
      </c>
      <c r="E3785" s="18">
        <v>0</v>
      </c>
      <c r="L3785" s="5">
        <f t="shared" si="60"/>
        <v>0</v>
      </c>
    </row>
    <row r="3786" spans="1:12" ht="15.75" customHeight="1">
      <c r="A3786" s="9" t="s">
        <v>8975</v>
      </c>
      <c r="B3786" s="10" t="s">
        <v>9598</v>
      </c>
      <c r="C3786" s="10" t="s">
        <v>9599</v>
      </c>
      <c r="D3786" s="9" t="s">
        <v>9559</v>
      </c>
      <c r="E3786" s="18">
        <v>0</v>
      </c>
      <c r="L3786" s="5">
        <f t="shared" si="60"/>
        <v>0</v>
      </c>
    </row>
    <row r="3787" spans="1:12" ht="15.75" customHeight="1">
      <c r="A3787" s="9" t="s">
        <v>8975</v>
      </c>
      <c r="B3787" s="10" t="s">
        <v>9600</v>
      </c>
      <c r="C3787" s="10" t="s">
        <v>9601</v>
      </c>
      <c r="D3787" s="9" t="s">
        <v>9559</v>
      </c>
      <c r="E3787" s="18">
        <v>0</v>
      </c>
      <c r="L3787" s="5">
        <f t="shared" si="60"/>
        <v>0</v>
      </c>
    </row>
    <row r="3788" spans="1:12" ht="15.75" customHeight="1">
      <c r="A3788" s="9" t="s">
        <v>8975</v>
      </c>
      <c r="B3788" s="10" t="s">
        <v>9602</v>
      </c>
      <c r="C3788" s="10" t="s">
        <v>9603</v>
      </c>
      <c r="D3788" s="9" t="s">
        <v>9559</v>
      </c>
      <c r="E3788" s="18">
        <v>0</v>
      </c>
      <c r="L3788" s="5">
        <f t="shared" si="60"/>
        <v>0</v>
      </c>
    </row>
    <row r="3789" spans="1:12" ht="15.75" customHeight="1">
      <c r="A3789" s="9" t="s">
        <v>8975</v>
      </c>
      <c r="B3789" s="10" t="s">
        <v>9604</v>
      </c>
      <c r="C3789" s="10" t="s">
        <v>9605</v>
      </c>
      <c r="D3789" s="9" t="s">
        <v>9559</v>
      </c>
      <c r="E3789" s="18">
        <v>0</v>
      </c>
      <c r="L3789" s="5">
        <f t="shared" si="60"/>
        <v>0</v>
      </c>
    </row>
    <row r="3790" spans="1:12" ht="15.75" customHeight="1">
      <c r="A3790" s="9" t="s">
        <v>8975</v>
      </c>
      <c r="B3790" s="10" t="s">
        <v>9606</v>
      </c>
      <c r="C3790" s="10" t="s">
        <v>9607</v>
      </c>
      <c r="D3790" s="9" t="s">
        <v>9559</v>
      </c>
      <c r="E3790" s="18">
        <v>0</v>
      </c>
      <c r="L3790" s="5">
        <f t="shared" si="60"/>
        <v>0</v>
      </c>
    </row>
    <row r="3791" spans="1:12" ht="15.75" customHeight="1">
      <c r="A3791" s="9" t="s">
        <v>8975</v>
      </c>
      <c r="B3791" s="10" t="s">
        <v>9608</v>
      </c>
      <c r="C3791" s="10" t="s">
        <v>9609</v>
      </c>
      <c r="D3791" s="9" t="s">
        <v>9559</v>
      </c>
      <c r="E3791" s="18">
        <v>0</v>
      </c>
      <c r="L3791" s="5">
        <f t="shared" si="60"/>
        <v>0</v>
      </c>
    </row>
    <row r="3792" spans="1:12" ht="15.75" customHeight="1">
      <c r="A3792" s="9" t="s">
        <v>8975</v>
      </c>
      <c r="B3792" s="10" t="s">
        <v>9610</v>
      </c>
      <c r="C3792" s="10" t="s">
        <v>9611</v>
      </c>
      <c r="D3792" s="9" t="s">
        <v>9559</v>
      </c>
      <c r="E3792" s="18">
        <v>0</v>
      </c>
      <c r="L3792" s="5">
        <f t="shared" si="60"/>
        <v>0</v>
      </c>
    </row>
    <row r="3793" spans="1:12" ht="15.75" customHeight="1">
      <c r="A3793" s="9" t="s">
        <v>8975</v>
      </c>
      <c r="B3793" s="10" t="s">
        <v>9612</v>
      </c>
      <c r="C3793" s="10" t="s">
        <v>9613</v>
      </c>
      <c r="D3793" s="9" t="s">
        <v>9559</v>
      </c>
      <c r="E3793" s="18">
        <v>0</v>
      </c>
      <c r="L3793" s="5">
        <f t="shared" si="60"/>
        <v>0</v>
      </c>
    </row>
    <row r="3794" spans="1:12" ht="15.75" customHeight="1">
      <c r="A3794" s="9" t="s">
        <v>8975</v>
      </c>
      <c r="B3794" s="10" t="s">
        <v>9614</v>
      </c>
      <c r="C3794" s="10" t="s">
        <v>9615</v>
      </c>
      <c r="D3794" s="9" t="s">
        <v>9559</v>
      </c>
      <c r="E3794" s="18">
        <v>0</v>
      </c>
      <c r="L3794" s="5">
        <f t="shared" si="60"/>
        <v>0</v>
      </c>
    </row>
    <row r="3795" spans="1:12" ht="15.75" customHeight="1">
      <c r="A3795" s="9" t="s">
        <v>8975</v>
      </c>
      <c r="B3795" s="10" t="s">
        <v>9616</v>
      </c>
      <c r="C3795" s="10" t="s">
        <v>9617</v>
      </c>
      <c r="D3795" s="9" t="s">
        <v>9559</v>
      </c>
      <c r="E3795" s="18">
        <v>0</v>
      </c>
      <c r="L3795" s="5">
        <f t="shared" si="60"/>
        <v>0</v>
      </c>
    </row>
    <row r="3796" spans="1:12" ht="15.75" customHeight="1">
      <c r="A3796" s="9" t="s">
        <v>8975</v>
      </c>
      <c r="B3796" s="10" t="s">
        <v>9618</v>
      </c>
      <c r="C3796" s="10" t="s">
        <v>9619</v>
      </c>
      <c r="D3796" s="9" t="s">
        <v>9620</v>
      </c>
      <c r="E3796" s="18">
        <v>0</v>
      </c>
      <c r="L3796" s="5">
        <f t="shared" si="60"/>
        <v>0</v>
      </c>
    </row>
    <row r="3797" spans="1:12" ht="15.75" customHeight="1">
      <c r="A3797" s="9" t="s">
        <v>8975</v>
      </c>
      <c r="B3797" s="10" t="s">
        <v>9621</v>
      </c>
      <c r="C3797" s="10" t="s">
        <v>9622</v>
      </c>
      <c r="D3797" s="9" t="s">
        <v>9620</v>
      </c>
      <c r="E3797" s="18">
        <v>0</v>
      </c>
      <c r="L3797" s="5">
        <f t="shared" si="60"/>
        <v>0</v>
      </c>
    </row>
    <row r="3798" spans="1:12" ht="15.75" customHeight="1">
      <c r="A3798" s="9" t="s">
        <v>8975</v>
      </c>
      <c r="B3798" s="10" t="s">
        <v>9623</v>
      </c>
      <c r="C3798" s="10" t="s">
        <v>9624</v>
      </c>
      <c r="D3798" s="9" t="s">
        <v>9620</v>
      </c>
      <c r="E3798" s="18">
        <v>0</v>
      </c>
      <c r="L3798" s="5">
        <f t="shared" si="60"/>
        <v>0</v>
      </c>
    </row>
    <row r="3799" spans="1:12" ht="15.75" customHeight="1">
      <c r="A3799" s="9" t="s">
        <v>8975</v>
      </c>
      <c r="B3799" s="10" t="s">
        <v>9625</v>
      </c>
      <c r="C3799" s="10" t="s">
        <v>9626</v>
      </c>
      <c r="D3799" s="9" t="s">
        <v>9620</v>
      </c>
      <c r="E3799" s="18">
        <v>0</v>
      </c>
      <c r="L3799" s="5">
        <f t="shared" si="60"/>
        <v>0</v>
      </c>
    </row>
    <row r="3800" spans="1:12" ht="15.75" customHeight="1">
      <c r="A3800" s="9" t="s">
        <v>8975</v>
      </c>
      <c r="B3800" s="10" t="s">
        <v>9627</v>
      </c>
      <c r="C3800" s="10" t="s">
        <v>9628</v>
      </c>
      <c r="D3800" s="9" t="s">
        <v>9620</v>
      </c>
      <c r="E3800" s="18">
        <v>0</v>
      </c>
      <c r="L3800" s="5">
        <f t="shared" si="60"/>
        <v>0</v>
      </c>
    </row>
    <row r="3801" spans="1:12" ht="15.75" customHeight="1">
      <c r="A3801" s="9" t="s">
        <v>8975</v>
      </c>
      <c r="B3801" s="10" t="s">
        <v>9629</v>
      </c>
      <c r="C3801" s="10" t="s">
        <v>9630</v>
      </c>
      <c r="D3801" s="9" t="s">
        <v>9620</v>
      </c>
      <c r="E3801" s="18">
        <v>0</v>
      </c>
      <c r="L3801" s="5">
        <f t="shared" si="60"/>
        <v>0</v>
      </c>
    </row>
    <row r="3802" spans="1:12" ht="15.75" customHeight="1">
      <c r="A3802" s="9" t="s">
        <v>8975</v>
      </c>
      <c r="B3802" s="10" t="s">
        <v>9631</v>
      </c>
      <c r="C3802" s="10" t="s">
        <v>9632</v>
      </c>
      <c r="D3802" s="9" t="s">
        <v>9620</v>
      </c>
      <c r="E3802" s="18">
        <v>0</v>
      </c>
      <c r="L3802" s="5">
        <f t="shared" si="60"/>
        <v>0</v>
      </c>
    </row>
    <row r="3803" spans="1:12" ht="15.75" customHeight="1">
      <c r="A3803" s="9" t="s">
        <v>8975</v>
      </c>
      <c r="B3803" s="10" t="s">
        <v>9633</v>
      </c>
      <c r="C3803" s="10" t="s">
        <v>9634</v>
      </c>
      <c r="D3803" s="9" t="s">
        <v>9620</v>
      </c>
      <c r="E3803" s="18">
        <v>0</v>
      </c>
      <c r="L3803" s="5">
        <f t="shared" si="60"/>
        <v>0</v>
      </c>
    </row>
    <row r="3804" spans="1:12" ht="15.75" customHeight="1">
      <c r="A3804" s="9" t="s">
        <v>8975</v>
      </c>
      <c r="B3804" s="10" t="s">
        <v>9635</v>
      </c>
      <c r="C3804" s="10" t="s">
        <v>9636</v>
      </c>
      <c r="D3804" s="9" t="s">
        <v>9620</v>
      </c>
      <c r="E3804" s="18">
        <v>0</v>
      </c>
      <c r="L3804" s="5">
        <f t="shared" si="60"/>
        <v>0</v>
      </c>
    </row>
    <row r="3805" spans="1:12" ht="15.75" customHeight="1">
      <c r="A3805" s="9" t="s">
        <v>8975</v>
      </c>
      <c r="B3805" s="10" t="s">
        <v>9637</v>
      </c>
      <c r="C3805" s="10" t="s">
        <v>9638</v>
      </c>
      <c r="D3805" s="9" t="s">
        <v>9620</v>
      </c>
      <c r="E3805" s="18">
        <v>0</v>
      </c>
      <c r="L3805" s="5">
        <f t="shared" si="60"/>
        <v>0</v>
      </c>
    </row>
    <row r="3806" spans="1:12" ht="15.75" customHeight="1">
      <c r="A3806" s="9" t="s">
        <v>8975</v>
      </c>
      <c r="B3806" s="10" t="s">
        <v>9639</v>
      </c>
      <c r="C3806" s="10" t="s">
        <v>9640</v>
      </c>
      <c r="D3806" s="9" t="s">
        <v>9620</v>
      </c>
      <c r="E3806" s="18">
        <v>0</v>
      </c>
      <c r="L3806" s="5">
        <f t="shared" si="60"/>
        <v>0</v>
      </c>
    </row>
    <row r="3807" spans="1:12" ht="15.75" customHeight="1">
      <c r="A3807" s="9" t="s">
        <v>8975</v>
      </c>
      <c r="B3807" s="10" t="s">
        <v>9641</v>
      </c>
      <c r="C3807" s="10" t="s">
        <v>9642</v>
      </c>
      <c r="D3807" s="9" t="s">
        <v>9620</v>
      </c>
      <c r="E3807" s="18">
        <v>0</v>
      </c>
      <c r="L3807" s="5">
        <f t="shared" si="60"/>
        <v>0</v>
      </c>
    </row>
    <row r="3808" spans="1:12" ht="15.75" customHeight="1">
      <c r="A3808" s="9" t="s">
        <v>8975</v>
      </c>
      <c r="B3808" s="10" t="s">
        <v>9643</v>
      </c>
      <c r="C3808" s="10" t="s">
        <v>9644</v>
      </c>
      <c r="D3808" s="9" t="s">
        <v>9620</v>
      </c>
      <c r="E3808" s="18">
        <v>0</v>
      </c>
      <c r="L3808" s="5">
        <f t="shared" si="60"/>
        <v>0</v>
      </c>
    </row>
    <row r="3809" spans="1:12" ht="15.75" customHeight="1">
      <c r="A3809" s="9" t="s">
        <v>8975</v>
      </c>
      <c r="B3809" s="10" t="s">
        <v>9645</v>
      </c>
      <c r="C3809" s="10" t="s">
        <v>9646</v>
      </c>
      <c r="D3809" s="9" t="s">
        <v>9620</v>
      </c>
      <c r="E3809" s="18">
        <v>0</v>
      </c>
      <c r="L3809" s="5">
        <f t="shared" si="60"/>
        <v>0</v>
      </c>
    </row>
    <row r="3810" spans="1:12" ht="15.75" customHeight="1">
      <c r="A3810" s="9" t="s">
        <v>8975</v>
      </c>
      <c r="B3810" s="10" t="s">
        <v>9647</v>
      </c>
      <c r="C3810" s="10" t="s">
        <v>9648</v>
      </c>
      <c r="D3810" s="9" t="s">
        <v>9620</v>
      </c>
      <c r="E3810" s="18">
        <v>0</v>
      </c>
      <c r="L3810" s="5">
        <f t="shared" si="60"/>
        <v>0</v>
      </c>
    </row>
    <row r="3811" spans="1:12" ht="15.75" customHeight="1">
      <c r="A3811" s="9" t="s">
        <v>8975</v>
      </c>
      <c r="B3811" s="10" t="s">
        <v>9649</v>
      </c>
      <c r="C3811" s="10" t="s">
        <v>9650</v>
      </c>
      <c r="D3811" s="9" t="s">
        <v>9620</v>
      </c>
      <c r="E3811" s="18">
        <v>0</v>
      </c>
      <c r="L3811" s="5">
        <f t="shared" si="60"/>
        <v>0</v>
      </c>
    </row>
    <row r="3812" spans="1:12" ht="15.75" customHeight="1">
      <c r="A3812" s="9" t="s">
        <v>8975</v>
      </c>
      <c r="B3812" s="10" t="s">
        <v>9651</v>
      </c>
      <c r="C3812" s="10" t="s">
        <v>9652</v>
      </c>
      <c r="D3812" s="9" t="s">
        <v>9620</v>
      </c>
      <c r="E3812" s="18">
        <v>0</v>
      </c>
      <c r="L3812" s="5">
        <f t="shared" si="60"/>
        <v>0</v>
      </c>
    </row>
    <row r="3813" spans="1:12" ht="15.75" customHeight="1">
      <c r="A3813" s="9" t="s">
        <v>8975</v>
      </c>
      <c r="B3813" s="10" t="s">
        <v>9653</v>
      </c>
      <c r="C3813" s="10" t="s">
        <v>9654</v>
      </c>
      <c r="D3813" s="9" t="s">
        <v>9620</v>
      </c>
      <c r="E3813" s="18">
        <v>0</v>
      </c>
      <c r="L3813" s="5">
        <f t="shared" si="60"/>
        <v>0</v>
      </c>
    </row>
    <row r="3814" spans="1:12" ht="15.75" customHeight="1">
      <c r="A3814" s="9" t="s">
        <v>8975</v>
      </c>
      <c r="B3814" s="10" t="s">
        <v>9655</v>
      </c>
      <c r="C3814" s="10" t="s">
        <v>9656</v>
      </c>
      <c r="D3814" s="9" t="s">
        <v>9620</v>
      </c>
      <c r="E3814" s="18">
        <v>0</v>
      </c>
      <c r="L3814" s="5">
        <f t="shared" si="60"/>
        <v>0</v>
      </c>
    </row>
    <row r="3815" spans="1:12" ht="15.75" customHeight="1">
      <c r="A3815" s="9" t="s">
        <v>8975</v>
      </c>
      <c r="B3815" s="10" t="s">
        <v>9657</v>
      </c>
      <c r="C3815" s="10" t="s">
        <v>9658</v>
      </c>
      <c r="D3815" s="9" t="s">
        <v>9620</v>
      </c>
      <c r="E3815" s="18">
        <v>0</v>
      </c>
      <c r="L3815" s="5">
        <f t="shared" si="60"/>
        <v>0</v>
      </c>
    </row>
    <row r="3816" spans="1:12" ht="15.75" customHeight="1">
      <c r="A3816" s="9" t="s">
        <v>8975</v>
      </c>
      <c r="B3816" s="10" t="s">
        <v>9659</v>
      </c>
      <c r="C3816" s="10" t="s">
        <v>9660</v>
      </c>
      <c r="D3816" s="9" t="s">
        <v>9620</v>
      </c>
      <c r="E3816" s="18">
        <v>0</v>
      </c>
      <c r="L3816" s="5">
        <f t="shared" si="60"/>
        <v>0</v>
      </c>
    </row>
    <row r="3817" spans="1:12" ht="15.75" customHeight="1">
      <c r="A3817" s="9" t="s">
        <v>8975</v>
      </c>
      <c r="B3817" s="10" t="s">
        <v>9661</v>
      </c>
      <c r="C3817" s="10" t="s">
        <v>9662</v>
      </c>
      <c r="D3817" s="9" t="s">
        <v>9620</v>
      </c>
      <c r="E3817" s="18">
        <v>0</v>
      </c>
      <c r="L3817" s="5">
        <f t="shared" si="60"/>
        <v>0</v>
      </c>
    </row>
    <row r="3818" spans="1:12" ht="15.75" customHeight="1">
      <c r="A3818" s="9" t="s">
        <v>8975</v>
      </c>
      <c r="B3818" s="10" t="s">
        <v>9663</v>
      </c>
      <c r="C3818" s="10" t="s">
        <v>9664</v>
      </c>
      <c r="D3818" s="9" t="s">
        <v>9620</v>
      </c>
      <c r="E3818" s="18">
        <v>0</v>
      </c>
      <c r="L3818" s="5">
        <f t="shared" si="60"/>
        <v>0</v>
      </c>
    </row>
    <row r="3819" spans="1:12" ht="15.75" customHeight="1">
      <c r="A3819" s="9" t="s">
        <v>8975</v>
      </c>
      <c r="B3819" s="10" t="s">
        <v>9665</v>
      </c>
      <c r="C3819" s="10" t="s">
        <v>9666</v>
      </c>
      <c r="D3819" s="9" t="s">
        <v>9620</v>
      </c>
      <c r="E3819" s="18">
        <v>0</v>
      </c>
      <c r="L3819" s="5">
        <f t="shared" si="60"/>
        <v>0</v>
      </c>
    </row>
    <row r="3820" spans="1:12" ht="15.75" customHeight="1">
      <c r="A3820" s="9" t="s">
        <v>8975</v>
      </c>
      <c r="B3820" s="10" t="s">
        <v>9667</v>
      </c>
      <c r="C3820" s="10" t="s">
        <v>9668</v>
      </c>
      <c r="D3820" s="9" t="s">
        <v>9620</v>
      </c>
      <c r="E3820" s="18">
        <v>0</v>
      </c>
      <c r="L3820" s="5">
        <f t="shared" si="60"/>
        <v>0</v>
      </c>
    </row>
    <row r="3821" spans="1:12" ht="15.75" customHeight="1">
      <c r="A3821" s="9" t="s">
        <v>8975</v>
      </c>
      <c r="B3821" s="10" t="s">
        <v>9669</v>
      </c>
      <c r="C3821" s="10" t="s">
        <v>9670</v>
      </c>
      <c r="D3821" s="9" t="s">
        <v>9620</v>
      </c>
      <c r="E3821" s="18">
        <v>0</v>
      </c>
      <c r="L3821" s="5">
        <f t="shared" si="60"/>
        <v>0</v>
      </c>
    </row>
    <row r="3822" spans="1:12" ht="15.75" customHeight="1">
      <c r="A3822" s="9" t="s">
        <v>8975</v>
      </c>
      <c r="B3822" s="10" t="s">
        <v>9671</v>
      </c>
      <c r="C3822" s="10" t="s">
        <v>9672</v>
      </c>
      <c r="D3822" s="9" t="s">
        <v>9620</v>
      </c>
      <c r="E3822" s="18">
        <v>0</v>
      </c>
      <c r="L3822" s="5">
        <f t="shared" si="60"/>
        <v>0</v>
      </c>
    </row>
    <row r="3823" spans="1:12" ht="15.75" customHeight="1">
      <c r="A3823" s="9" t="s">
        <v>8975</v>
      </c>
      <c r="B3823" s="10" t="s">
        <v>9673</v>
      </c>
      <c r="C3823" s="10" t="s">
        <v>9674</v>
      </c>
      <c r="D3823" s="9" t="s">
        <v>9620</v>
      </c>
      <c r="E3823" s="18">
        <v>0</v>
      </c>
      <c r="L3823" s="5">
        <f t="shared" si="60"/>
        <v>0</v>
      </c>
    </row>
    <row r="3824" spans="1:12" ht="15.75" customHeight="1">
      <c r="A3824" s="9" t="s">
        <v>8975</v>
      </c>
      <c r="B3824" s="10" t="s">
        <v>9675</v>
      </c>
      <c r="C3824" s="10" t="s">
        <v>9676</v>
      </c>
      <c r="D3824" s="9" t="s">
        <v>9620</v>
      </c>
      <c r="E3824" s="18">
        <v>0</v>
      </c>
      <c r="L3824" s="5">
        <f t="shared" si="60"/>
        <v>0</v>
      </c>
    </row>
    <row r="3825" spans="1:12" ht="15.75" customHeight="1">
      <c r="A3825" s="9" t="s">
        <v>8975</v>
      </c>
      <c r="B3825" s="10" t="s">
        <v>9677</v>
      </c>
      <c r="C3825" s="10" t="s">
        <v>9678</v>
      </c>
      <c r="D3825" s="9" t="s">
        <v>9620</v>
      </c>
      <c r="E3825" s="18">
        <v>0</v>
      </c>
      <c r="L3825" s="5">
        <f t="shared" si="60"/>
        <v>0</v>
      </c>
    </row>
    <row r="3826" spans="1:12" ht="15.75" customHeight="1">
      <c r="A3826" s="9" t="s">
        <v>8975</v>
      </c>
      <c r="B3826" s="10" t="s">
        <v>9679</v>
      </c>
      <c r="C3826" s="10" t="s">
        <v>9680</v>
      </c>
      <c r="D3826" s="9" t="s">
        <v>9620</v>
      </c>
      <c r="E3826" s="18">
        <v>0</v>
      </c>
      <c r="L3826" s="5">
        <f t="shared" si="60"/>
        <v>0</v>
      </c>
    </row>
    <row r="3827" spans="1:12" ht="15.75" customHeight="1">
      <c r="A3827" s="9" t="s">
        <v>8975</v>
      </c>
      <c r="B3827" s="10" t="s">
        <v>9681</v>
      </c>
      <c r="C3827" s="10" t="s">
        <v>9682</v>
      </c>
      <c r="D3827" s="9" t="s">
        <v>9620</v>
      </c>
      <c r="E3827" s="18">
        <v>0</v>
      </c>
      <c r="L3827" s="5">
        <f t="shared" si="60"/>
        <v>0</v>
      </c>
    </row>
    <row r="3828" spans="1:12" ht="15.75" customHeight="1">
      <c r="A3828" s="9" t="s">
        <v>8975</v>
      </c>
      <c r="B3828" s="10" t="s">
        <v>9683</v>
      </c>
      <c r="C3828" s="10" t="s">
        <v>9684</v>
      </c>
      <c r="D3828" s="9" t="s">
        <v>9620</v>
      </c>
      <c r="E3828" s="18">
        <v>0</v>
      </c>
      <c r="L3828" s="5">
        <f t="shared" si="60"/>
        <v>0</v>
      </c>
    </row>
    <row r="3829" spans="1:12" ht="15.75" customHeight="1">
      <c r="A3829" s="9" t="s">
        <v>8975</v>
      </c>
      <c r="B3829" s="10" t="s">
        <v>9685</v>
      </c>
      <c r="C3829" s="10" t="s">
        <v>9686</v>
      </c>
      <c r="D3829" s="9" t="s">
        <v>9620</v>
      </c>
      <c r="E3829" s="18">
        <v>0</v>
      </c>
      <c r="L3829" s="5">
        <f t="shared" si="60"/>
        <v>0</v>
      </c>
    </row>
    <row r="3830" spans="1:12" ht="15.75" customHeight="1">
      <c r="A3830" s="9" t="s">
        <v>8975</v>
      </c>
      <c r="B3830" s="10" t="s">
        <v>9687</v>
      </c>
      <c r="C3830" s="10" t="s">
        <v>9688</v>
      </c>
      <c r="D3830" s="9" t="s">
        <v>9620</v>
      </c>
      <c r="E3830" s="18">
        <v>0</v>
      </c>
      <c r="L3830" s="5">
        <f t="shared" si="60"/>
        <v>0</v>
      </c>
    </row>
    <row r="3831" spans="1:12" ht="15.75" customHeight="1">
      <c r="A3831" s="9" t="s">
        <v>8975</v>
      </c>
      <c r="B3831" s="10" t="s">
        <v>9689</v>
      </c>
      <c r="C3831" s="10" t="s">
        <v>9690</v>
      </c>
      <c r="D3831" s="9" t="s">
        <v>9620</v>
      </c>
      <c r="E3831" s="18">
        <v>0</v>
      </c>
      <c r="L3831" s="5">
        <f t="shared" si="60"/>
        <v>0</v>
      </c>
    </row>
    <row r="3832" spans="1:12" ht="15.75" customHeight="1">
      <c r="A3832" s="9" t="s">
        <v>8975</v>
      </c>
      <c r="B3832" s="10" t="s">
        <v>9691</v>
      </c>
      <c r="C3832" s="10" t="s">
        <v>9692</v>
      </c>
      <c r="D3832" s="9" t="s">
        <v>9620</v>
      </c>
      <c r="E3832" s="18">
        <v>0</v>
      </c>
      <c r="L3832" s="5">
        <f t="shared" si="60"/>
        <v>0</v>
      </c>
    </row>
    <row r="3833" spans="1:12" ht="15.75" customHeight="1">
      <c r="A3833" s="9" t="s">
        <v>8975</v>
      </c>
      <c r="B3833" s="10" t="s">
        <v>9693</v>
      </c>
      <c r="C3833" s="10" t="s">
        <v>9694</v>
      </c>
      <c r="D3833" s="9" t="s">
        <v>9620</v>
      </c>
      <c r="E3833" s="18">
        <v>0</v>
      </c>
      <c r="L3833" s="5">
        <f t="shared" si="60"/>
        <v>0</v>
      </c>
    </row>
    <row r="3834" spans="1:12" ht="15.75" customHeight="1">
      <c r="A3834" s="9" t="s">
        <v>8975</v>
      </c>
      <c r="B3834" s="10" t="s">
        <v>9695</v>
      </c>
      <c r="C3834" s="10" t="s">
        <v>9696</v>
      </c>
      <c r="D3834" s="9" t="s">
        <v>9620</v>
      </c>
      <c r="E3834" s="18">
        <v>0</v>
      </c>
      <c r="L3834" s="5">
        <f t="shared" si="60"/>
        <v>0</v>
      </c>
    </row>
    <row r="3835" spans="1:12" ht="15.75" customHeight="1">
      <c r="A3835" s="9" t="s">
        <v>8975</v>
      </c>
      <c r="B3835" s="10" t="s">
        <v>9697</v>
      </c>
      <c r="C3835" s="10" t="s">
        <v>9698</v>
      </c>
      <c r="D3835" s="9" t="s">
        <v>9620</v>
      </c>
      <c r="E3835" s="18">
        <v>0</v>
      </c>
      <c r="L3835" s="5">
        <f t="shared" si="60"/>
        <v>0</v>
      </c>
    </row>
    <row r="3836" spans="1:12" ht="15.75" customHeight="1">
      <c r="A3836" s="9" t="s">
        <v>8975</v>
      </c>
      <c r="B3836" s="10" t="s">
        <v>9699</v>
      </c>
      <c r="C3836" s="10" t="s">
        <v>9700</v>
      </c>
      <c r="D3836" s="9" t="s">
        <v>9701</v>
      </c>
      <c r="E3836" s="18">
        <v>0</v>
      </c>
      <c r="L3836" s="5">
        <f t="shared" si="60"/>
        <v>0</v>
      </c>
    </row>
    <row r="3837" spans="1:12" ht="15.75" customHeight="1">
      <c r="A3837" s="9" t="s">
        <v>8975</v>
      </c>
      <c r="B3837" s="10" t="s">
        <v>9702</v>
      </c>
      <c r="C3837" s="10" t="s">
        <v>9703</v>
      </c>
      <c r="D3837" s="9" t="s">
        <v>9701</v>
      </c>
      <c r="E3837" s="18">
        <v>0</v>
      </c>
      <c r="L3837" s="5">
        <f t="shared" si="60"/>
        <v>0</v>
      </c>
    </row>
    <row r="3838" spans="1:12" ht="15.75" customHeight="1">
      <c r="A3838" s="9" t="s">
        <v>8975</v>
      </c>
      <c r="B3838" s="10" t="s">
        <v>9704</v>
      </c>
      <c r="C3838" s="10" t="s">
        <v>9705</v>
      </c>
      <c r="D3838" s="9" t="s">
        <v>9701</v>
      </c>
      <c r="E3838" s="18">
        <v>0</v>
      </c>
      <c r="L3838" s="5">
        <f t="shared" si="60"/>
        <v>0</v>
      </c>
    </row>
    <row r="3839" spans="1:12" ht="15.75" customHeight="1">
      <c r="A3839" s="9" t="s">
        <v>8975</v>
      </c>
      <c r="B3839" s="10" t="s">
        <v>9706</v>
      </c>
      <c r="C3839" s="10" t="s">
        <v>9707</v>
      </c>
      <c r="D3839" s="9" t="s">
        <v>9701</v>
      </c>
      <c r="E3839" s="18">
        <v>0</v>
      </c>
      <c r="L3839" s="5">
        <f t="shared" si="60"/>
        <v>0</v>
      </c>
    </row>
    <row r="3840" spans="1:12" ht="15.75" customHeight="1">
      <c r="A3840" s="9" t="s">
        <v>8975</v>
      </c>
      <c r="B3840" s="10" t="s">
        <v>9708</v>
      </c>
      <c r="C3840" s="10" t="s">
        <v>9709</v>
      </c>
      <c r="D3840" s="9" t="s">
        <v>9701</v>
      </c>
      <c r="E3840" s="18">
        <v>0</v>
      </c>
      <c r="L3840" s="5">
        <f t="shared" si="60"/>
        <v>0</v>
      </c>
    </row>
    <row r="3841" spans="1:12" ht="15.75" customHeight="1">
      <c r="A3841" s="9" t="s">
        <v>8975</v>
      </c>
      <c r="B3841" s="10" t="s">
        <v>9710</v>
      </c>
      <c r="C3841" s="10" t="s">
        <v>9711</v>
      </c>
      <c r="D3841" s="9" t="s">
        <v>9701</v>
      </c>
      <c r="E3841" s="18">
        <v>0</v>
      </c>
      <c r="L3841" s="5">
        <f t="shared" si="60"/>
        <v>0</v>
      </c>
    </row>
    <row r="3842" spans="1:12" ht="15.75" customHeight="1">
      <c r="A3842" s="9" t="s">
        <v>8975</v>
      </c>
      <c r="B3842" s="10" t="s">
        <v>9712</v>
      </c>
      <c r="C3842" s="10" t="s">
        <v>9713</v>
      </c>
      <c r="D3842" s="9" t="s">
        <v>9701</v>
      </c>
      <c r="E3842" s="18">
        <v>0</v>
      </c>
      <c r="L3842" s="5">
        <f t="shared" si="60"/>
        <v>0</v>
      </c>
    </row>
    <row r="3843" spans="1:12" ht="15.75" customHeight="1">
      <c r="A3843" s="9" t="s">
        <v>8975</v>
      </c>
      <c r="B3843" s="10" t="s">
        <v>9714</v>
      </c>
      <c r="C3843" s="10" t="s">
        <v>9715</v>
      </c>
      <c r="D3843" s="9" t="s">
        <v>9701</v>
      </c>
      <c r="E3843" s="18">
        <v>0</v>
      </c>
      <c r="L3843" s="5">
        <f t="shared" ref="L3843:L3906" si="61">IF(F3843 = "Error Occurred", "Error", IF(F3843 = "NA", "Indeterminate", IF(LOWER(D3843) = LOWER(F3843), 1, 0)))</f>
        <v>0</v>
      </c>
    </row>
    <row r="3844" spans="1:12" ht="15.75" customHeight="1">
      <c r="A3844" s="9" t="s">
        <v>8975</v>
      </c>
      <c r="B3844" s="10" t="s">
        <v>9716</v>
      </c>
      <c r="C3844" s="10" t="s">
        <v>9717</v>
      </c>
      <c r="D3844" s="9" t="s">
        <v>9701</v>
      </c>
      <c r="E3844" s="18">
        <v>0</v>
      </c>
      <c r="L3844" s="5">
        <f t="shared" si="61"/>
        <v>0</v>
      </c>
    </row>
    <row r="3845" spans="1:12" ht="15.75" customHeight="1">
      <c r="A3845" s="9" t="s">
        <v>8975</v>
      </c>
      <c r="B3845" s="10" t="s">
        <v>9718</v>
      </c>
      <c r="C3845" s="10" t="s">
        <v>9719</v>
      </c>
      <c r="D3845" s="9" t="s">
        <v>9701</v>
      </c>
      <c r="E3845" s="18">
        <v>0</v>
      </c>
      <c r="L3845" s="5">
        <f t="shared" si="61"/>
        <v>0</v>
      </c>
    </row>
    <row r="3846" spans="1:12" ht="15.75" customHeight="1">
      <c r="A3846" s="9" t="s">
        <v>8975</v>
      </c>
      <c r="B3846" s="10" t="s">
        <v>9720</v>
      </c>
      <c r="C3846" s="10" t="s">
        <v>9721</v>
      </c>
      <c r="D3846" s="9" t="s">
        <v>9701</v>
      </c>
      <c r="E3846" s="18">
        <v>0</v>
      </c>
      <c r="L3846" s="5">
        <f t="shared" si="61"/>
        <v>0</v>
      </c>
    </row>
    <row r="3847" spans="1:12" ht="15.75" customHeight="1">
      <c r="A3847" s="9" t="s">
        <v>8975</v>
      </c>
      <c r="B3847" s="10" t="s">
        <v>9722</v>
      </c>
      <c r="C3847" s="10" t="s">
        <v>9723</v>
      </c>
      <c r="D3847" s="9" t="s">
        <v>9701</v>
      </c>
      <c r="E3847" s="18">
        <v>0</v>
      </c>
      <c r="L3847" s="5">
        <f t="shared" si="61"/>
        <v>0</v>
      </c>
    </row>
    <row r="3848" spans="1:12" ht="15.75" customHeight="1">
      <c r="A3848" s="9" t="s">
        <v>8975</v>
      </c>
      <c r="B3848" s="10" t="s">
        <v>9724</v>
      </c>
      <c r="C3848" s="10" t="s">
        <v>9725</v>
      </c>
      <c r="D3848" s="9" t="s">
        <v>9701</v>
      </c>
      <c r="E3848" s="18">
        <v>0</v>
      </c>
      <c r="L3848" s="5">
        <f t="shared" si="61"/>
        <v>0</v>
      </c>
    </row>
    <row r="3849" spans="1:12" ht="15.75" customHeight="1">
      <c r="A3849" s="9" t="s">
        <v>8975</v>
      </c>
      <c r="B3849" s="10" t="s">
        <v>9726</v>
      </c>
      <c r="C3849" s="10" t="s">
        <v>9727</v>
      </c>
      <c r="D3849" s="9" t="s">
        <v>9701</v>
      </c>
      <c r="E3849" s="18">
        <v>0</v>
      </c>
      <c r="L3849" s="5">
        <f t="shared" si="61"/>
        <v>0</v>
      </c>
    </row>
    <row r="3850" spans="1:12" ht="15.75" customHeight="1">
      <c r="A3850" s="9" t="s">
        <v>8975</v>
      </c>
      <c r="B3850" s="10" t="s">
        <v>9728</v>
      </c>
      <c r="C3850" s="10" t="s">
        <v>9729</v>
      </c>
      <c r="D3850" s="9" t="s">
        <v>9701</v>
      </c>
      <c r="E3850" s="18">
        <v>0</v>
      </c>
      <c r="L3850" s="5">
        <f t="shared" si="61"/>
        <v>0</v>
      </c>
    </row>
    <row r="3851" spans="1:12" ht="15.75" customHeight="1">
      <c r="A3851" s="9" t="s">
        <v>8975</v>
      </c>
      <c r="B3851" s="10" t="s">
        <v>9730</v>
      </c>
      <c r="C3851" s="10" t="s">
        <v>9731</v>
      </c>
      <c r="D3851" s="9" t="s">
        <v>9701</v>
      </c>
      <c r="E3851" s="18">
        <v>0</v>
      </c>
      <c r="L3851" s="5">
        <f t="shared" si="61"/>
        <v>0</v>
      </c>
    </row>
    <row r="3852" spans="1:12" ht="15.75" customHeight="1">
      <c r="A3852" s="9" t="s">
        <v>8975</v>
      </c>
      <c r="B3852" s="10" t="s">
        <v>9732</v>
      </c>
      <c r="C3852" s="10" t="s">
        <v>9733</v>
      </c>
      <c r="D3852" s="9" t="s">
        <v>9701</v>
      </c>
      <c r="E3852" s="18">
        <v>0</v>
      </c>
      <c r="L3852" s="5">
        <f t="shared" si="61"/>
        <v>0</v>
      </c>
    </row>
    <row r="3853" spans="1:12" ht="15.75" customHeight="1">
      <c r="A3853" s="9" t="s">
        <v>8975</v>
      </c>
      <c r="B3853" s="10" t="s">
        <v>9734</v>
      </c>
      <c r="C3853" s="10" t="s">
        <v>9735</v>
      </c>
      <c r="D3853" s="9" t="s">
        <v>9701</v>
      </c>
      <c r="E3853" s="18">
        <v>0</v>
      </c>
      <c r="L3853" s="5">
        <f t="shared" si="61"/>
        <v>0</v>
      </c>
    </row>
    <row r="3854" spans="1:12" ht="15.75" customHeight="1">
      <c r="A3854" s="9" t="s">
        <v>8975</v>
      </c>
      <c r="B3854" s="10" t="s">
        <v>9736</v>
      </c>
      <c r="C3854" s="10" t="s">
        <v>9737</v>
      </c>
      <c r="D3854" s="9" t="s">
        <v>9701</v>
      </c>
      <c r="E3854" s="18">
        <v>0</v>
      </c>
      <c r="L3854" s="5">
        <f t="shared" si="61"/>
        <v>0</v>
      </c>
    </row>
    <row r="3855" spans="1:12" ht="15.75" customHeight="1">
      <c r="A3855" s="9" t="s">
        <v>8975</v>
      </c>
      <c r="B3855" s="10" t="s">
        <v>9738</v>
      </c>
      <c r="C3855" s="10" t="s">
        <v>9739</v>
      </c>
      <c r="D3855" s="9" t="s">
        <v>9701</v>
      </c>
      <c r="E3855" s="18">
        <v>0</v>
      </c>
      <c r="L3855" s="5">
        <f t="shared" si="61"/>
        <v>0</v>
      </c>
    </row>
    <row r="3856" spans="1:12" ht="15.75" customHeight="1">
      <c r="A3856" s="9" t="s">
        <v>8975</v>
      </c>
      <c r="B3856" s="10" t="s">
        <v>9740</v>
      </c>
      <c r="C3856" s="10" t="s">
        <v>9741</v>
      </c>
      <c r="D3856" s="9" t="s">
        <v>9701</v>
      </c>
      <c r="E3856" s="18">
        <v>0</v>
      </c>
      <c r="L3856" s="5">
        <f t="shared" si="61"/>
        <v>0</v>
      </c>
    </row>
    <row r="3857" spans="1:12" ht="15.75" customHeight="1">
      <c r="A3857" s="9" t="s">
        <v>8975</v>
      </c>
      <c r="B3857" s="10" t="s">
        <v>9742</v>
      </c>
      <c r="C3857" s="10" t="s">
        <v>9743</v>
      </c>
      <c r="D3857" s="9" t="s">
        <v>9701</v>
      </c>
      <c r="E3857" s="18">
        <v>0</v>
      </c>
      <c r="L3857" s="5">
        <f t="shared" si="61"/>
        <v>0</v>
      </c>
    </row>
    <row r="3858" spans="1:12" ht="15.75" customHeight="1">
      <c r="A3858" s="9" t="s">
        <v>8975</v>
      </c>
      <c r="B3858" s="10" t="s">
        <v>9744</v>
      </c>
      <c r="C3858" s="10" t="s">
        <v>9745</v>
      </c>
      <c r="D3858" s="9" t="s">
        <v>9701</v>
      </c>
      <c r="E3858" s="18">
        <v>0</v>
      </c>
      <c r="L3858" s="5">
        <f t="shared" si="61"/>
        <v>0</v>
      </c>
    </row>
    <row r="3859" spans="1:12" ht="15.75" customHeight="1">
      <c r="A3859" s="9" t="s">
        <v>8975</v>
      </c>
      <c r="B3859" s="10" t="s">
        <v>9746</v>
      </c>
      <c r="C3859" s="10" t="s">
        <v>9747</v>
      </c>
      <c r="D3859" s="9" t="s">
        <v>9701</v>
      </c>
      <c r="E3859" s="18">
        <v>0</v>
      </c>
      <c r="L3859" s="5">
        <f t="shared" si="61"/>
        <v>0</v>
      </c>
    </row>
    <row r="3860" spans="1:12" ht="15.75" customHeight="1">
      <c r="A3860" s="9" t="s">
        <v>8975</v>
      </c>
      <c r="B3860" s="10" t="s">
        <v>9748</v>
      </c>
      <c r="C3860" s="10" t="s">
        <v>9749</v>
      </c>
      <c r="D3860" s="9" t="s">
        <v>9701</v>
      </c>
      <c r="E3860" s="18">
        <v>0</v>
      </c>
      <c r="L3860" s="5">
        <f t="shared" si="61"/>
        <v>0</v>
      </c>
    </row>
    <row r="3861" spans="1:12" ht="15.75" customHeight="1">
      <c r="A3861" s="9" t="s">
        <v>8975</v>
      </c>
      <c r="B3861" s="10" t="s">
        <v>9750</v>
      </c>
      <c r="C3861" s="10" t="s">
        <v>9751</v>
      </c>
      <c r="D3861" s="9" t="s">
        <v>9701</v>
      </c>
      <c r="E3861" s="18">
        <v>0</v>
      </c>
      <c r="L3861" s="5">
        <f t="shared" si="61"/>
        <v>0</v>
      </c>
    </row>
    <row r="3862" spans="1:12" ht="15.75" customHeight="1">
      <c r="A3862" s="9" t="s">
        <v>8975</v>
      </c>
      <c r="B3862" s="10" t="s">
        <v>9752</v>
      </c>
      <c r="C3862" s="10" t="s">
        <v>9753</v>
      </c>
      <c r="D3862" s="9" t="s">
        <v>9701</v>
      </c>
      <c r="E3862" s="18">
        <v>0</v>
      </c>
      <c r="L3862" s="5">
        <f t="shared" si="61"/>
        <v>0</v>
      </c>
    </row>
    <row r="3863" spans="1:12" ht="15.75" customHeight="1">
      <c r="A3863" s="9" t="s">
        <v>8975</v>
      </c>
      <c r="B3863" s="10" t="s">
        <v>9754</v>
      </c>
      <c r="C3863" s="10" t="s">
        <v>9755</v>
      </c>
      <c r="D3863" s="9" t="s">
        <v>9701</v>
      </c>
      <c r="E3863" s="18">
        <v>0</v>
      </c>
      <c r="L3863" s="5">
        <f t="shared" si="61"/>
        <v>0</v>
      </c>
    </row>
    <row r="3864" spans="1:12" ht="15.75" customHeight="1">
      <c r="A3864" s="9" t="s">
        <v>8975</v>
      </c>
      <c r="B3864" s="10" t="s">
        <v>9756</v>
      </c>
      <c r="C3864" s="10" t="s">
        <v>9757</v>
      </c>
      <c r="D3864" s="9" t="s">
        <v>9701</v>
      </c>
      <c r="E3864" s="18">
        <v>0</v>
      </c>
      <c r="L3864" s="5">
        <f t="shared" si="61"/>
        <v>0</v>
      </c>
    </row>
    <row r="3865" spans="1:12" ht="15.75" customHeight="1">
      <c r="A3865" s="9" t="s">
        <v>8975</v>
      </c>
      <c r="B3865" s="10" t="s">
        <v>9758</v>
      </c>
      <c r="C3865" s="10" t="s">
        <v>9759</v>
      </c>
      <c r="D3865" s="9" t="s">
        <v>9701</v>
      </c>
      <c r="E3865" s="18">
        <v>0</v>
      </c>
      <c r="L3865" s="5">
        <f t="shared" si="61"/>
        <v>0</v>
      </c>
    </row>
    <row r="3866" spans="1:12" ht="15.75" customHeight="1">
      <c r="A3866" s="9" t="s">
        <v>8975</v>
      </c>
      <c r="B3866" s="10" t="s">
        <v>9760</v>
      </c>
      <c r="C3866" s="10" t="s">
        <v>9761</v>
      </c>
      <c r="D3866" s="9" t="s">
        <v>9701</v>
      </c>
      <c r="E3866" s="18">
        <v>0</v>
      </c>
      <c r="L3866" s="5">
        <f t="shared" si="61"/>
        <v>0</v>
      </c>
    </row>
    <row r="3867" spans="1:12" ht="15.75" customHeight="1">
      <c r="A3867" s="9" t="s">
        <v>8975</v>
      </c>
      <c r="B3867" s="10" t="s">
        <v>9762</v>
      </c>
      <c r="C3867" s="10" t="s">
        <v>9763</v>
      </c>
      <c r="D3867" s="9" t="s">
        <v>9701</v>
      </c>
      <c r="E3867" s="18">
        <v>0</v>
      </c>
      <c r="L3867" s="5">
        <f t="shared" si="61"/>
        <v>0</v>
      </c>
    </row>
    <row r="3868" spans="1:12" ht="15.75" customHeight="1">
      <c r="A3868" s="9" t="s">
        <v>8975</v>
      </c>
      <c r="B3868" s="10" t="s">
        <v>9764</v>
      </c>
      <c r="C3868" s="10" t="s">
        <v>9765</v>
      </c>
      <c r="D3868" s="9" t="s">
        <v>9701</v>
      </c>
      <c r="E3868" s="18">
        <v>0</v>
      </c>
      <c r="L3868" s="5">
        <f t="shared" si="61"/>
        <v>0</v>
      </c>
    </row>
    <row r="3869" spans="1:12" ht="15.75" customHeight="1">
      <c r="A3869" s="9" t="s">
        <v>8975</v>
      </c>
      <c r="B3869" s="10" t="s">
        <v>9766</v>
      </c>
      <c r="C3869" s="10" t="s">
        <v>9767</v>
      </c>
      <c r="D3869" s="9" t="s">
        <v>9701</v>
      </c>
      <c r="E3869" s="18">
        <v>0</v>
      </c>
      <c r="L3869" s="5">
        <f t="shared" si="61"/>
        <v>0</v>
      </c>
    </row>
    <row r="3870" spans="1:12" ht="15.75" customHeight="1">
      <c r="A3870" s="9" t="s">
        <v>8975</v>
      </c>
      <c r="B3870" s="10" t="s">
        <v>9768</v>
      </c>
      <c r="C3870" s="10" t="s">
        <v>9769</v>
      </c>
      <c r="D3870" s="9" t="s">
        <v>9701</v>
      </c>
      <c r="E3870" s="18">
        <v>0</v>
      </c>
      <c r="L3870" s="5">
        <f t="shared" si="61"/>
        <v>0</v>
      </c>
    </row>
    <row r="3871" spans="1:12" ht="15.75" customHeight="1">
      <c r="A3871" s="9" t="s">
        <v>8975</v>
      </c>
      <c r="B3871" s="10" t="s">
        <v>9770</v>
      </c>
      <c r="C3871" s="10" t="s">
        <v>9771</v>
      </c>
      <c r="D3871" s="9" t="s">
        <v>9701</v>
      </c>
      <c r="E3871" s="18">
        <v>0</v>
      </c>
      <c r="L3871" s="5">
        <f t="shared" si="61"/>
        <v>0</v>
      </c>
    </row>
    <row r="3872" spans="1:12" ht="15.75" customHeight="1">
      <c r="A3872" s="9" t="s">
        <v>8975</v>
      </c>
      <c r="B3872" s="10" t="s">
        <v>9772</v>
      </c>
      <c r="C3872" s="10" t="s">
        <v>9773</v>
      </c>
      <c r="D3872" s="9" t="s">
        <v>9701</v>
      </c>
      <c r="E3872" s="18">
        <v>0</v>
      </c>
      <c r="L3872" s="5">
        <f t="shared" si="61"/>
        <v>0</v>
      </c>
    </row>
    <row r="3873" spans="1:12" ht="15.75" customHeight="1">
      <c r="A3873" s="9" t="s">
        <v>8975</v>
      </c>
      <c r="B3873" s="10" t="s">
        <v>9774</v>
      </c>
      <c r="C3873" s="10" t="s">
        <v>9775</v>
      </c>
      <c r="D3873" s="9" t="s">
        <v>9701</v>
      </c>
      <c r="E3873" s="18">
        <v>0</v>
      </c>
      <c r="L3873" s="5">
        <f t="shared" si="61"/>
        <v>0</v>
      </c>
    </row>
    <row r="3874" spans="1:12" ht="15.75" customHeight="1">
      <c r="A3874" s="9" t="s">
        <v>8975</v>
      </c>
      <c r="B3874" s="10" t="s">
        <v>9776</v>
      </c>
      <c r="C3874" s="10" t="s">
        <v>9777</v>
      </c>
      <c r="D3874" s="9" t="s">
        <v>9701</v>
      </c>
      <c r="E3874" s="18">
        <v>0</v>
      </c>
      <c r="L3874" s="5">
        <f t="shared" si="61"/>
        <v>0</v>
      </c>
    </row>
    <row r="3875" spans="1:12" ht="15.75" customHeight="1">
      <c r="A3875" s="9" t="s">
        <v>8975</v>
      </c>
      <c r="B3875" s="10" t="s">
        <v>9778</v>
      </c>
      <c r="C3875" s="10" t="s">
        <v>9779</v>
      </c>
      <c r="D3875" s="9" t="s">
        <v>9701</v>
      </c>
      <c r="E3875" s="18">
        <v>0</v>
      </c>
      <c r="L3875" s="5">
        <f t="shared" si="61"/>
        <v>0</v>
      </c>
    </row>
    <row r="3876" spans="1:12" ht="15.75" customHeight="1">
      <c r="A3876" s="9" t="s">
        <v>8975</v>
      </c>
      <c r="B3876" s="10" t="s">
        <v>9780</v>
      </c>
      <c r="C3876" s="10" t="s">
        <v>9781</v>
      </c>
      <c r="D3876" s="9" t="s">
        <v>9701</v>
      </c>
      <c r="E3876" s="18">
        <v>0</v>
      </c>
      <c r="L3876" s="5">
        <f t="shared" si="61"/>
        <v>0</v>
      </c>
    </row>
    <row r="3877" spans="1:12" ht="15.75" customHeight="1">
      <c r="A3877" s="9" t="s">
        <v>8975</v>
      </c>
      <c r="B3877" s="10" t="s">
        <v>9782</v>
      </c>
      <c r="C3877" s="10" t="s">
        <v>9783</v>
      </c>
      <c r="D3877" s="9" t="s">
        <v>9701</v>
      </c>
      <c r="E3877" s="18">
        <v>0</v>
      </c>
      <c r="L3877" s="5">
        <f t="shared" si="61"/>
        <v>0</v>
      </c>
    </row>
    <row r="3878" spans="1:12" ht="15.75" customHeight="1">
      <c r="A3878" s="9" t="s">
        <v>8975</v>
      </c>
      <c r="B3878" s="10" t="s">
        <v>9784</v>
      </c>
      <c r="C3878" s="10" t="s">
        <v>9785</v>
      </c>
      <c r="D3878" s="9" t="s">
        <v>9701</v>
      </c>
      <c r="E3878" s="18">
        <v>0</v>
      </c>
      <c r="L3878" s="5">
        <f t="shared" si="61"/>
        <v>0</v>
      </c>
    </row>
    <row r="3879" spans="1:12" ht="15.75" customHeight="1">
      <c r="A3879" s="9" t="s">
        <v>8975</v>
      </c>
      <c r="B3879" s="10" t="s">
        <v>9786</v>
      </c>
      <c r="C3879" s="10" t="s">
        <v>9787</v>
      </c>
      <c r="D3879" s="9" t="s">
        <v>9701</v>
      </c>
      <c r="E3879" s="18">
        <v>0</v>
      </c>
      <c r="L3879" s="5">
        <f t="shared" si="61"/>
        <v>0</v>
      </c>
    </row>
    <row r="3880" spans="1:12" ht="15.75" customHeight="1">
      <c r="A3880" s="9" t="s">
        <v>8975</v>
      </c>
      <c r="B3880" s="10" t="s">
        <v>9788</v>
      </c>
      <c r="C3880" s="10" t="s">
        <v>9789</v>
      </c>
      <c r="D3880" s="9" t="s">
        <v>9701</v>
      </c>
      <c r="E3880" s="18">
        <v>0</v>
      </c>
      <c r="L3880" s="5">
        <f t="shared" si="61"/>
        <v>0</v>
      </c>
    </row>
    <row r="3881" spans="1:12" ht="15.75" customHeight="1">
      <c r="A3881" s="9" t="s">
        <v>8975</v>
      </c>
      <c r="B3881" s="10" t="s">
        <v>9790</v>
      </c>
      <c r="C3881" s="10" t="s">
        <v>9791</v>
      </c>
      <c r="D3881" s="9" t="s">
        <v>9701</v>
      </c>
      <c r="E3881" s="18">
        <v>0</v>
      </c>
      <c r="L3881" s="5">
        <f t="shared" si="61"/>
        <v>0</v>
      </c>
    </row>
    <row r="3882" spans="1:12" ht="15.75" customHeight="1">
      <c r="A3882" s="9" t="s">
        <v>8975</v>
      </c>
      <c r="B3882" s="10" t="s">
        <v>9792</v>
      </c>
      <c r="C3882" s="10" t="s">
        <v>9793</v>
      </c>
      <c r="D3882" s="9" t="s">
        <v>9701</v>
      </c>
      <c r="E3882" s="18">
        <v>0</v>
      </c>
      <c r="L3882" s="5">
        <f t="shared" si="61"/>
        <v>0</v>
      </c>
    </row>
    <row r="3883" spans="1:12" ht="15.75" customHeight="1">
      <c r="A3883" s="9" t="s">
        <v>8975</v>
      </c>
      <c r="B3883" s="10" t="s">
        <v>9794</v>
      </c>
      <c r="C3883" s="10" t="s">
        <v>9795</v>
      </c>
      <c r="D3883" s="9" t="s">
        <v>9701</v>
      </c>
      <c r="E3883" s="18">
        <v>0</v>
      </c>
      <c r="L3883" s="5">
        <f t="shared" si="61"/>
        <v>0</v>
      </c>
    </row>
    <row r="3884" spans="1:12" ht="15.75" customHeight="1">
      <c r="A3884" s="9" t="s">
        <v>8975</v>
      </c>
      <c r="B3884" s="10" t="s">
        <v>9796</v>
      </c>
      <c r="C3884" s="10" t="s">
        <v>9797</v>
      </c>
      <c r="D3884" s="9" t="s">
        <v>9701</v>
      </c>
      <c r="E3884" s="18">
        <v>0</v>
      </c>
      <c r="L3884" s="5">
        <f t="shared" si="61"/>
        <v>0</v>
      </c>
    </row>
    <row r="3885" spans="1:12" ht="15.75" customHeight="1">
      <c r="A3885" s="9" t="s">
        <v>8975</v>
      </c>
      <c r="B3885" s="10" t="s">
        <v>9798</v>
      </c>
      <c r="C3885" s="10" t="s">
        <v>9799</v>
      </c>
      <c r="D3885" s="9" t="s">
        <v>9701</v>
      </c>
      <c r="E3885" s="18">
        <v>0</v>
      </c>
      <c r="L3885" s="5">
        <f t="shared" si="61"/>
        <v>0</v>
      </c>
    </row>
    <row r="3886" spans="1:12" ht="15.75" customHeight="1">
      <c r="A3886" s="9" t="s">
        <v>8975</v>
      </c>
      <c r="B3886" s="10" t="s">
        <v>9800</v>
      </c>
      <c r="C3886" s="10" t="s">
        <v>9801</v>
      </c>
      <c r="D3886" s="9" t="s">
        <v>9701</v>
      </c>
      <c r="E3886" s="18">
        <v>0</v>
      </c>
      <c r="L3886" s="5">
        <f t="shared" si="61"/>
        <v>0</v>
      </c>
    </row>
    <row r="3887" spans="1:12" ht="15.75" customHeight="1">
      <c r="A3887" s="9" t="s">
        <v>8975</v>
      </c>
      <c r="B3887" s="10" t="s">
        <v>9802</v>
      </c>
      <c r="C3887" s="10" t="s">
        <v>9803</v>
      </c>
      <c r="D3887" s="9" t="s">
        <v>9701</v>
      </c>
      <c r="E3887" s="18">
        <v>0</v>
      </c>
      <c r="L3887" s="5">
        <f t="shared" si="61"/>
        <v>0</v>
      </c>
    </row>
    <row r="3888" spans="1:12" ht="15.75" customHeight="1">
      <c r="A3888" s="9" t="s">
        <v>8975</v>
      </c>
      <c r="B3888" s="10" t="s">
        <v>9804</v>
      </c>
      <c r="C3888" s="10" t="s">
        <v>9805</v>
      </c>
      <c r="D3888" s="9" t="s">
        <v>9701</v>
      </c>
      <c r="E3888" s="18">
        <v>0</v>
      </c>
      <c r="L3888" s="5">
        <f t="shared" si="61"/>
        <v>0</v>
      </c>
    </row>
    <row r="3889" spans="1:12" ht="15.75" customHeight="1">
      <c r="A3889" s="9" t="s">
        <v>8975</v>
      </c>
      <c r="B3889" s="10" t="s">
        <v>9806</v>
      </c>
      <c r="C3889" s="10" t="s">
        <v>9807</v>
      </c>
      <c r="D3889" s="9" t="s">
        <v>9701</v>
      </c>
      <c r="E3889" s="18">
        <v>0</v>
      </c>
      <c r="L3889" s="5">
        <f t="shared" si="61"/>
        <v>0</v>
      </c>
    </row>
    <row r="3890" spans="1:12" ht="15.75" customHeight="1">
      <c r="A3890" s="9" t="s">
        <v>8975</v>
      </c>
      <c r="B3890" s="10" t="s">
        <v>9808</v>
      </c>
      <c r="C3890" s="10" t="s">
        <v>9809</v>
      </c>
      <c r="D3890" s="9" t="s">
        <v>9701</v>
      </c>
      <c r="E3890" s="18">
        <v>0</v>
      </c>
      <c r="L3890" s="5">
        <f t="shared" si="61"/>
        <v>0</v>
      </c>
    </row>
    <row r="3891" spans="1:12" ht="15.75" customHeight="1">
      <c r="A3891" s="9" t="s">
        <v>8975</v>
      </c>
      <c r="B3891" s="10" t="s">
        <v>9810</v>
      </c>
      <c r="C3891" s="10" t="s">
        <v>9811</v>
      </c>
      <c r="D3891" s="9" t="s">
        <v>9701</v>
      </c>
      <c r="E3891" s="18">
        <v>0</v>
      </c>
      <c r="L3891" s="5">
        <f t="shared" si="61"/>
        <v>0</v>
      </c>
    </row>
    <row r="3892" spans="1:12" ht="15.75" customHeight="1">
      <c r="A3892" s="9" t="s">
        <v>8975</v>
      </c>
      <c r="B3892" s="10" t="s">
        <v>9812</v>
      </c>
      <c r="C3892" s="10" t="s">
        <v>9813</v>
      </c>
      <c r="D3892" s="9" t="s">
        <v>9701</v>
      </c>
      <c r="E3892" s="18">
        <v>0</v>
      </c>
      <c r="L3892" s="5">
        <f t="shared" si="61"/>
        <v>0</v>
      </c>
    </row>
    <row r="3893" spans="1:12" ht="15.75" customHeight="1">
      <c r="A3893" s="9" t="s">
        <v>8975</v>
      </c>
      <c r="B3893" s="10" t="s">
        <v>9814</v>
      </c>
      <c r="C3893" s="10" t="s">
        <v>9815</v>
      </c>
      <c r="D3893" s="9" t="s">
        <v>9701</v>
      </c>
      <c r="E3893" s="18">
        <v>0</v>
      </c>
      <c r="L3893" s="5">
        <f t="shared" si="61"/>
        <v>0</v>
      </c>
    </row>
    <row r="3894" spans="1:12" ht="15.75" customHeight="1">
      <c r="A3894" s="9" t="s">
        <v>8975</v>
      </c>
      <c r="B3894" s="10" t="s">
        <v>9816</v>
      </c>
      <c r="C3894" s="10" t="s">
        <v>9817</v>
      </c>
      <c r="D3894" s="9" t="s">
        <v>9701</v>
      </c>
      <c r="E3894" s="18">
        <v>0</v>
      </c>
      <c r="L3894" s="5">
        <f t="shared" si="61"/>
        <v>0</v>
      </c>
    </row>
    <row r="3895" spans="1:12" ht="15.75" customHeight="1">
      <c r="A3895" s="9" t="s">
        <v>8975</v>
      </c>
      <c r="B3895" s="10" t="s">
        <v>9818</v>
      </c>
      <c r="C3895" s="10" t="s">
        <v>9819</v>
      </c>
      <c r="D3895" s="9" t="s">
        <v>9701</v>
      </c>
      <c r="E3895" s="18">
        <v>0</v>
      </c>
      <c r="L3895" s="5">
        <f t="shared" si="61"/>
        <v>0</v>
      </c>
    </row>
    <row r="3896" spans="1:12" ht="15.75" customHeight="1">
      <c r="A3896" s="9" t="s">
        <v>8975</v>
      </c>
      <c r="B3896" s="10" t="s">
        <v>9820</v>
      </c>
      <c r="C3896" s="10" t="s">
        <v>9821</v>
      </c>
      <c r="D3896" s="9" t="s">
        <v>9701</v>
      </c>
      <c r="E3896" s="18">
        <v>0</v>
      </c>
      <c r="L3896" s="5">
        <f t="shared" si="61"/>
        <v>0</v>
      </c>
    </row>
    <row r="3897" spans="1:12" ht="15.75" customHeight="1">
      <c r="A3897" s="9" t="s">
        <v>8975</v>
      </c>
      <c r="B3897" s="10" t="s">
        <v>9822</v>
      </c>
      <c r="C3897" s="10" t="s">
        <v>9823</v>
      </c>
      <c r="D3897" s="9" t="s">
        <v>9701</v>
      </c>
      <c r="E3897" s="18">
        <v>0</v>
      </c>
      <c r="L3897" s="5">
        <f t="shared" si="61"/>
        <v>0</v>
      </c>
    </row>
    <row r="3898" spans="1:12" ht="15.75" customHeight="1">
      <c r="A3898" s="9" t="s">
        <v>8975</v>
      </c>
      <c r="B3898" s="10" t="s">
        <v>9824</v>
      </c>
      <c r="C3898" s="10" t="s">
        <v>9825</v>
      </c>
      <c r="D3898" s="9" t="s">
        <v>9701</v>
      </c>
      <c r="E3898" s="18">
        <v>0</v>
      </c>
      <c r="L3898" s="5">
        <f t="shared" si="61"/>
        <v>0</v>
      </c>
    </row>
    <row r="3899" spans="1:12" ht="15.75" customHeight="1">
      <c r="A3899" s="9" t="s">
        <v>8975</v>
      </c>
      <c r="B3899" s="10" t="s">
        <v>9826</v>
      </c>
      <c r="C3899" s="10" t="s">
        <v>9827</v>
      </c>
      <c r="D3899" s="9" t="s">
        <v>9701</v>
      </c>
      <c r="E3899" s="18">
        <v>0</v>
      </c>
      <c r="L3899" s="5">
        <f t="shared" si="61"/>
        <v>0</v>
      </c>
    </row>
    <row r="3900" spans="1:12" ht="15.75" customHeight="1">
      <c r="A3900" s="9" t="s">
        <v>8975</v>
      </c>
      <c r="B3900" s="10" t="s">
        <v>9828</v>
      </c>
      <c r="C3900" s="10" t="s">
        <v>9829</v>
      </c>
      <c r="D3900" s="9" t="s">
        <v>9830</v>
      </c>
      <c r="E3900" s="18">
        <v>0</v>
      </c>
      <c r="L3900" s="5">
        <f t="shared" si="61"/>
        <v>0</v>
      </c>
    </row>
    <row r="3901" spans="1:12" ht="15.75" customHeight="1">
      <c r="A3901" s="9" t="s">
        <v>8975</v>
      </c>
      <c r="B3901" s="10" t="s">
        <v>9831</v>
      </c>
      <c r="C3901" s="10" t="s">
        <v>9832</v>
      </c>
      <c r="D3901" s="9" t="s">
        <v>9830</v>
      </c>
      <c r="E3901" s="18">
        <v>0</v>
      </c>
      <c r="L3901" s="5">
        <f t="shared" si="61"/>
        <v>0</v>
      </c>
    </row>
    <row r="3902" spans="1:12" ht="15.75" customHeight="1">
      <c r="A3902" s="9" t="s">
        <v>8975</v>
      </c>
      <c r="B3902" s="10" t="s">
        <v>9833</v>
      </c>
      <c r="C3902" s="10" t="s">
        <v>9834</v>
      </c>
      <c r="D3902" s="9" t="s">
        <v>9830</v>
      </c>
      <c r="E3902" s="18">
        <v>0</v>
      </c>
      <c r="L3902" s="5">
        <f t="shared" si="61"/>
        <v>0</v>
      </c>
    </row>
    <row r="3903" spans="1:12" ht="15.75" customHeight="1">
      <c r="A3903" s="9" t="s">
        <v>8975</v>
      </c>
      <c r="B3903" s="10" t="s">
        <v>9835</v>
      </c>
      <c r="C3903" s="10" t="s">
        <v>9836</v>
      </c>
      <c r="D3903" s="9" t="s">
        <v>9830</v>
      </c>
      <c r="E3903" s="18">
        <v>0</v>
      </c>
      <c r="L3903" s="5">
        <f t="shared" si="61"/>
        <v>0</v>
      </c>
    </row>
    <row r="3904" spans="1:12" ht="15.75" customHeight="1">
      <c r="A3904" s="9" t="s">
        <v>8975</v>
      </c>
      <c r="B3904" s="10" t="s">
        <v>9837</v>
      </c>
      <c r="C3904" s="10" t="s">
        <v>9838</v>
      </c>
      <c r="D3904" s="9" t="s">
        <v>9830</v>
      </c>
      <c r="E3904" s="18">
        <v>0</v>
      </c>
      <c r="L3904" s="5">
        <f t="shared" si="61"/>
        <v>0</v>
      </c>
    </row>
    <row r="3905" spans="1:12" ht="15.75" customHeight="1">
      <c r="A3905" s="9" t="s">
        <v>8975</v>
      </c>
      <c r="B3905" s="10" t="s">
        <v>9839</v>
      </c>
      <c r="C3905" s="10" t="s">
        <v>9840</v>
      </c>
      <c r="D3905" s="9" t="s">
        <v>9830</v>
      </c>
      <c r="E3905" s="18">
        <v>0</v>
      </c>
      <c r="L3905" s="5">
        <f t="shared" si="61"/>
        <v>0</v>
      </c>
    </row>
    <row r="3906" spans="1:12" ht="15.75" customHeight="1">
      <c r="A3906" s="9" t="s">
        <v>8975</v>
      </c>
      <c r="B3906" s="10" t="s">
        <v>9841</v>
      </c>
      <c r="C3906" s="10" t="s">
        <v>9842</v>
      </c>
      <c r="D3906" s="9" t="s">
        <v>9830</v>
      </c>
      <c r="E3906" s="18">
        <v>0</v>
      </c>
      <c r="L3906" s="5">
        <f t="shared" si="61"/>
        <v>0</v>
      </c>
    </row>
    <row r="3907" spans="1:12" ht="15.75" customHeight="1">
      <c r="A3907" s="9" t="s">
        <v>8975</v>
      </c>
      <c r="B3907" s="10" t="s">
        <v>9843</v>
      </c>
      <c r="C3907" s="10" t="s">
        <v>9844</v>
      </c>
      <c r="D3907" s="9" t="s">
        <v>9830</v>
      </c>
      <c r="E3907" s="18">
        <v>0</v>
      </c>
      <c r="L3907" s="5">
        <f t="shared" ref="L3907:L3970" si="62">IF(F3907 = "Error Occurred", "Error", IF(F3907 = "NA", "Indeterminate", IF(LOWER(D3907) = LOWER(F3907), 1, 0)))</f>
        <v>0</v>
      </c>
    </row>
    <row r="3908" spans="1:12" ht="15.75" customHeight="1">
      <c r="A3908" s="9" t="s">
        <v>8975</v>
      </c>
      <c r="B3908" s="10" t="s">
        <v>9845</v>
      </c>
      <c r="C3908" s="10" t="s">
        <v>9846</v>
      </c>
      <c r="D3908" s="9" t="s">
        <v>9830</v>
      </c>
      <c r="E3908" s="18">
        <v>0</v>
      </c>
      <c r="L3908" s="5">
        <f t="shared" si="62"/>
        <v>0</v>
      </c>
    </row>
    <row r="3909" spans="1:12" ht="15.75" customHeight="1">
      <c r="A3909" s="9" t="s">
        <v>8975</v>
      </c>
      <c r="B3909" s="10" t="s">
        <v>9847</v>
      </c>
      <c r="C3909" s="10" t="s">
        <v>9848</v>
      </c>
      <c r="D3909" s="9" t="s">
        <v>9830</v>
      </c>
      <c r="E3909" s="18">
        <v>0</v>
      </c>
      <c r="L3909" s="5">
        <f t="shared" si="62"/>
        <v>0</v>
      </c>
    </row>
    <row r="3910" spans="1:12" ht="15.75" customHeight="1">
      <c r="A3910" s="9" t="s">
        <v>8975</v>
      </c>
      <c r="B3910" s="10" t="s">
        <v>9849</v>
      </c>
      <c r="C3910" s="10" t="s">
        <v>9850</v>
      </c>
      <c r="D3910" s="9" t="s">
        <v>9830</v>
      </c>
      <c r="E3910" s="18">
        <v>0</v>
      </c>
      <c r="L3910" s="5">
        <f t="shared" si="62"/>
        <v>0</v>
      </c>
    </row>
    <row r="3911" spans="1:12" ht="15.75" customHeight="1">
      <c r="A3911" s="9" t="s">
        <v>8975</v>
      </c>
      <c r="B3911" s="10" t="s">
        <v>9851</v>
      </c>
      <c r="C3911" s="10" t="s">
        <v>9852</v>
      </c>
      <c r="D3911" s="9" t="s">
        <v>9830</v>
      </c>
      <c r="E3911" s="18">
        <v>0</v>
      </c>
      <c r="L3911" s="5">
        <f t="shared" si="62"/>
        <v>0</v>
      </c>
    </row>
    <row r="3912" spans="1:12" ht="15.75" customHeight="1">
      <c r="A3912" s="9" t="s">
        <v>8975</v>
      </c>
      <c r="B3912" s="10" t="s">
        <v>9853</v>
      </c>
      <c r="C3912" s="10" t="s">
        <v>9854</v>
      </c>
      <c r="D3912" s="9" t="s">
        <v>9830</v>
      </c>
      <c r="E3912" s="18">
        <v>0</v>
      </c>
      <c r="L3912" s="5">
        <f t="shared" si="62"/>
        <v>0</v>
      </c>
    </row>
    <row r="3913" spans="1:12" ht="15.75" customHeight="1">
      <c r="A3913" s="9" t="s">
        <v>8975</v>
      </c>
      <c r="B3913" s="10" t="s">
        <v>9855</v>
      </c>
      <c r="C3913" s="10" t="s">
        <v>9856</v>
      </c>
      <c r="D3913" s="9" t="s">
        <v>9830</v>
      </c>
      <c r="E3913" s="18">
        <v>0</v>
      </c>
      <c r="L3913" s="5">
        <f t="shared" si="62"/>
        <v>0</v>
      </c>
    </row>
    <row r="3914" spans="1:12" ht="15.75" customHeight="1">
      <c r="A3914" s="9" t="s">
        <v>8975</v>
      </c>
      <c r="B3914" s="10" t="s">
        <v>9857</v>
      </c>
      <c r="C3914" s="10" t="s">
        <v>9858</v>
      </c>
      <c r="D3914" s="9" t="s">
        <v>9830</v>
      </c>
      <c r="E3914" s="18">
        <v>0</v>
      </c>
      <c r="L3914" s="5">
        <f t="shared" si="62"/>
        <v>0</v>
      </c>
    </row>
    <row r="3915" spans="1:12" ht="15.75" customHeight="1">
      <c r="A3915" s="9" t="s">
        <v>8975</v>
      </c>
      <c r="B3915" s="10" t="s">
        <v>9859</v>
      </c>
      <c r="C3915" s="10" t="s">
        <v>9860</v>
      </c>
      <c r="D3915" s="9" t="s">
        <v>9830</v>
      </c>
      <c r="E3915" s="18">
        <v>0</v>
      </c>
      <c r="L3915" s="5">
        <f t="shared" si="62"/>
        <v>0</v>
      </c>
    </row>
    <row r="3916" spans="1:12" ht="15.75" customHeight="1">
      <c r="A3916" s="9" t="s">
        <v>8975</v>
      </c>
      <c r="B3916" s="10" t="s">
        <v>9861</v>
      </c>
      <c r="C3916" s="10" t="s">
        <v>9862</v>
      </c>
      <c r="D3916" s="9" t="s">
        <v>9830</v>
      </c>
      <c r="E3916" s="18">
        <v>0</v>
      </c>
      <c r="L3916" s="5">
        <f t="shared" si="62"/>
        <v>0</v>
      </c>
    </row>
    <row r="3917" spans="1:12" ht="15.75" customHeight="1">
      <c r="A3917" s="9" t="s">
        <v>8975</v>
      </c>
      <c r="B3917" s="10" t="s">
        <v>9863</v>
      </c>
      <c r="C3917" s="10" t="s">
        <v>9864</v>
      </c>
      <c r="D3917" s="9" t="s">
        <v>9830</v>
      </c>
      <c r="E3917" s="18">
        <v>0</v>
      </c>
      <c r="L3917" s="5">
        <f t="shared" si="62"/>
        <v>0</v>
      </c>
    </row>
    <row r="3918" spans="1:12" ht="15.75" customHeight="1">
      <c r="A3918" s="9" t="s">
        <v>8975</v>
      </c>
      <c r="B3918" s="10" t="s">
        <v>9865</v>
      </c>
      <c r="C3918" s="10" t="s">
        <v>9866</v>
      </c>
      <c r="D3918" s="9" t="s">
        <v>9830</v>
      </c>
      <c r="E3918" s="18">
        <v>0</v>
      </c>
      <c r="L3918" s="5">
        <f t="shared" si="62"/>
        <v>0</v>
      </c>
    </row>
    <row r="3919" spans="1:12" ht="15.75" customHeight="1">
      <c r="A3919" s="9" t="s">
        <v>8975</v>
      </c>
      <c r="B3919" s="10" t="s">
        <v>9867</v>
      </c>
      <c r="C3919" s="10" t="s">
        <v>9868</v>
      </c>
      <c r="D3919" s="9" t="s">
        <v>9830</v>
      </c>
      <c r="E3919" s="18">
        <v>0</v>
      </c>
      <c r="L3919" s="5">
        <f t="shared" si="62"/>
        <v>0</v>
      </c>
    </row>
    <row r="3920" spans="1:12" ht="15.75" customHeight="1">
      <c r="A3920" s="9" t="s">
        <v>8975</v>
      </c>
      <c r="B3920" s="10" t="s">
        <v>9869</v>
      </c>
      <c r="C3920" s="10" t="s">
        <v>9870</v>
      </c>
      <c r="D3920" s="9" t="s">
        <v>9830</v>
      </c>
      <c r="E3920" s="18">
        <v>0</v>
      </c>
      <c r="L3920" s="5">
        <f t="shared" si="62"/>
        <v>0</v>
      </c>
    </row>
    <row r="3921" spans="1:12" ht="15.75" customHeight="1">
      <c r="A3921" s="9" t="s">
        <v>8975</v>
      </c>
      <c r="B3921" s="10" t="s">
        <v>9871</v>
      </c>
      <c r="C3921" s="10" t="s">
        <v>9872</v>
      </c>
      <c r="D3921" s="9" t="s">
        <v>9830</v>
      </c>
      <c r="E3921" s="18">
        <v>0</v>
      </c>
      <c r="L3921" s="5">
        <f t="shared" si="62"/>
        <v>0</v>
      </c>
    </row>
    <row r="3922" spans="1:12" ht="15.75" customHeight="1">
      <c r="A3922" s="9" t="s">
        <v>8975</v>
      </c>
      <c r="B3922" s="10" t="s">
        <v>9873</v>
      </c>
      <c r="C3922" s="10" t="s">
        <v>9874</v>
      </c>
      <c r="D3922" s="9" t="s">
        <v>9830</v>
      </c>
      <c r="E3922" s="18">
        <v>0</v>
      </c>
      <c r="L3922" s="5">
        <f t="shared" si="62"/>
        <v>0</v>
      </c>
    </row>
    <row r="3923" spans="1:12" ht="15.75" customHeight="1">
      <c r="A3923" s="9" t="s">
        <v>8975</v>
      </c>
      <c r="B3923" s="10" t="s">
        <v>9875</v>
      </c>
      <c r="C3923" s="10" t="s">
        <v>9876</v>
      </c>
      <c r="D3923" s="9" t="s">
        <v>9830</v>
      </c>
      <c r="E3923" s="18">
        <v>0</v>
      </c>
      <c r="L3923" s="5">
        <f t="shared" si="62"/>
        <v>0</v>
      </c>
    </row>
    <row r="3924" spans="1:12" ht="15.75" customHeight="1">
      <c r="A3924" s="9" t="s">
        <v>8975</v>
      </c>
      <c r="B3924" s="10" t="s">
        <v>9877</v>
      </c>
      <c r="C3924" s="10" t="s">
        <v>9878</v>
      </c>
      <c r="D3924" s="9" t="s">
        <v>9830</v>
      </c>
      <c r="E3924" s="18">
        <v>0</v>
      </c>
      <c r="L3924" s="5">
        <f t="shared" si="62"/>
        <v>0</v>
      </c>
    </row>
    <row r="3925" spans="1:12" ht="15.75" customHeight="1">
      <c r="A3925" s="9" t="s">
        <v>8975</v>
      </c>
      <c r="B3925" s="10" t="s">
        <v>9879</v>
      </c>
      <c r="C3925" s="10" t="s">
        <v>9880</v>
      </c>
      <c r="D3925" s="9" t="s">
        <v>9830</v>
      </c>
      <c r="E3925" s="18">
        <v>0</v>
      </c>
      <c r="L3925" s="5">
        <f t="shared" si="62"/>
        <v>0</v>
      </c>
    </row>
    <row r="3926" spans="1:12" ht="15.75" customHeight="1">
      <c r="A3926" s="9" t="s">
        <v>8975</v>
      </c>
      <c r="B3926" s="10" t="s">
        <v>9881</v>
      </c>
      <c r="C3926" s="10" t="s">
        <v>9882</v>
      </c>
      <c r="D3926" s="9" t="s">
        <v>9830</v>
      </c>
      <c r="E3926" s="18">
        <v>0</v>
      </c>
      <c r="L3926" s="5">
        <f t="shared" si="62"/>
        <v>0</v>
      </c>
    </row>
    <row r="3927" spans="1:12" ht="15.75" customHeight="1">
      <c r="A3927" s="9" t="s">
        <v>8975</v>
      </c>
      <c r="B3927" s="10" t="s">
        <v>9883</v>
      </c>
      <c r="C3927" s="10" t="s">
        <v>9884</v>
      </c>
      <c r="D3927" s="9" t="s">
        <v>9830</v>
      </c>
      <c r="E3927" s="18">
        <v>0</v>
      </c>
      <c r="L3927" s="5">
        <f t="shared" si="62"/>
        <v>0</v>
      </c>
    </row>
    <row r="3928" spans="1:12" ht="15.75" customHeight="1">
      <c r="A3928" s="9" t="s">
        <v>8975</v>
      </c>
      <c r="B3928" s="10" t="s">
        <v>9885</v>
      </c>
      <c r="C3928" s="10" t="s">
        <v>9886</v>
      </c>
      <c r="D3928" s="9" t="s">
        <v>9830</v>
      </c>
      <c r="E3928" s="18">
        <v>0</v>
      </c>
      <c r="L3928" s="5">
        <f t="shared" si="62"/>
        <v>0</v>
      </c>
    </row>
    <row r="3929" spans="1:12" ht="15.75" customHeight="1">
      <c r="A3929" s="9" t="s">
        <v>8975</v>
      </c>
      <c r="B3929" s="10" t="s">
        <v>9887</v>
      </c>
      <c r="C3929" s="10" t="s">
        <v>9888</v>
      </c>
      <c r="D3929" s="9" t="s">
        <v>9830</v>
      </c>
      <c r="E3929" s="18">
        <v>0</v>
      </c>
      <c r="L3929" s="5">
        <f t="shared" si="62"/>
        <v>0</v>
      </c>
    </row>
    <row r="3930" spans="1:12" ht="15.75" customHeight="1">
      <c r="A3930" s="9" t="s">
        <v>8975</v>
      </c>
      <c r="B3930" s="10" t="s">
        <v>9889</v>
      </c>
      <c r="C3930" s="10" t="s">
        <v>9890</v>
      </c>
      <c r="D3930" s="9" t="s">
        <v>9830</v>
      </c>
      <c r="E3930" s="18">
        <v>0</v>
      </c>
      <c r="L3930" s="5">
        <f t="shared" si="62"/>
        <v>0</v>
      </c>
    </row>
    <row r="3931" spans="1:12" ht="15.75" customHeight="1">
      <c r="A3931" s="9" t="s">
        <v>8975</v>
      </c>
      <c r="B3931" s="10" t="s">
        <v>9891</v>
      </c>
      <c r="C3931" s="10" t="s">
        <v>9892</v>
      </c>
      <c r="D3931" s="9" t="s">
        <v>9830</v>
      </c>
      <c r="E3931" s="18">
        <v>0</v>
      </c>
      <c r="L3931" s="5">
        <f t="shared" si="62"/>
        <v>0</v>
      </c>
    </row>
    <row r="3932" spans="1:12" ht="15.75" customHeight="1">
      <c r="A3932" s="9" t="s">
        <v>8975</v>
      </c>
      <c r="B3932" s="10" t="s">
        <v>9893</v>
      </c>
      <c r="C3932" s="10" t="s">
        <v>9894</v>
      </c>
      <c r="D3932" s="9" t="s">
        <v>9830</v>
      </c>
      <c r="E3932" s="18">
        <v>0</v>
      </c>
      <c r="L3932" s="5">
        <f t="shared" si="62"/>
        <v>0</v>
      </c>
    </row>
    <row r="3933" spans="1:12" ht="15.75" customHeight="1">
      <c r="A3933" s="9" t="s">
        <v>8975</v>
      </c>
      <c r="B3933" s="10" t="s">
        <v>9895</v>
      </c>
      <c r="C3933" s="10" t="s">
        <v>9896</v>
      </c>
      <c r="D3933" s="9" t="s">
        <v>9830</v>
      </c>
      <c r="E3933" s="18">
        <v>0</v>
      </c>
      <c r="L3933" s="5">
        <f t="shared" si="62"/>
        <v>0</v>
      </c>
    </row>
    <row r="3934" spans="1:12" ht="15.75" customHeight="1">
      <c r="A3934" s="9" t="s">
        <v>8975</v>
      </c>
      <c r="B3934" s="10" t="s">
        <v>9897</v>
      </c>
      <c r="C3934" s="10" t="s">
        <v>9898</v>
      </c>
      <c r="D3934" s="9" t="s">
        <v>9830</v>
      </c>
      <c r="E3934" s="18">
        <v>0</v>
      </c>
      <c r="L3934" s="5">
        <f t="shared" si="62"/>
        <v>0</v>
      </c>
    </row>
    <row r="3935" spans="1:12" ht="15.75" customHeight="1">
      <c r="A3935" s="9" t="s">
        <v>8975</v>
      </c>
      <c r="B3935" s="10" t="s">
        <v>9899</v>
      </c>
      <c r="C3935" s="10" t="s">
        <v>9900</v>
      </c>
      <c r="D3935" s="9" t="s">
        <v>9830</v>
      </c>
      <c r="E3935" s="18">
        <v>0</v>
      </c>
      <c r="L3935" s="5">
        <f t="shared" si="62"/>
        <v>0</v>
      </c>
    </row>
    <row r="3936" spans="1:12" ht="15.75" customHeight="1">
      <c r="A3936" s="9" t="s">
        <v>8975</v>
      </c>
      <c r="B3936" s="10" t="s">
        <v>9901</v>
      </c>
      <c r="C3936" s="10" t="s">
        <v>9902</v>
      </c>
      <c r="D3936" s="9" t="s">
        <v>9830</v>
      </c>
      <c r="E3936" s="18">
        <v>0</v>
      </c>
      <c r="L3936" s="5">
        <f t="shared" si="62"/>
        <v>0</v>
      </c>
    </row>
    <row r="3937" spans="1:12" ht="15.75" customHeight="1">
      <c r="A3937" s="9" t="s">
        <v>8975</v>
      </c>
      <c r="B3937" s="10" t="s">
        <v>9903</v>
      </c>
      <c r="C3937" s="10" t="s">
        <v>9904</v>
      </c>
      <c r="D3937" s="9" t="s">
        <v>9830</v>
      </c>
      <c r="E3937" s="18">
        <v>0</v>
      </c>
      <c r="L3937" s="5">
        <f t="shared" si="62"/>
        <v>0</v>
      </c>
    </row>
    <row r="3938" spans="1:12" ht="15.75" customHeight="1">
      <c r="A3938" s="9" t="s">
        <v>8975</v>
      </c>
      <c r="B3938" s="10" t="s">
        <v>9905</v>
      </c>
      <c r="C3938" s="10" t="s">
        <v>9906</v>
      </c>
      <c r="D3938" s="9" t="s">
        <v>9830</v>
      </c>
      <c r="E3938" s="18">
        <v>0</v>
      </c>
      <c r="L3938" s="5">
        <f t="shared" si="62"/>
        <v>0</v>
      </c>
    </row>
    <row r="3939" spans="1:12" ht="15.75" customHeight="1">
      <c r="A3939" s="9" t="s">
        <v>8975</v>
      </c>
      <c r="B3939" s="10" t="s">
        <v>9907</v>
      </c>
      <c r="C3939" s="10" t="s">
        <v>9908</v>
      </c>
      <c r="D3939" s="9" t="s">
        <v>9830</v>
      </c>
      <c r="E3939" s="18">
        <v>0</v>
      </c>
      <c r="L3939" s="5">
        <f t="shared" si="62"/>
        <v>0</v>
      </c>
    </row>
    <row r="3940" spans="1:12" ht="15.75" customHeight="1">
      <c r="A3940" s="9" t="s">
        <v>8975</v>
      </c>
      <c r="B3940" s="10" t="s">
        <v>9909</v>
      </c>
      <c r="C3940" s="10" t="s">
        <v>9910</v>
      </c>
      <c r="D3940" s="9" t="s">
        <v>9830</v>
      </c>
      <c r="E3940" s="18">
        <v>0</v>
      </c>
      <c r="L3940" s="5">
        <f t="shared" si="62"/>
        <v>0</v>
      </c>
    </row>
    <row r="3941" spans="1:12" ht="15.75" customHeight="1">
      <c r="A3941" s="9" t="s">
        <v>8975</v>
      </c>
      <c r="B3941" s="10" t="s">
        <v>9911</v>
      </c>
      <c r="C3941" s="10" t="s">
        <v>9912</v>
      </c>
      <c r="D3941" s="9" t="s">
        <v>9830</v>
      </c>
      <c r="E3941" s="18">
        <v>0</v>
      </c>
      <c r="L3941" s="5">
        <f t="shared" si="62"/>
        <v>0</v>
      </c>
    </row>
    <row r="3942" spans="1:12" ht="15.75" customHeight="1">
      <c r="A3942" s="9" t="s">
        <v>8975</v>
      </c>
      <c r="B3942" s="10" t="s">
        <v>9913</v>
      </c>
      <c r="C3942" s="10" t="s">
        <v>9914</v>
      </c>
      <c r="D3942" s="9" t="s">
        <v>9830</v>
      </c>
      <c r="E3942" s="18">
        <v>0</v>
      </c>
      <c r="L3942" s="5">
        <f t="shared" si="62"/>
        <v>0</v>
      </c>
    </row>
    <row r="3943" spans="1:12" ht="15.75" customHeight="1">
      <c r="A3943" s="9" t="s">
        <v>8975</v>
      </c>
      <c r="B3943" s="10" t="s">
        <v>9915</v>
      </c>
      <c r="C3943" s="10" t="s">
        <v>9916</v>
      </c>
      <c r="D3943" s="9" t="s">
        <v>9830</v>
      </c>
      <c r="E3943" s="18">
        <v>0</v>
      </c>
      <c r="L3943" s="5">
        <f t="shared" si="62"/>
        <v>0</v>
      </c>
    </row>
    <row r="3944" spans="1:12" ht="15.75" customHeight="1">
      <c r="A3944" s="9" t="s">
        <v>8975</v>
      </c>
      <c r="B3944" s="10" t="s">
        <v>9917</v>
      </c>
      <c r="C3944" s="10" t="s">
        <v>9918</v>
      </c>
      <c r="D3944" s="9" t="s">
        <v>9830</v>
      </c>
      <c r="E3944" s="18">
        <v>0</v>
      </c>
      <c r="L3944" s="5">
        <f t="shared" si="62"/>
        <v>0</v>
      </c>
    </row>
    <row r="3945" spans="1:12" ht="15.75" customHeight="1">
      <c r="A3945" s="9" t="s">
        <v>8975</v>
      </c>
      <c r="B3945" s="10" t="s">
        <v>9919</v>
      </c>
      <c r="C3945" s="10" t="s">
        <v>9920</v>
      </c>
      <c r="D3945" s="9" t="s">
        <v>9830</v>
      </c>
      <c r="E3945" s="18">
        <v>0</v>
      </c>
      <c r="L3945" s="5">
        <f t="shared" si="62"/>
        <v>0</v>
      </c>
    </row>
    <row r="3946" spans="1:12" ht="15.75" customHeight="1">
      <c r="A3946" s="9" t="s">
        <v>8975</v>
      </c>
      <c r="B3946" s="10" t="s">
        <v>9921</v>
      </c>
      <c r="C3946" s="10" t="s">
        <v>9922</v>
      </c>
      <c r="D3946" s="9" t="s">
        <v>9830</v>
      </c>
      <c r="E3946" s="18">
        <v>0</v>
      </c>
      <c r="L3946" s="5">
        <f t="shared" si="62"/>
        <v>0</v>
      </c>
    </row>
    <row r="3947" spans="1:12" ht="15.75" customHeight="1">
      <c r="A3947" s="9" t="s">
        <v>8975</v>
      </c>
      <c r="B3947" s="10" t="s">
        <v>9923</v>
      </c>
      <c r="C3947" s="10" t="s">
        <v>9924</v>
      </c>
      <c r="D3947" s="9" t="s">
        <v>9830</v>
      </c>
      <c r="E3947" s="18">
        <v>0</v>
      </c>
      <c r="L3947" s="5">
        <f t="shared" si="62"/>
        <v>0</v>
      </c>
    </row>
    <row r="3948" spans="1:12" ht="15.75" customHeight="1">
      <c r="A3948" s="9" t="s">
        <v>8975</v>
      </c>
      <c r="B3948" s="10" t="s">
        <v>9925</v>
      </c>
      <c r="C3948" s="10" t="s">
        <v>9926</v>
      </c>
      <c r="D3948" s="9" t="s">
        <v>9830</v>
      </c>
      <c r="E3948" s="18">
        <v>0</v>
      </c>
      <c r="L3948" s="5">
        <f t="shared" si="62"/>
        <v>0</v>
      </c>
    </row>
    <row r="3949" spans="1:12" ht="15.75" customHeight="1">
      <c r="A3949" s="9" t="s">
        <v>8975</v>
      </c>
      <c r="B3949" s="10" t="s">
        <v>9927</v>
      </c>
      <c r="C3949" s="10" t="s">
        <v>9928</v>
      </c>
      <c r="D3949" s="9" t="s">
        <v>9830</v>
      </c>
      <c r="E3949" s="18">
        <v>0</v>
      </c>
      <c r="L3949" s="5">
        <f t="shared" si="62"/>
        <v>0</v>
      </c>
    </row>
    <row r="3950" spans="1:12" ht="15.75" customHeight="1">
      <c r="A3950" s="9" t="s">
        <v>8975</v>
      </c>
      <c r="B3950" s="10" t="s">
        <v>9929</v>
      </c>
      <c r="C3950" s="10" t="s">
        <v>9930</v>
      </c>
      <c r="D3950" s="9" t="s">
        <v>9830</v>
      </c>
      <c r="E3950" s="18">
        <v>0</v>
      </c>
      <c r="L3950" s="5">
        <f t="shared" si="62"/>
        <v>0</v>
      </c>
    </row>
    <row r="3951" spans="1:12" ht="15.75" customHeight="1">
      <c r="A3951" s="9" t="s">
        <v>8975</v>
      </c>
      <c r="B3951" s="10" t="s">
        <v>9931</v>
      </c>
      <c r="C3951" s="10" t="s">
        <v>9932</v>
      </c>
      <c r="D3951" s="9" t="s">
        <v>9830</v>
      </c>
      <c r="E3951" s="18">
        <v>0</v>
      </c>
      <c r="L3951" s="5">
        <f t="shared" si="62"/>
        <v>0</v>
      </c>
    </row>
    <row r="3952" spans="1:12" ht="15.75" customHeight="1">
      <c r="A3952" s="9" t="s">
        <v>8975</v>
      </c>
      <c r="B3952" s="10" t="s">
        <v>9933</v>
      </c>
      <c r="C3952" s="10" t="s">
        <v>9934</v>
      </c>
      <c r="D3952" s="9" t="s">
        <v>9830</v>
      </c>
      <c r="E3952" s="18">
        <v>0</v>
      </c>
      <c r="L3952" s="5">
        <f t="shared" si="62"/>
        <v>0</v>
      </c>
    </row>
    <row r="3953" spans="1:12" ht="15.75" customHeight="1">
      <c r="A3953" s="9" t="s">
        <v>8975</v>
      </c>
      <c r="B3953" s="10" t="s">
        <v>9935</v>
      </c>
      <c r="C3953" s="10" t="s">
        <v>9936</v>
      </c>
      <c r="D3953" s="9" t="s">
        <v>9830</v>
      </c>
      <c r="E3953" s="18">
        <v>0</v>
      </c>
      <c r="L3953" s="5">
        <f t="shared" si="62"/>
        <v>0</v>
      </c>
    </row>
    <row r="3954" spans="1:12" ht="15.75" customHeight="1">
      <c r="A3954" s="9" t="s">
        <v>8975</v>
      </c>
      <c r="B3954" s="10" t="s">
        <v>9937</v>
      </c>
      <c r="C3954" s="10" t="s">
        <v>9938</v>
      </c>
      <c r="D3954" s="9" t="s">
        <v>9830</v>
      </c>
      <c r="E3954" s="18">
        <v>0</v>
      </c>
      <c r="L3954" s="5">
        <f t="shared" si="62"/>
        <v>0</v>
      </c>
    </row>
    <row r="3955" spans="1:12" ht="15.75" customHeight="1">
      <c r="A3955" s="9" t="s">
        <v>8975</v>
      </c>
      <c r="B3955" s="10" t="s">
        <v>9939</v>
      </c>
      <c r="C3955" s="10" t="s">
        <v>9940</v>
      </c>
      <c r="D3955" s="9" t="s">
        <v>9830</v>
      </c>
      <c r="E3955" s="18">
        <v>0</v>
      </c>
      <c r="L3955" s="5">
        <f t="shared" si="62"/>
        <v>0</v>
      </c>
    </row>
    <row r="3956" spans="1:12" ht="15.75" customHeight="1">
      <c r="A3956" s="9" t="s">
        <v>8975</v>
      </c>
      <c r="B3956" s="10" t="s">
        <v>9941</v>
      </c>
      <c r="C3956" s="10" t="s">
        <v>9942</v>
      </c>
      <c r="D3956" s="9" t="s">
        <v>9830</v>
      </c>
      <c r="E3956" s="18">
        <v>0</v>
      </c>
      <c r="L3956" s="5">
        <f t="shared" si="62"/>
        <v>0</v>
      </c>
    </row>
    <row r="3957" spans="1:12" ht="15.75" customHeight="1">
      <c r="A3957" s="9" t="s">
        <v>8975</v>
      </c>
      <c r="B3957" s="10" t="s">
        <v>9943</v>
      </c>
      <c r="C3957" s="10" t="s">
        <v>9944</v>
      </c>
      <c r="D3957" s="9" t="s">
        <v>9830</v>
      </c>
      <c r="E3957" s="18">
        <v>0</v>
      </c>
      <c r="L3957" s="5">
        <f t="shared" si="62"/>
        <v>0</v>
      </c>
    </row>
    <row r="3958" spans="1:12" ht="15.75" customHeight="1">
      <c r="A3958" s="9" t="s">
        <v>8975</v>
      </c>
      <c r="B3958" s="10" t="s">
        <v>9945</v>
      </c>
      <c r="C3958" s="10" t="s">
        <v>9946</v>
      </c>
      <c r="D3958" s="9" t="s">
        <v>9830</v>
      </c>
      <c r="E3958" s="18">
        <v>0</v>
      </c>
      <c r="L3958" s="5">
        <f t="shared" si="62"/>
        <v>0</v>
      </c>
    </row>
    <row r="3959" spans="1:12" ht="15.75" customHeight="1">
      <c r="A3959" s="9" t="s">
        <v>8975</v>
      </c>
      <c r="B3959" s="10" t="s">
        <v>9947</v>
      </c>
      <c r="C3959" s="10" t="s">
        <v>9948</v>
      </c>
      <c r="D3959" s="9" t="s">
        <v>9830</v>
      </c>
      <c r="E3959" s="18">
        <v>0</v>
      </c>
      <c r="L3959" s="5">
        <f t="shared" si="62"/>
        <v>0</v>
      </c>
    </row>
    <row r="3960" spans="1:12" ht="15.75" customHeight="1">
      <c r="A3960" s="9" t="s">
        <v>8975</v>
      </c>
      <c r="B3960" s="10" t="s">
        <v>9949</v>
      </c>
      <c r="C3960" s="10" t="s">
        <v>9950</v>
      </c>
      <c r="D3960" s="9" t="s">
        <v>9830</v>
      </c>
      <c r="E3960" s="18">
        <v>0</v>
      </c>
      <c r="L3960" s="5">
        <f t="shared" si="62"/>
        <v>0</v>
      </c>
    </row>
    <row r="3961" spans="1:12" ht="15.75" customHeight="1">
      <c r="A3961" s="9" t="s">
        <v>8975</v>
      </c>
      <c r="B3961" s="10" t="s">
        <v>9951</v>
      </c>
      <c r="C3961" s="10" t="s">
        <v>9952</v>
      </c>
      <c r="D3961" s="9" t="s">
        <v>9830</v>
      </c>
      <c r="E3961" s="18">
        <v>0</v>
      </c>
      <c r="L3961" s="5">
        <f t="shared" si="62"/>
        <v>0</v>
      </c>
    </row>
    <row r="3962" spans="1:12" ht="15.75" customHeight="1">
      <c r="A3962" s="9" t="s">
        <v>8975</v>
      </c>
      <c r="B3962" s="10" t="s">
        <v>9953</v>
      </c>
      <c r="C3962" s="10" t="s">
        <v>9954</v>
      </c>
      <c r="D3962" s="9" t="s">
        <v>9830</v>
      </c>
      <c r="E3962" s="18">
        <v>0</v>
      </c>
      <c r="L3962" s="5">
        <f t="shared" si="62"/>
        <v>0</v>
      </c>
    </row>
    <row r="3963" spans="1:12" ht="15.75" customHeight="1">
      <c r="A3963" s="9" t="s">
        <v>8975</v>
      </c>
      <c r="B3963" s="10" t="s">
        <v>9955</v>
      </c>
      <c r="C3963" s="10" t="s">
        <v>9956</v>
      </c>
      <c r="D3963" s="9" t="s">
        <v>9830</v>
      </c>
      <c r="E3963" s="18">
        <v>0</v>
      </c>
      <c r="L3963" s="5">
        <f t="shared" si="62"/>
        <v>0</v>
      </c>
    </row>
    <row r="3964" spans="1:12" ht="15.75" customHeight="1">
      <c r="A3964" s="9" t="s">
        <v>8975</v>
      </c>
      <c r="B3964" s="10" t="s">
        <v>9957</v>
      </c>
      <c r="C3964" s="10" t="s">
        <v>9958</v>
      </c>
      <c r="D3964" s="9" t="s">
        <v>9830</v>
      </c>
      <c r="E3964" s="18">
        <v>0</v>
      </c>
      <c r="L3964" s="5">
        <f t="shared" si="62"/>
        <v>0</v>
      </c>
    </row>
    <row r="3965" spans="1:12" ht="15.75" customHeight="1">
      <c r="A3965" s="9" t="s">
        <v>8975</v>
      </c>
      <c r="B3965" s="10" t="s">
        <v>9959</v>
      </c>
      <c r="C3965" s="10" t="s">
        <v>9960</v>
      </c>
      <c r="D3965" s="9" t="s">
        <v>9830</v>
      </c>
      <c r="E3965" s="18">
        <v>0</v>
      </c>
      <c r="L3965" s="5">
        <f t="shared" si="62"/>
        <v>0</v>
      </c>
    </row>
    <row r="3966" spans="1:12" ht="15.75" customHeight="1">
      <c r="A3966" s="9" t="s">
        <v>8975</v>
      </c>
      <c r="B3966" s="10" t="s">
        <v>9961</v>
      </c>
      <c r="C3966" s="10" t="s">
        <v>9962</v>
      </c>
      <c r="D3966" s="9" t="s">
        <v>9830</v>
      </c>
      <c r="E3966" s="18">
        <v>0</v>
      </c>
      <c r="L3966" s="5">
        <f t="shared" si="62"/>
        <v>0</v>
      </c>
    </row>
    <row r="3967" spans="1:12" ht="15.75" customHeight="1">
      <c r="A3967" s="9" t="s">
        <v>8975</v>
      </c>
      <c r="B3967" s="10" t="s">
        <v>9963</v>
      </c>
      <c r="C3967" s="10" t="s">
        <v>9964</v>
      </c>
      <c r="D3967" s="9" t="s">
        <v>9830</v>
      </c>
      <c r="E3967" s="18">
        <v>0</v>
      </c>
      <c r="L3967" s="5">
        <f t="shared" si="62"/>
        <v>0</v>
      </c>
    </row>
    <row r="3968" spans="1:12" ht="15.75" customHeight="1">
      <c r="A3968" s="9" t="s">
        <v>8975</v>
      </c>
      <c r="B3968" s="10" t="s">
        <v>9965</v>
      </c>
      <c r="C3968" s="10" t="s">
        <v>9966</v>
      </c>
      <c r="D3968" s="9" t="s">
        <v>9830</v>
      </c>
      <c r="E3968" s="18">
        <v>0</v>
      </c>
      <c r="L3968" s="5">
        <f t="shared" si="62"/>
        <v>0</v>
      </c>
    </row>
    <row r="3969" spans="1:12" ht="15.75" customHeight="1">
      <c r="A3969" s="9" t="s">
        <v>8975</v>
      </c>
      <c r="B3969" s="10" t="s">
        <v>9967</v>
      </c>
      <c r="C3969" s="10" t="s">
        <v>9968</v>
      </c>
      <c r="D3969" s="9" t="s">
        <v>9830</v>
      </c>
      <c r="E3969" s="18">
        <v>0</v>
      </c>
      <c r="L3969" s="5">
        <f t="shared" si="62"/>
        <v>0</v>
      </c>
    </row>
    <row r="3970" spans="1:12" ht="15.75" customHeight="1">
      <c r="A3970" s="9" t="s">
        <v>8975</v>
      </c>
      <c r="B3970" s="10" t="s">
        <v>9969</v>
      </c>
      <c r="C3970" s="10" t="s">
        <v>9970</v>
      </c>
      <c r="D3970" s="9" t="s">
        <v>9830</v>
      </c>
      <c r="E3970" s="18">
        <v>0</v>
      </c>
      <c r="L3970" s="5">
        <f t="shared" si="62"/>
        <v>0</v>
      </c>
    </row>
    <row r="3971" spans="1:12" ht="15.75" customHeight="1">
      <c r="A3971" s="9" t="s">
        <v>8975</v>
      </c>
      <c r="B3971" s="10" t="s">
        <v>9971</v>
      </c>
      <c r="C3971" s="10" t="s">
        <v>9972</v>
      </c>
      <c r="D3971" s="9" t="s">
        <v>9830</v>
      </c>
      <c r="E3971" s="18">
        <v>0</v>
      </c>
      <c r="L3971" s="5">
        <f t="shared" ref="L3971:L4034" si="63">IF(F3971 = "Error Occurred", "Error", IF(F3971 = "NA", "Indeterminate", IF(LOWER(D3971) = LOWER(F3971), 1, 0)))</f>
        <v>0</v>
      </c>
    </row>
    <row r="3972" spans="1:12" ht="15.75" customHeight="1">
      <c r="A3972" s="9" t="s">
        <v>8975</v>
      </c>
      <c r="B3972" s="10" t="s">
        <v>9973</v>
      </c>
      <c r="C3972" s="10" t="s">
        <v>9974</v>
      </c>
      <c r="D3972" s="9" t="s">
        <v>9830</v>
      </c>
      <c r="E3972" s="18">
        <v>0</v>
      </c>
      <c r="L3972" s="5">
        <f t="shared" si="63"/>
        <v>0</v>
      </c>
    </row>
    <row r="3973" spans="1:12" ht="15.75" customHeight="1">
      <c r="A3973" s="9" t="s">
        <v>8975</v>
      </c>
      <c r="B3973" s="10" t="s">
        <v>9975</v>
      </c>
      <c r="C3973" s="10" t="s">
        <v>9976</v>
      </c>
      <c r="D3973" s="9" t="s">
        <v>9830</v>
      </c>
      <c r="E3973" s="18">
        <v>0</v>
      </c>
      <c r="L3973" s="5">
        <f t="shared" si="63"/>
        <v>0</v>
      </c>
    </row>
    <row r="3974" spans="1:12" ht="15.75" customHeight="1">
      <c r="A3974" s="9" t="s">
        <v>8975</v>
      </c>
      <c r="B3974" s="10" t="s">
        <v>9977</v>
      </c>
      <c r="C3974" s="10" t="s">
        <v>9978</v>
      </c>
      <c r="D3974" s="9" t="s">
        <v>9830</v>
      </c>
      <c r="E3974" s="18">
        <v>0</v>
      </c>
      <c r="L3974" s="5">
        <f t="shared" si="63"/>
        <v>0</v>
      </c>
    </row>
    <row r="3975" spans="1:12" ht="15.75" customHeight="1">
      <c r="A3975" s="9" t="s">
        <v>8975</v>
      </c>
      <c r="B3975" s="10" t="s">
        <v>9979</v>
      </c>
      <c r="C3975" s="10" t="s">
        <v>9980</v>
      </c>
      <c r="D3975" s="9" t="s">
        <v>9830</v>
      </c>
      <c r="E3975" s="18">
        <v>0</v>
      </c>
      <c r="L3975" s="5">
        <f t="shared" si="63"/>
        <v>0</v>
      </c>
    </row>
    <row r="3976" spans="1:12" ht="15.75" customHeight="1">
      <c r="A3976" s="9" t="s">
        <v>8975</v>
      </c>
      <c r="B3976" s="10" t="s">
        <v>9981</v>
      </c>
      <c r="C3976" s="10" t="s">
        <v>9982</v>
      </c>
      <c r="D3976" s="9" t="s">
        <v>9830</v>
      </c>
      <c r="E3976" s="18">
        <v>0</v>
      </c>
      <c r="L3976" s="5">
        <f t="shared" si="63"/>
        <v>0</v>
      </c>
    </row>
    <row r="3977" spans="1:12" ht="15.75" customHeight="1">
      <c r="A3977" s="9" t="s">
        <v>8975</v>
      </c>
      <c r="B3977" s="10" t="s">
        <v>9983</v>
      </c>
      <c r="C3977" s="10" t="s">
        <v>9984</v>
      </c>
      <c r="D3977" s="9" t="s">
        <v>9830</v>
      </c>
      <c r="E3977" s="18">
        <v>0</v>
      </c>
      <c r="L3977" s="5">
        <f t="shared" si="63"/>
        <v>0</v>
      </c>
    </row>
    <row r="3978" spans="1:12" ht="15.75" customHeight="1">
      <c r="A3978" s="9" t="s">
        <v>8975</v>
      </c>
      <c r="B3978" s="10" t="s">
        <v>9985</v>
      </c>
      <c r="C3978" s="10" t="s">
        <v>9986</v>
      </c>
      <c r="D3978" s="9" t="s">
        <v>9830</v>
      </c>
      <c r="E3978" s="18">
        <v>0</v>
      </c>
      <c r="L3978" s="5">
        <f t="shared" si="63"/>
        <v>0</v>
      </c>
    </row>
    <row r="3979" spans="1:12" ht="15.75" customHeight="1">
      <c r="A3979" s="9" t="s">
        <v>8975</v>
      </c>
      <c r="B3979" s="10" t="s">
        <v>9987</v>
      </c>
      <c r="C3979" s="10" t="s">
        <v>9988</v>
      </c>
      <c r="D3979" s="9" t="s">
        <v>9830</v>
      </c>
      <c r="E3979" s="18">
        <v>0</v>
      </c>
      <c r="L3979" s="5">
        <f t="shared" si="63"/>
        <v>0</v>
      </c>
    </row>
    <row r="3980" spans="1:12" ht="15.75" customHeight="1">
      <c r="A3980" s="9" t="s">
        <v>8975</v>
      </c>
      <c r="B3980" s="10" t="s">
        <v>9989</v>
      </c>
      <c r="C3980" s="10" t="s">
        <v>9990</v>
      </c>
      <c r="D3980" s="9" t="s">
        <v>9830</v>
      </c>
      <c r="E3980" s="18">
        <v>0</v>
      </c>
      <c r="L3980" s="5">
        <f t="shared" si="63"/>
        <v>0</v>
      </c>
    </row>
    <row r="3981" spans="1:12" ht="15.75" customHeight="1">
      <c r="A3981" s="9" t="s">
        <v>8975</v>
      </c>
      <c r="B3981" s="10" t="s">
        <v>9991</v>
      </c>
      <c r="C3981" s="10" t="s">
        <v>9992</v>
      </c>
      <c r="D3981" s="9" t="s">
        <v>9830</v>
      </c>
      <c r="E3981" s="18">
        <v>0</v>
      </c>
      <c r="L3981" s="5">
        <f t="shared" si="63"/>
        <v>0</v>
      </c>
    </row>
    <row r="3982" spans="1:12" ht="15.75" customHeight="1">
      <c r="A3982" s="9" t="s">
        <v>8975</v>
      </c>
      <c r="B3982" s="10" t="s">
        <v>9993</v>
      </c>
      <c r="C3982" s="10" t="s">
        <v>9994</v>
      </c>
      <c r="D3982" s="9" t="s">
        <v>9830</v>
      </c>
      <c r="E3982" s="18">
        <v>0</v>
      </c>
      <c r="L3982" s="5">
        <f t="shared" si="63"/>
        <v>0</v>
      </c>
    </row>
    <row r="3983" spans="1:12" ht="15.75" customHeight="1">
      <c r="A3983" s="9" t="s">
        <v>8975</v>
      </c>
      <c r="B3983" s="10" t="s">
        <v>9995</v>
      </c>
      <c r="C3983" s="10" t="s">
        <v>9996</v>
      </c>
      <c r="D3983" s="9" t="s">
        <v>9830</v>
      </c>
      <c r="E3983" s="18">
        <v>0</v>
      </c>
      <c r="L3983" s="5">
        <f t="shared" si="63"/>
        <v>0</v>
      </c>
    </row>
    <row r="3984" spans="1:12" ht="15.75" customHeight="1">
      <c r="A3984" s="9" t="s">
        <v>8975</v>
      </c>
      <c r="B3984" s="10" t="s">
        <v>9997</v>
      </c>
      <c r="C3984" s="10" t="s">
        <v>9998</v>
      </c>
      <c r="D3984" s="9" t="s">
        <v>9830</v>
      </c>
      <c r="E3984" s="18">
        <v>0</v>
      </c>
      <c r="L3984" s="5">
        <f t="shared" si="63"/>
        <v>0</v>
      </c>
    </row>
    <row r="3985" spans="1:12" ht="15.75" customHeight="1">
      <c r="A3985" s="9" t="s">
        <v>8975</v>
      </c>
      <c r="B3985" s="10" t="s">
        <v>9999</v>
      </c>
      <c r="C3985" s="10" t="s">
        <v>10000</v>
      </c>
      <c r="D3985" s="9" t="s">
        <v>10001</v>
      </c>
      <c r="E3985" s="18">
        <v>0</v>
      </c>
      <c r="L3985" s="5">
        <f t="shared" si="63"/>
        <v>0</v>
      </c>
    </row>
    <row r="3986" spans="1:12" ht="15.75" customHeight="1">
      <c r="A3986" s="9" t="s">
        <v>8975</v>
      </c>
      <c r="B3986" s="10" t="s">
        <v>10002</v>
      </c>
      <c r="C3986" s="10" t="s">
        <v>10003</v>
      </c>
      <c r="D3986" s="9" t="s">
        <v>10001</v>
      </c>
      <c r="E3986" s="18">
        <v>0</v>
      </c>
      <c r="L3986" s="5">
        <f t="shared" si="63"/>
        <v>0</v>
      </c>
    </row>
    <row r="3987" spans="1:12" ht="15.75" customHeight="1">
      <c r="A3987" s="9" t="s">
        <v>8975</v>
      </c>
      <c r="B3987" s="10" t="s">
        <v>10004</v>
      </c>
      <c r="C3987" s="10" t="s">
        <v>10005</v>
      </c>
      <c r="D3987" s="9" t="s">
        <v>10001</v>
      </c>
      <c r="E3987" s="18">
        <v>0</v>
      </c>
      <c r="L3987" s="5">
        <f t="shared" si="63"/>
        <v>0</v>
      </c>
    </row>
    <row r="3988" spans="1:12" ht="15.75" customHeight="1">
      <c r="A3988" s="9" t="s">
        <v>8975</v>
      </c>
      <c r="B3988" s="10" t="s">
        <v>10006</v>
      </c>
      <c r="C3988" s="10" t="s">
        <v>10007</v>
      </c>
      <c r="D3988" s="9" t="s">
        <v>10001</v>
      </c>
      <c r="E3988" s="18">
        <v>0</v>
      </c>
      <c r="L3988" s="5">
        <f t="shared" si="63"/>
        <v>0</v>
      </c>
    </row>
    <row r="3989" spans="1:12" ht="15.75" customHeight="1">
      <c r="A3989" s="9" t="s">
        <v>8975</v>
      </c>
      <c r="B3989" s="10" t="s">
        <v>10008</v>
      </c>
      <c r="C3989" s="10" t="s">
        <v>10009</v>
      </c>
      <c r="D3989" s="9" t="s">
        <v>10001</v>
      </c>
      <c r="E3989" s="18">
        <v>0</v>
      </c>
      <c r="L3989" s="5">
        <f t="shared" si="63"/>
        <v>0</v>
      </c>
    </row>
    <row r="3990" spans="1:12" ht="15.75" customHeight="1">
      <c r="A3990" s="9" t="s">
        <v>8975</v>
      </c>
      <c r="B3990" s="10" t="s">
        <v>10010</v>
      </c>
      <c r="C3990" s="10" t="s">
        <v>10011</v>
      </c>
      <c r="D3990" s="9" t="s">
        <v>10001</v>
      </c>
      <c r="E3990" s="18">
        <v>0</v>
      </c>
      <c r="L3990" s="5">
        <f t="shared" si="63"/>
        <v>0</v>
      </c>
    </row>
    <row r="3991" spans="1:12" ht="15.75" customHeight="1">
      <c r="A3991" s="9" t="s">
        <v>8975</v>
      </c>
      <c r="B3991" s="10" t="s">
        <v>10012</v>
      </c>
      <c r="C3991" s="10" t="s">
        <v>10013</v>
      </c>
      <c r="D3991" s="9" t="s">
        <v>10001</v>
      </c>
      <c r="E3991" s="18">
        <v>0</v>
      </c>
      <c r="L3991" s="5">
        <f t="shared" si="63"/>
        <v>0</v>
      </c>
    </row>
    <row r="3992" spans="1:12" ht="15.75" customHeight="1">
      <c r="A3992" s="9" t="s">
        <v>8975</v>
      </c>
      <c r="B3992" s="10" t="s">
        <v>10014</v>
      </c>
      <c r="C3992" s="10" t="s">
        <v>10015</v>
      </c>
      <c r="D3992" s="9" t="s">
        <v>10001</v>
      </c>
      <c r="E3992" s="18">
        <v>0</v>
      </c>
      <c r="L3992" s="5">
        <f t="shared" si="63"/>
        <v>0</v>
      </c>
    </row>
    <row r="3993" spans="1:12" ht="15.75" customHeight="1">
      <c r="A3993" s="9" t="s">
        <v>8975</v>
      </c>
      <c r="B3993" s="10" t="s">
        <v>10016</v>
      </c>
      <c r="C3993" s="10" t="s">
        <v>10017</v>
      </c>
      <c r="D3993" s="9" t="s">
        <v>10001</v>
      </c>
      <c r="E3993" s="18">
        <v>0</v>
      </c>
      <c r="L3993" s="5">
        <f t="shared" si="63"/>
        <v>0</v>
      </c>
    </row>
    <row r="3994" spans="1:12" ht="15.75" customHeight="1">
      <c r="A3994" s="9" t="s">
        <v>8975</v>
      </c>
      <c r="B3994" s="10" t="s">
        <v>10018</v>
      </c>
      <c r="C3994" s="10" t="s">
        <v>10019</v>
      </c>
      <c r="D3994" s="9" t="s">
        <v>10001</v>
      </c>
      <c r="E3994" s="18">
        <v>0</v>
      </c>
      <c r="L3994" s="5">
        <f t="shared" si="63"/>
        <v>0</v>
      </c>
    </row>
    <row r="3995" spans="1:12" ht="15.75" customHeight="1">
      <c r="A3995" s="9" t="s">
        <v>8975</v>
      </c>
      <c r="B3995" s="10" t="s">
        <v>10020</v>
      </c>
      <c r="C3995" s="10" t="s">
        <v>10021</v>
      </c>
      <c r="D3995" s="9" t="s">
        <v>10001</v>
      </c>
      <c r="E3995" s="18">
        <v>0</v>
      </c>
      <c r="L3995" s="5">
        <f t="shared" si="63"/>
        <v>0</v>
      </c>
    </row>
    <row r="3996" spans="1:12" ht="15.75" customHeight="1">
      <c r="A3996" s="9" t="s">
        <v>8975</v>
      </c>
      <c r="B3996" s="10" t="s">
        <v>10022</v>
      </c>
      <c r="C3996" s="10" t="s">
        <v>10023</v>
      </c>
      <c r="D3996" s="9" t="s">
        <v>10001</v>
      </c>
      <c r="E3996" s="18">
        <v>0</v>
      </c>
      <c r="L3996" s="5">
        <f t="shared" si="63"/>
        <v>0</v>
      </c>
    </row>
    <row r="3997" spans="1:12" ht="15.75" customHeight="1">
      <c r="A3997" s="9" t="s">
        <v>8975</v>
      </c>
      <c r="B3997" s="10" t="s">
        <v>10024</v>
      </c>
      <c r="C3997" s="10" t="s">
        <v>10025</v>
      </c>
      <c r="D3997" s="9" t="s">
        <v>10001</v>
      </c>
      <c r="E3997" s="18">
        <v>0</v>
      </c>
      <c r="L3997" s="5">
        <f t="shared" si="63"/>
        <v>0</v>
      </c>
    </row>
    <row r="3998" spans="1:12" ht="15.75" customHeight="1">
      <c r="A3998" s="9" t="s">
        <v>8975</v>
      </c>
      <c r="B3998" s="10" t="s">
        <v>10026</v>
      </c>
      <c r="C3998" s="10" t="s">
        <v>10027</v>
      </c>
      <c r="D3998" s="9" t="s">
        <v>10001</v>
      </c>
      <c r="E3998" s="18">
        <v>0</v>
      </c>
      <c r="L3998" s="5">
        <f t="shared" si="63"/>
        <v>0</v>
      </c>
    </row>
    <row r="3999" spans="1:12" ht="15.75" customHeight="1">
      <c r="A3999" s="9" t="s">
        <v>8975</v>
      </c>
      <c r="B3999" s="10" t="s">
        <v>10028</v>
      </c>
      <c r="C3999" s="10" t="s">
        <v>10029</v>
      </c>
      <c r="D3999" s="9" t="s">
        <v>10001</v>
      </c>
      <c r="E3999" s="18">
        <v>0</v>
      </c>
      <c r="L3999" s="5">
        <f t="shared" si="63"/>
        <v>0</v>
      </c>
    </row>
    <row r="4000" spans="1:12" ht="15.75" customHeight="1">
      <c r="A4000" s="9" t="s">
        <v>8975</v>
      </c>
      <c r="B4000" s="10" t="s">
        <v>10030</v>
      </c>
      <c r="C4000" s="10" t="s">
        <v>10031</v>
      </c>
      <c r="D4000" s="9" t="s">
        <v>10001</v>
      </c>
      <c r="E4000" s="18">
        <v>0</v>
      </c>
      <c r="L4000" s="5">
        <f t="shared" si="63"/>
        <v>0</v>
      </c>
    </row>
    <row r="4001" spans="1:12" ht="15.75" customHeight="1">
      <c r="A4001" s="9" t="s">
        <v>8975</v>
      </c>
      <c r="B4001" s="10" t="s">
        <v>10032</v>
      </c>
      <c r="C4001" s="10" t="s">
        <v>10033</v>
      </c>
      <c r="D4001" s="9" t="s">
        <v>10001</v>
      </c>
      <c r="E4001" s="18">
        <v>0</v>
      </c>
      <c r="L4001" s="5">
        <f t="shared" si="63"/>
        <v>0</v>
      </c>
    </row>
    <row r="4002" spans="1:12" ht="15.75" customHeight="1">
      <c r="A4002" s="9" t="s">
        <v>8975</v>
      </c>
      <c r="B4002" s="10" t="s">
        <v>10034</v>
      </c>
      <c r="C4002" s="10" t="s">
        <v>10035</v>
      </c>
      <c r="D4002" s="9" t="s">
        <v>10001</v>
      </c>
      <c r="E4002" s="18">
        <v>0</v>
      </c>
      <c r="L4002" s="5">
        <f t="shared" si="63"/>
        <v>0</v>
      </c>
    </row>
    <row r="4003" spans="1:12" ht="15.75" customHeight="1">
      <c r="A4003" s="9" t="s">
        <v>8975</v>
      </c>
      <c r="B4003" s="10" t="s">
        <v>10036</v>
      </c>
      <c r="C4003" s="10" t="s">
        <v>10037</v>
      </c>
      <c r="D4003" s="9" t="s">
        <v>10001</v>
      </c>
      <c r="E4003" s="18">
        <v>0</v>
      </c>
      <c r="L4003" s="5">
        <f t="shared" si="63"/>
        <v>0</v>
      </c>
    </row>
    <row r="4004" spans="1:12" ht="15.75" customHeight="1">
      <c r="A4004" s="9" t="s">
        <v>8975</v>
      </c>
      <c r="B4004" s="10" t="s">
        <v>10038</v>
      </c>
      <c r="C4004" s="10" t="s">
        <v>10039</v>
      </c>
      <c r="D4004" s="9" t="s">
        <v>10001</v>
      </c>
      <c r="E4004" s="18">
        <v>0</v>
      </c>
      <c r="L4004" s="5">
        <f t="shared" si="63"/>
        <v>0</v>
      </c>
    </row>
    <row r="4005" spans="1:12" ht="15.75" customHeight="1">
      <c r="A4005" s="9" t="s">
        <v>8975</v>
      </c>
      <c r="B4005" s="10" t="s">
        <v>10040</v>
      </c>
      <c r="C4005" s="10" t="s">
        <v>10041</v>
      </c>
      <c r="D4005" s="9" t="s">
        <v>10001</v>
      </c>
      <c r="E4005" s="18">
        <v>0</v>
      </c>
      <c r="L4005" s="5">
        <f t="shared" si="63"/>
        <v>0</v>
      </c>
    </row>
    <row r="4006" spans="1:12" ht="15.75" customHeight="1">
      <c r="A4006" s="9" t="s">
        <v>8975</v>
      </c>
      <c r="B4006" s="10" t="s">
        <v>10042</v>
      </c>
      <c r="C4006" s="10" t="s">
        <v>10043</v>
      </c>
      <c r="D4006" s="9" t="s">
        <v>10001</v>
      </c>
      <c r="E4006" s="18">
        <v>0</v>
      </c>
      <c r="L4006" s="5">
        <f t="shared" si="63"/>
        <v>0</v>
      </c>
    </row>
    <row r="4007" spans="1:12" ht="15.75" customHeight="1">
      <c r="A4007" s="9" t="s">
        <v>8975</v>
      </c>
      <c r="B4007" s="10" t="s">
        <v>10044</v>
      </c>
      <c r="C4007" s="10" t="s">
        <v>10045</v>
      </c>
      <c r="D4007" s="9" t="s">
        <v>10001</v>
      </c>
      <c r="E4007" s="18">
        <v>0</v>
      </c>
      <c r="L4007" s="5">
        <f t="shared" si="63"/>
        <v>0</v>
      </c>
    </row>
    <row r="4008" spans="1:12" ht="15.75" customHeight="1">
      <c r="A4008" s="9" t="s">
        <v>8975</v>
      </c>
      <c r="B4008" s="10" t="s">
        <v>10046</v>
      </c>
      <c r="C4008" s="10" t="s">
        <v>10047</v>
      </c>
      <c r="D4008" s="9" t="s">
        <v>10048</v>
      </c>
      <c r="E4008" s="18">
        <v>0</v>
      </c>
      <c r="L4008" s="5">
        <f t="shared" si="63"/>
        <v>0</v>
      </c>
    </row>
    <row r="4009" spans="1:12" ht="15.75" customHeight="1">
      <c r="A4009" s="9" t="s">
        <v>8975</v>
      </c>
      <c r="B4009" s="10" t="s">
        <v>10049</v>
      </c>
      <c r="C4009" s="10" t="s">
        <v>10050</v>
      </c>
      <c r="D4009" s="9" t="s">
        <v>10048</v>
      </c>
      <c r="E4009" s="18">
        <v>0</v>
      </c>
      <c r="L4009" s="5">
        <f t="shared" si="63"/>
        <v>0</v>
      </c>
    </row>
    <row r="4010" spans="1:12" ht="15.75" customHeight="1">
      <c r="A4010" s="9" t="s">
        <v>8975</v>
      </c>
      <c r="B4010" s="10" t="s">
        <v>10051</v>
      </c>
      <c r="C4010" s="10" t="s">
        <v>10052</v>
      </c>
      <c r="D4010" s="9" t="s">
        <v>10048</v>
      </c>
      <c r="E4010" s="18">
        <v>0</v>
      </c>
      <c r="L4010" s="5">
        <f t="shared" si="63"/>
        <v>0</v>
      </c>
    </row>
    <row r="4011" spans="1:12" ht="15.75" customHeight="1">
      <c r="A4011" s="9" t="s">
        <v>8975</v>
      </c>
      <c r="B4011" s="10" t="s">
        <v>10053</v>
      </c>
      <c r="C4011" s="10" t="s">
        <v>10054</v>
      </c>
      <c r="D4011" s="9" t="s">
        <v>10048</v>
      </c>
      <c r="E4011" s="18">
        <v>0</v>
      </c>
      <c r="L4011" s="5">
        <f t="shared" si="63"/>
        <v>0</v>
      </c>
    </row>
    <row r="4012" spans="1:12" ht="15.75" customHeight="1">
      <c r="A4012" s="9" t="s">
        <v>8975</v>
      </c>
      <c r="B4012" s="10" t="s">
        <v>10055</v>
      </c>
      <c r="C4012" s="10" t="s">
        <v>10056</v>
      </c>
      <c r="D4012" s="9" t="s">
        <v>10048</v>
      </c>
      <c r="E4012" s="18">
        <v>0</v>
      </c>
      <c r="L4012" s="5">
        <f t="shared" si="63"/>
        <v>0</v>
      </c>
    </row>
    <row r="4013" spans="1:12" ht="15.75" customHeight="1">
      <c r="A4013" s="9" t="s">
        <v>8975</v>
      </c>
      <c r="B4013" s="10" t="s">
        <v>10057</v>
      </c>
      <c r="C4013" s="10" t="s">
        <v>10058</v>
      </c>
      <c r="D4013" s="9" t="s">
        <v>10048</v>
      </c>
      <c r="E4013" s="18">
        <v>0</v>
      </c>
      <c r="L4013" s="5">
        <f t="shared" si="63"/>
        <v>0</v>
      </c>
    </row>
    <row r="4014" spans="1:12" ht="15.75" customHeight="1">
      <c r="A4014" s="9" t="s">
        <v>8975</v>
      </c>
      <c r="B4014" s="10" t="s">
        <v>10059</v>
      </c>
      <c r="C4014" s="10" t="s">
        <v>10060</v>
      </c>
      <c r="D4014" s="9" t="s">
        <v>10048</v>
      </c>
      <c r="E4014" s="18">
        <v>0</v>
      </c>
      <c r="L4014" s="5">
        <f t="shared" si="63"/>
        <v>0</v>
      </c>
    </row>
    <row r="4015" spans="1:12" ht="15.75" customHeight="1">
      <c r="A4015" s="9" t="s">
        <v>8975</v>
      </c>
      <c r="B4015" s="10" t="s">
        <v>10061</v>
      </c>
      <c r="C4015" s="10" t="s">
        <v>10062</v>
      </c>
      <c r="D4015" s="9" t="s">
        <v>10048</v>
      </c>
      <c r="E4015" s="18">
        <v>0</v>
      </c>
      <c r="L4015" s="5">
        <f t="shared" si="63"/>
        <v>0</v>
      </c>
    </row>
    <row r="4016" spans="1:12" ht="15.75" customHeight="1">
      <c r="A4016" s="9" t="s">
        <v>8975</v>
      </c>
      <c r="B4016" s="10" t="s">
        <v>10063</v>
      </c>
      <c r="C4016" s="10" t="s">
        <v>10064</v>
      </c>
      <c r="D4016" s="9" t="s">
        <v>10048</v>
      </c>
      <c r="E4016" s="18">
        <v>0</v>
      </c>
      <c r="L4016" s="5">
        <f t="shared" si="63"/>
        <v>0</v>
      </c>
    </row>
    <row r="4017" spans="1:12" ht="15.75" customHeight="1">
      <c r="A4017" s="9" t="s">
        <v>8975</v>
      </c>
      <c r="B4017" s="10" t="s">
        <v>10065</v>
      </c>
      <c r="C4017" s="10" t="s">
        <v>10066</v>
      </c>
      <c r="D4017" s="9" t="s">
        <v>10048</v>
      </c>
      <c r="E4017" s="18">
        <v>0</v>
      </c>
      <c r="L4017" s="5">
        <f t="shared" si="63"/>
        <v>0</v>
      </c>
    </row>
    <row r="4018" spans="1:12" ht="15.75" customHeight="1">
      <c r="A4018" s="9" t="s">
        <v>8975</v>
      </c>
      <c r="B4018" s="10" t="s">
        <v>10067</v>
      </c>
      <c r="C4018" s="10" t="s">
        <v>10068</v>
      </c>
      <c r="D4018" s="9" t="s">
        <v>10048</v>
      </c>
      <c r="E4018" s="18">
        <v>0</v>
      </c>
      <c r="L4018" s="5">
        <f t="shared" si="63"/>
        <v>0</v>
      </c>
    </row>
    <row r="4019" spans="1:12" ht="15.75" customHeight="1">
      <c r="A4019" s="9" t="s">
        <v>8975</v>
      </c>
      <c r="B4019" s="10" t="s">
        <v>10069</v>
      </c>
      <c r="C4019" s="10" t="s">
        <v>10070</v>
      </c>
      <c r="D4019" s="9" t="s">
        <v>10048</v>
      </c>
      <c r="E4019" s="18">
        <v>0</v>
      </c>
      <c r="L4019" s="5">
        <f t="shared" si="63"/>
        <v>0</v>
      </c>
    </row>
    <row r="4020" spans="1:12" ht="15.75" customHeight="1">
      <c r="A4020" s="9" t="s">
        <v>8975</v>
      </c>
      <c r="B4020" s="10" t="s">
        <v>10071</v>
      </c>
      <c r="C4020" s="10" t="s">
        <v>10072</v>
      </c>
      <c r="D4020" s="9" t="s">
        <v>10048</v>
      </c>
      <c r="E4020" s="18">
        <v>0</v>
      </c>
      <c r="L4020" s="5">
        <f t="shared" si="63"/>
        <v>0</v>
      </c>
    </row>
    <row r="4021" spans="1:12" ht="15.75" customHeight="1">
      <c r="A4021" s="9" t="s">
        <v>8975</v>
      </c>
      <c r="B4021" s="10" t="s">
        <v>10073</v>
      </c>
      <c r="C4021" s="10" t="s">
        <v>10074</v>
      </c>
      <c r="D4021" s="9" t="s">
        <v>10048</v>
      </c>
      <c r="E4021" s="18">
        <v>0</v>
      </c>
      <c r="L4021" s="5">
        <f t="shared" si="63"/>
        <v>0</v>
      </c>
    </row>
    <row r="4022" spans="1:12" ht="15.75" customHeight="1">
      <c r="A4022" s="9" t="s">
        <v>8975</v>
      </c>
      <c r="B4022" s="10" t="s">
        <v>10075</v>
      </c>
      <c r="C4022" s="10" t="s">
        <v>10076</v>
      </c>
      <c r="D4022" s="9" t="s">
        <v>10048</v>
      </c>
      <c r="E4022" s="18">
        <v>0</v>
      </c>
      <c r="L4022" s="5">
        <f t="shared" si="63"/>
        <v>0</v>
      </c>
    </row>
    <row r="4023" spans="1:12" ht="15.75" customHeight="1">
      <c r="A4023" s="9" t="s">
        <v>8975</v>
      </c>
      <c r="B4023" s="10" t="s">
        <v>10077</v>
      </c>
      <c r="C4023" s="10" t="s">
        <v>10078</v>
      </c>
      <c r="D4023" s="9" t="s">
        <v>10048</v>
      </c>
      <c r="E4023" s="18">
        <v>0</v>
      </c>
      <c r="L4023" s="5">
        <f t="shared" si="63"/>
        <v>0</v>
      </c>
    </row>
    <row r="4024" spans="1:12" ht="15.75" customHeight="1">
      <c r="A4024" s="9" t="s">
        <v>8975</v>
      </c>
      <c r="B4024" s="10" t="s">
        <v>10079</v>
      </c>
      <c r="C4024" s="10" t="s">
        <v>10080</v>
      </c>
      <c r="D4024" s="9" t="s">
        <v>10048</v>
      </c>
      <c r="E4024" s="18">
        <v>0</v>
      </c>
      <c r="L4024" s="5">
        <f t="shared" si="63"/>
        <v>0</v>
      </c>
    </row>
    <row r="4025" spans="1:12" ht="15.75" customHeight="1">
      <c r="A4025" s="9" t="s">
        <v>8975</v>
      </c>
      <c r="B4025" s="10" t="s">
        <v>10081</v>
      </c>
      <c r="C4025" s="10" t="s">
        <v>10082</v>
      </c>
      <c r="D4025" s="9" t="s">
        <v>10048</v>
      </c>
      <c r="E4025" s="18">
        <v>0</v>
      </c>
      <c r="L4025" s="5">
        <f t="shared" si="63"/>
        <v>0</v>
      </c>
    </row>
    <row r="4026" spans="1:12" ht="15.75" customHeight="1">
      <c r="A4026" s="9" t="s">
        <v>8975</v>
      </c>
      <c r="B4026" s="10" t="s">
        <v>10083</v>
      </c>
      <c r="C4026" s="10" t="s">
        <v>10084</v>
      </c>
      <c r="D4026" s="9" t="s">
        <v>10048</v>
      </c>
      <c r="E4026" s="18">
        <v>0</v>
      </c>
      <c r="L4026" s="5">
        <f t="shared" si="63"/>
        <v>0</v>
      </c>
    </row>
    <row r="4027" spans="1:12" ht="15.75" customHeight="1">
      <c r="A4027" s="9" t="s">
        <v>8975</v>
      </c>
      <c r="B4027" s="10" t="s">
        <v>10085</v>
      </c>
      <c r="C4027" s="10" t="s">
        <v>10086</v>
      </c>
      <c r="D4027" s="9" t="s">
        <v>10048</v>
      </c>
      <c r="E4027" s="18">
        <v>0</v>
      </c>
      <c r="L4027" s="5">
        <f t="shared" si="63"/>
        <v>0</v>
      </c>
    </row>
    <row r="4028" spans="1:12" ht="15.75" customHeight="1">
      <c r="A4028" s="9" t="s">
        <v>8975</v>
      </c>
      <c r="B4028" s="10" t="s">
        <v>10087</v>
      </c>
      <c r="C4028" s="10" t="s">
        <v>10088</v>
      </c>
      <c r="D4028" s="9" t="s">
        <v>10048</v>
      </c>
      <c r="E4028" s="18">
        <v>0</v>
      </c>
      <c r="L4028" s="5">
        <f t="shared" si="63"/>
        <v>0</v>
      </c>
    </row>
    <row r="4029" spans="1:12" ht="15.75" customHeight="1">
      <c r="A4029" s="9" t="s">
        <v>8975</v>
      </c>
      <c r="B4029" s="10" t="s">
        <v>10089</v>
      </c>
      <c r="C4029" s="10" t="s">
        <v>10090</v>
      </c>
      <c r="D4029" s="9" t="s">
        <v>10048</v>
      </c>
      <c r="E4029" s="18">
        <v>0</v>
      </c>
      <c r="L4029" s="5">
        <f t="shared" si="63"/>
        <v>0</v>
      </c>
    </row>
    <row r="4030" spans="1:12" ht="15.75" customHeight="1">
      <c r="A4030" s="9" t="s">
        <v>8975</v>
      </c>
      <c r="B4030" s="10" t="s">
        <v>10091</v>
      </c>
      <c r="C4030" s="10" t="s">
        <v>10092</v>
      </c>
      <c r="D4030" s="9" t="s">
        <v>10048</v>
      </c>
      <c r="E4030" s="18">
        <v>0</v>
      </c>
      <c r="L4030" s="5">
        <f t="shared" si="63"/>
        <v>0</v>
      </c>
    </row>
    <row r="4031" spans="1:12" ht="15.75" customHeight="1">
      <c r="A4031" s="9" t="s">
        <v>8975</v>
      </c>
      <c r="B4031" s="10" t="s">
        <v>10093</v>
      </c>
      <c r="C4031" s="10" t="s">
        <v>10094</v>
      </c>
      <c r="D4031" s="9" t="s">
        <v>10048</v>
      </c>
      <c r="E4031" s="18">
        <v>0</v>
      </c>
      <c r="L4031" s="5">
        <f t="shared" si="63"/>
        <v>0</v>
      </c>
    </row>
    <row r="4032" spans="1:12" ht="15.75" customHeight="1">
      <c r="A4032" s="9" t="s">
        <v>8975</v>
      </c>
      <c r="B4032" s="10" t="s">
        <v>10095</v>
      </c>
      <c r="C4032" s="10" t="s">
        <v>10096</v>
      </c>
      <c r="D4032" s="9" t="s">
        <v>10048</v>
      </c>
      <c r="E4032" s="18">
        <v>0</v>
      </c>
      <c r="L4032" s="5">
        <f t="shared" si="63"/>
        <v>0</v>
      </c>
    </row>
    <row r="4033" spans="1:12" ht="15.75" customHeight="1">
      <c r="A4033" s="9" t="s">
        <v>8975</v>
      </c>
      <c r="B4033" s="10" t="s">
        <v>10097</v>
      </c>
      <c r="C4033" s="10" t="s">
        <v>10098</v>
      </c>
      <c r="D4033" s="9" t="s">
        <v>10048</v>
      </c>
      <c r="E4033" s="18">
        <v>0</v>
      </c>
      <c r="L4033" s="5">
        <f t="shared" si="63"/>
        <v>0</v>
      </c>
    </row>
    <row r="4034" spans="1:12" ht="15.75" customHeight="1">
      <c r="A4034" s="9" t="s">
        <v>8975</v>
      </c>
      <c r="B4034" s="10" t="s">
        <v>10099</v>
      </c>
      <c r="C4034" s="10" t="s">
        <v>10100</v>
      </c>
      <c r="D4034" s="9" t="s">
        <v>5541</v>
      </c>
      <c r="E4034" s="18">
        <v>0</v>
      </c>
      <c r="L4034" s="5">
        <f t="shared" si="63"/>
        <v>0</v>
      </c>
    </row>
    <row r="4035" spans="1:12" ht="15.75" customHeight="1">
      <c r="A4035" s="9" t="s">
        <v>8975</v>
      </c>
      <c r="B4035" s="10" t="s">
        <v>10101</v>
      </c>
      <c r="C4035" s="10" t="s">
        <v>10102</v>
      </c>
      <c r="D4035" s="9" t="s">
        <v>5541</v>
      </c>
      <c r="E4035" s="18">
        <v>0</v>
      </c>
      <c r="L4035" s="5">
        <f t="shared" ref="L4035:L4098" si="64">IF(F4035 = "Error Occurred", "Error", IF(F4035 = "NA", "Indeterminate", IF(LOWER(D4035) = LOWER(F4035), 1, 0)))</f>
        <v>0</v>
      </c>
    </row>
    <row r="4036" spans="1:12" ht="15.75" customHeight="1">
      <c r="A4036" s="9" t="s">
        <v>8975</v>
      </c>
      <c r="B4036" s="10" t="s">
        <v>10103</v>
      </c>
      <c r="C4036" s="10" t="s">
        <v>10104</v>
      </c>
      <c r="D4036" s="9" t="s">
        <v>5541</v>
      </c>
      <c r="E4036" s="18">
        <v>0</v>
      </c>
      <c r="L4036" s="5">
        <f t="shared" si="64"/>
        <v>0</v>
      </c>
    </row>
    <row r="4037" spans="1:12" ht="15.75" customHeight="1">
      <c r="A4037" s="9" t="s">
        <v>8975</v>
      </c>
      <c r="B4037" s="10" t="s">
        <v>10105</v>
      </c>
      <c r="C4037" s="10" t="s">
        <v>10106</v>
      </c>
      <c r="D4037" s="9" t="s">
        <v>5541</v>
      </c>
      <c r="E4037" s="18">
        <v>0</v>
      </c>
      <c r="L4037" s="5">
        <f t="shared" si="64"/>
        <v>0</v>
      </c>
    </row>
    <row r="4038" spans="1:12" ht="15.75" customHeight="1">
      <c r="A4038" s="9" t="s">
        <v>8975</v>
      </c>
      <c r="B4038" s="10" t="s">
        <v>10107</v>
      </c>
      <c r="C4038" s="10" t="s">
        <v>10108</v>
      </c>
      <c r="D4038" s="9" t="s">
        <v>5541</v>
      </c>
      <c r="E4038" s="18">
        <v>0</v>
      </c>
      <c r="L4038" s="5">
        <f t="shared" si="64"/>
        <v>0</v>
      </c>
    </row>
    <row r="4039" spans="1:12" ht="15.75" customHeight="1">
      <c r="A4039" s="9" t="s">
        <v>8975</v>
      </c>
      <c r="B4039" s="10" t="s">
        <v>10109</v>
      </c>
      <c r="C4039" s="10" t="s">
        <v>10110</v>
      </c>
      <c r="D4039" s="9" t="s">
        <v>5541</v>
      </c>
      <c r="E4039" s="18">
        <v>0</v>
      </c>
      <c r="L4039" s="5">
        <f t="shared" si="64"/>
        <v>0</v>
      </c>
    </row>
    <row r="4040" spans="1:12" ht="15.75" customHeight="1">
      <c r="A4040" s="9" t="s">
        <v>8975</v>
      </c>
      <c r="B4040" s="10" t="s">
        <v>10111</v>
      </c>
      <c r="C4040" s="10" t="s">
        <v>10112</v>
      </c>
      <c r="D4040" s="9" t="s">
        <v>5541</v>
      </c>
      <c r="E4040" s="18">
        <v>0</v>
      </c>
      <c r="L4040" s="5">
        <f t="shared" si="64"/>
        <v>0</v>
      </c>
    </row>
    <row r="4041" spans="1:12" ht="15.75" customHeight="1">
      <c r="A4041" s="9" t="s">
        <v>8975</v>
      </c>
      <c r="B4041" s="10" t="s">
        <v>10113</v>
      </c>
      <c r="C4041" s="10" t="s">
        <v>10114</v>
      </c>
      <c r="D4041" s="9" t="s">
        <v>5541</v>
      </c>
      <c r="E4041" s="18">
        <v>0</v>
      </c>
      <c r="L4041" s="5">
        <f t="shared" si="64"/>
        <v>0</v>
      </c>
    </row>
    <row r="4042" spans="1:12" ht="15.75" customHeight="1">
      <c r="A4042" s="9" t="s">
        <v>8975</v>
      </c>
      <c r="B4042" s="10" t="s">
        <v>10115</v>
      </c>
      <c r="C4042" s="10" t="s">
        <v>10116</v>
      </c>
      <c r="D4042" s="9" t="s">
        <v>5541</v>
      </c>
      <c r="E4042" s="18">
        <v>0</v>
      </c>
      <c r="L4042" s="5">
        <f t="shared" si="64"/>
        <v>0</v>
      </c>
    </row>
    <row r="4043" spans="1:12" ht="15.75" customHeight="1">
      <c r="A4043" s="9" t="s">
        <v>8975</v>
      </c>
      <c r="B4043" s="10" t="s">
        <v>10117</v>
      </c>
      <c r="C4043" s="10" t="s">
        <v>10118</v>
      </c>
      <c r="D4043" s="9" t="s">
        <v>5541</v>
      </c>
      <c r="E4043" s="18">
        <v>0</v>
      </c>
      <c r="L4043" s="5">
        <f t="shared" si="64"/>
        <v>0</v>
      </c>
    </row>
    <row r="4044" spans="1:12" ht="15.75" customHeight="1">
      <c r="A4044" s="9" t="s">
        <v>8975</v>
      </c>
      <c r="B4044" s="10" t="s">
        <v>10119</v>
      </c>
      <c r="C4044" s="10" t="s">
        <v>10120</v>
      </c>
      <c r="D4044" s="9" t="s">
        <v>5541</v>
      </c>
      <c r="E4044" s="18">
        <v>0</v>
      </c>
      <c r="L4044" s="5">
        <f t="shared" si="64"/>
        <v>0</v>
      </c>
    </row>
    <row r="4045" spans="1:12" ht="15.75" customHeight="1">
      <c r="A4045" s="9" t="s">
        <v>8975</v>
      </c>
      <c r="B4045" s="10" t="s">
        <v>10121</v>
      </c>
      <c r="C4045" s="10" t="s">
        <v>10122</v>
      </c>
      <c r="D4045" s="9" t="s">
        <v>5541</v>
      </c>
      <c r="E4045" s="18">
        <v>0</v>
      </c>
      <c r="L4045" s="5">
        <f t="shared" si="64"/>
        <v>0</v>
      </c>
    </row>
    <row r="4046" spans="1:12" ht="15.75" customHeight="1">
      <c r="A4046" s="9" t="s">
        <v>8975</v>
      </c>
      <c r="B4046" s="10" t="s">
        <v>10123</v>
      </c>
      <c r="C4046" s="10" t="s">
        <v>10124</v>
      </c>
      <c r="D4046" s="9" t="s">
        <v>5541</v>
      </c>
      <c r="E4046" s="18">
        <v>0</v>
      </c>
      <c r="L4046" s="5">
        <f t="shared" si="64"/>
        <v>0</v>
      </c>
    </row>
    <row r="4047" spans="1:12" ht="15.75" customHeight="1">
      <c r="A4047" s="9" t="s">
        <v>8975</v>
      </c>
      <c r="B4047" s="10" t="s">
        <v>10125</v>
      </c>
      <c r="C4047" s="10" t="s">
        <v>10126</v>
      </c>
      <c r="D4047" s="9" t="s">
        <v>5541</v>
      </c>
      <c r="E4047" s="18">
        <v>0</v>
      </c>
      <c r="L4047" s="5">
        <f t="shared" si="64"/>
        <v>0</v>
      </c>
    </row>
    <row r="4048" spans="1:12" ht="15.75" customHeight="1">
      <c r="A4048" s="9" t="s">
        <v>8975</v>
      </c>
      <c r="B4048" s="10" t="s">
        <v>10127</v>
      </c>
      <c r="C4048" s="10" t="s">
        <v>10128</v>
      </c>
      <c r="D4048" s="9" t="s">
        <v>5541</v>
      </c>
      <c r="E4048" s="18">
        <v>0</v>
      </c>
      <c r="L4048" s="5">
        <f t="shared" si="64"/>
        <v>0</v>
      </c>
    </row>
    <row r="4049" spans="1:12" ht="15.75" customHeight="1">
      <c r="A4049" s="9" t="s">
        <v>8975</v>
      </c>
      <c r="B4049" s="10" t="s">
        <v>10129</v>
      </c>
      <c r="C4049" s="10" t="s">
        <v>10130</v>
      </c>
      <c r="D4049" s="9" t="s">
        <v>5541</v>
      </c>
      <c r="E4049" s="18">
        <v>0</v>
      </c>
      <c r="L4049" s="5">
        <f t="shared" si="64"/>
        <v>0</v>
      </c>
    </row>
    <row r="4050" spans="1:12" ht="15.75" customHeight="1">
      <c r="A4050" s="9" t="s">
        <v>8975</v>
      </c>
      <c r="B4050" s="10" t="s">
        <v>10131</v>
      </c>
      <c r="C4050" s="10" t="s">
        <v>10132</v>
      </c>
      <c r="D4050" s="9" t="s">
        <v>5541</v>
      </c>
      <c r="E4050" s="18">
        <v>0</v>
      </c>
      <c r="L4050" s="5">
        <f t="shared" si="64"/>
        <v>0</v>
      </c>
    </row>
    <row r="4051" spans="1:12" ht="15.75" customHeight="1">
      <c r="A4051" s="9" t="s">
        <v>8975</v>
      </c>
      <c r="B4051" s="10" t="s">
        <v>10133</v>
      </c>
      <c r="C4051" s="10" t="s">
        <v>10134</v>
      </c>
      <c r="D4051" s="9" t="s">
        <v>5541</v>
      </c>
      <c r="E4051" s="18">
        <v>0</v>
      </c>
      <c r="L4051" s="5">
        <f t="shared" si="64"/>
        <v>0</v>
      </c>
    </row>
    <row r="4052" spans="1:12" ht="15.75" customHeight="1">
      <c r="A4052" s="9" t="s">
        <v>8975</v>
      </c>
      <c r="B4052" s="10" t="s">
        <v>10135</v>
      </c>
      <c r="C4052" s="10" t="s">
        <v>10136</v>
      </c>
      <c r="D4052" s="9" t="s">
        <v>5541</v>
      </c>
      <c r="E4052" s="18">
        <v>0</v>
      </c>
      <c r="L4052" s="5">
        <f t="shared" si="64"/>
        <v>0</v>
      </c>
    </row>
    <row r="4053" spans="1:12" ht="15.75" customHeight="1">
      <c r="A4053" s="9" t="s">
        <v>8975</v>
      </c>
      <c r="B4053" s="10" t="s">
        <v>10137</v>
      </c>
      <c r="C4053" s="10" t="s">
        <v>10138</v>
      </c>
      <c r="D4053" s="9" t="s">
        <v>5541</v>
      </c>
      <c r="E4053" s="18">
        <v>0</v>
      </c>
      <c r="L4053" s="5">
        <f t="shared" si="64"/>
        <v>0</v>
      </c>
    </row>
    <row r="4054" spans="1:12" ht="15.75" customHeight="1">
      <c r="A4054" s="9" t="s">
        <v>8975</v>
      </c>
      <c r="B4054" s="10" t="s">
        <v>10139</v>
      </c>
      <c r="C4054" s="10" t="s">
        <v>10140</v>
      </c>
      <c r="D4054" s="9" t="s">
        <v>5541</v>
      </c>
      <c r="E4054" s="18">
        <v>0</v>
      </c>
      <c r="L4054" s="5">
        <f t="shared" si="64"/>
        <v>0</v>
      </c>
    </row>
    <row r="4055" spans="1:12" ht="15.75" customHeight="1">
      <c r="A4055" s="9" t="s">
        <v>8975</v>
      </c>
      <c r="B4055" s="10" t="s">
        <v>10141</v>
      </c>
      <c r="C4055" s="10" t="s">
        <v>10142</v>
      </c>
      <c r="D4055" s="9" t="s">
        <v>5541</v>
      </c>
      <c r="E4055" s="18">
        <v>0</v>
      </c>
      <c r="L4055" s="5">
        <f t="shared" si="64"/>
        <v>0</v>
      </c>
    </row>
    <row r="4056" spans="1:12" ht="15.75" customHeight="1">
      <c r="A4056" s="9" t="s">
        <v>8975</v>
      </c>
      <c r="B4056" s="10" t="s">
        <v>10143</v>
      </c>
      <c r="C4056" s="10" t="s">
        <v>10144</v>
      </c>
      <c r="D4056" s="9" t="s">
        <v>5541</v>
      </c>
      <c r="E4056" s="18">
        <v>0</v>
      </c>
      <c r="L4056" s="5">
        <f t="shared" si="64"/>
        <v>0</v>
      </c>
    </row>
    <row r="4057" spans="1:12" ht="15.75" customHeight="1">
      <c r="A4057" s="9" t="s">
        <v>8975</v>
      </c>
      <c r="B4057" s="10" t="s">
        <v>10145</v>
      </c>
      <c r="C4057" s="10" t="s">
        <v>10146</v>
      </c>
      <c r="D4057" s="9" t="s">
        <v>5541</v>
      </c>
      <c r="E4057" s="18">
        <v>0</v>
      </c>
      <c r="L4057" s="5">
        <f t="shared" si="64"/>
        <v>0</v>
      </c>
    </row>
    <row r="4058" spans="1:12" ht="15.75" customHeight="1">
      <c r="A4058" s="9" t="s">
        <v>8975</v>
      </c>
      <c r="B4058" s="10" t="s">
        <v>10147</v>
      </c>
      <c r="C4058" s="10" t="s">
        <v>10148</v>
      </c>
      <c r="D4058" s="9" t="s">
        <v>5541</v>
      </c>
      <c r="E4058" s="18">
        <v>0</v>
      </c>
      <c r="L4058" s="5">
        <f t="shared" si="64"/>
        <v>0</v>
      </c>
    </row>
    <row r="4059" spans="1:12" ht="15.75" customHeight="1">
      <c r="A4059" s="9" t="s">
        <v>8975</v>
      </c>
      <c r="B4059" s="10" t="s">
        <v>10149</v>
      </c>
      <c r="C4059" s="10" t="s">
        <v>10150</v>
      </c>
      <c r="D4059" s="9" t="s">
        <v>5541</v>
      </c>
      <c r="E4059" s="18">
        <v>0</v>
      </c>
      <c r="L4059" s="5">
        <f t="shared" si="64"/>
        <v>0</v>
      </c>
    </row>
    <row r="4060" spans="1:12" ht="15.75" customHeight="1">
      <c r="A4060" s="9" t="s">
        <v>8975</v>
      </c>
      <c r="B4060" s="10" t="s">
        <v>10151</v>
      </c>
      <c r="C4060" s="10" t="s">
        <v>10152</v>
      </c>
      <c r="D4060" s="9" t="s">
        <v>5541</v>
      </c>
      <c r="E4060" s="18">
        <v>0</v>
      </c>
      <c r="L4060" s="5">
        <f t="shared" si="64"/>
        <v>0</v>
      </c>
    </row>
    <row r="4061" spans="1:12" ht="15.75" customHeight="1">
      <c r="A4061" s="9" t="s">
        <v>8975</v>
      </c>
      <c r="B4061" s="10" t="s">
        <v>10153</v>
      </c>
      <c r="C4061" s="10" t="s">
        <v>10154</v>
      </c>
      <c r="D4061" s="9" t="s">
        <v>5541</v>
      </c>
      <c r="E4061" s="18">
        <v>0</v>
      </c>
      <c r="L4061" s="5">
        <f t="shared" si="64"/>
        <v>0</v>
      </c>
    </row>
    <row r="4062" spans="1:12" ht="15.75" customHeight="1">
      <c r="A4062" s="9" t="s">
        <v>8975</v>
      </c>
      <c r="B4062" s="10" t="s">
        <v>10155</v>
      </c>
      <c r="C4062" s="10" t="s">
        <v>10156</v>
      </c>
      <c r="D4062" s="9" t="s">
        <v>5541</v>
      </c>
      <c r="E4062" s="18">
        <v>0</v>
      </c>
      <c r="L4062" s="5">
        <f t="shared" si="64"/>
        <v>0</v>
      </c>
    </row>
    <row r="4063" spans="1:12" ht="15.75" customHeight="1">
      <c r="A4063" s="9" t="s">
        <v>8975</v>
      </c>
      <c r="B4063" s="10" t="s">
        <v>10157</v>
      </c>
      <c r="C4063" s="10" t="s">
        <v>10158</v>
      </c>
      <c r="D4063" s="9" t="s">
        <v>5541</v>
      </c>
      <c r="E4063" s="18">
        <v>0</v>
      </c>
      <c r="L4063" s="5">
        <f t="shared" si="64"/>
        <v>0</v>
      </c>
    </row>
    <row r="4064" spans="1:12" ht="15.75" customHeight="1">
      <c r="A4064" s="9" t="s">
        <v>8975</v>
      </c>
      <c r="B4064" s="10" t="s">
        <v>10159</v>
      </c>
      <c r="C4064" s="10" t="s">
        <v>10160</v>
      </c>
      <c r="D4064" s="9" t="s">
        <v>5541</v>
      </c>
      <c r="E4064" s="18">
        <v>0</v>
      </c>
      <c r="L4064" s="5">
        <f t="shared" si="64"/>
        <v>0</v>
      </c>
    </row>
    <row r="4065" spans="1:12" ht="15.75" customHeight="1">
      <c r="A4065" s="9" t="s">
        <v>8975</v>
      </c>
      <c r="B4065" s="10" t="s">
        <v>10161</v>
      </c>
      <c r="C4065" s="10" t="s">
        <v>10162</v>
      </c>
      <c r="D4065" s="9" t="s">
        <v>5541</v>
      </c>
      <c r="E4065" s="18">
        <v>0</v>
      </c>
      <c r="L4065" s="5">
        <f t="shared" si="64"/>
        <v>0</v>
      </c>
    </row>
    <row r="4066" spans="1:12" ht="15.75" customHeight="1">
      <c r="A4066" s="9" t="s">
        <v>8975</v>
      </c>
      <c r="B4066" s="10" t="s">
        <v>10163</v>
      </c>
      <c r="C4066" s="10" t="s">
        <v>10164</v>
      </c>
      <c r="D4066" s="9" t="s">
        <v>5541</v>
      </c>
      <c r="E4066" s="18">
        <v>0</v>
      </c>
      <c r="L4066" s="5">
        <f t="shared" si="64"/>
        <v>0</v>
      </c>
    </row>
    <row r="4067" spans="1:12" ht="15.75" customHeight="1">
      <c r="A4067" s="9" t="s">
        <v>8975</v>
      </c>
      <c r="B4067" s="10" t="s">
        <v>10165</v>
      </c>
      <c r="C4067" s="10" t="s">
        <v>10166</v>
      </c>
      <c r="D4067" s="9" t="s">
        <v>5541</v>
      </c>
      <c r="E4067" s="18">
        <v>0</v>
      </c>
      <c r="L4067" s="5">
        <f t="shared" si="64"/>
        <v>0</v>
      </c>
    </row>
    <row r="4068" spans="1:12" ht="15.75" customHeight="1">
      <c r="A4068" s="9" t="s">
        <v>8975</v>
      </c>
      <c r="B4068" s="10" t="s">
        <v>10167</v>
      </c>
      <c r="C4068" s="10" t="s">
        <v>10168</v>
      </c>
      <c r="D4068" s="9" t="s">
        <v>5541</v>
      </c>
      <c r="E4068" s="18">
        <v>0</v>
      </c>
      <c r="L4068" s="5">
        <f t="shared" si="64"/>
        <v>0</v>
      </c>
    </row>
    <row r="4069" spans="1:12" ht="15.75" customHeight="1">
      <c r="A4069" s="9" t="s">
        <v>8975</v>
      </c>
      <c r="B4069" s="10" t="s">
        <v>10169</v>
      </c>
      <c r="C4069" s="10" t="s">
        <v>10170</v>
      </c>
      <c r="D4069" s="9" t="s">
        <v>5541</v>
      </c>
      <c r="E4069" s="18">
        <v>0</v>
      </c>
      <c r="L4069" s="5">
        <f t="shared" si="64"/>
        <v>0</v>
      </c>
    </row>
    <row r="4070" spans="1:12" ht="15.75" customHeight="1">
      <c r="A4070" s="9" t="s">
        <v>8975</v>
      </c>
      <c r="B4070" s="10" t="s">
        <v>10171</v>
      </c>
      <c r="C4070" s="10" t="s">
        <v>10172</v>
      </c>
      <c r="D4070" s="9" t="s">
        <v>5541</v>
      </c>
      <c r="E4070" s="18">
        <v>0</v>
      </c>
      <c r="L4070" s="5">
        <f t="shared" si="64"/>
        <v>0</v>
      </c>
    </row>
    <row r="4071" spans="1:12" ht="15.75" customHeight="1">
      <c r="A4071" s="9" t="s">
        <v>8975</v>
      </c>
      <c r="B4071" s="10" t="s">
        <v>10173</v>
      </c>
      <c r="C4071" s="10" t="s">
        <v>10174</v>
      </c>
      <c r="D4071" s="9" t="s">
        <v>5541</v>
      </c>
      <c r="E4071" s="18">
        <v>0</v>
      </c>
      <c r="L4071" s="5">
        <f t="shared" si="64"/>
        <v>0</v>
      </c>
    </row>
    <row r="4072" spans="1:12" ht="15.75" customHeight="1">
      <c r="A4072" s="9" t="s">
        <v>8975</v>
      </c>
      <c r="B4072" s="10" t="s">
        <v>10175</v>
      </c>
      <c r="C4072" s="10" t="s">
        <v>10176</v>
      </c>
      <c r="D4072" s="9" t="s">
        <v>5541</v>
      </c>
      <c r="E4072" s="18">
        <v>0</v>
      </c>
      <c r="L4072" s="5">
        <f t="shared" si="64"/>
        <v>0</v>
      </c>
    </row>
    <row r="4073" spans="1:12" ht="15.75" customHeight="1">
      <c r="A4073" s="9" t="s">
        <v>8975</v>
      </c>
      <c r="B4073" s="10" t="s">
        <v>10177</v>
      </c>
      <c r="C4073" s="10" t="s">
        <v>10178</v>
      </c>
      <c r="D4073" s="9" t="s">
        <v>5541</v>
      </c>
      <c r="E4073" s="18">
        <v>0</v>
      </c>
      <c r="L4073" s="5">
        <f t="shared" si="64"/>
        <v>0</v>
      </c>
    </row>
    <row r="4074" spans="1:12" ht="15.75" customHeight="1">
      <c r="A4074" s="9" t="s">
        <v>8975</v>
      </c>
      <c r="B4074" s="10" t="s">
        <v>10179</v>
      </c>
      <c r="C4074" s="10" t="s">
        <v>10180</v>
      </c>
      <c r="D4074" s="9" t="s">
        <v>5541</v>
      </c>
      <c r="E4074" s="18">
        <v>0</v>
      </c>
      <c r="L4074" s="5">
        <f t="shared" si="64"/>
        <v>0</v>
      </c>
    </row>
    <row r="4075" spans="1:12" ht="15.75" customHeight="1">
      <c r="A4075" s="9" t="s">
        <v>8975</v>
      </c>
      <c r="B4075" s="10" t="s">
        <v>10181</v>
      </c>
      <c r="C4075" s="10" t="s">
        <v>10182</v>
      </c>
      <c r="D4075" s="9" t="s">
        <v>5541</v>
      </c>
      <c r="E4075" s="18">
        <v>0</v>
      </c>
      <c r="L4075" s="5">
        <f t="shared" si="64"/>
        <v>0</v>
      </c>
    </row>
    <row r="4076" spans="1:12" ht="15.75" customHeight="1">
      <c r="A4076" s="9" t="s">
        <v>8975</v>
      </c>
      <c r="B4076" s="10" t="s">
        <v>10183</v>
      </c>
      <c r="C4076" s="10" t="s">
        <v>10184</v>
      </c>
      <c r="D4076" s="9" t="s">
        <v>5541</v>
      </c>
      <c r="E4076" s="18">
        <v>0</v>
      </c>
      <c r="L4076" s="5">
        <f t="shared" si="64"/>
        <v>0</v>
      </c>
    </row>
    <row r="4077" spans="1:12" ht="15.75" customHeight="1">
      <c r="A4077" s="9" t="s">
        <v>8975</v>
      </c>
      <c r="B4077" s="10" t="s">
        <v>10185</v>
      </c>
      <c r="C4077" s="10" t="s">
        <v>10186</v>
      </c>
      <c r="D4077" s="9" t="s">
        <v>5541</v>
      </c>
      <c r="E4077" s="18">
        <v>0</v>
      </c>
      <c r="L4077" s="5">
        <f t="shared" si="64"/>
        <v>0</v>
      </c>
    </row>
    <row r="4078" spans="1:12" ht="15.75" customHeight="1">
      <c r="A4078" s="9" t="s">
        <v>8975</v>
      </c>
      <c r="B4078" s="10" t="s">
        <v>10187</v>
      </c>
      <c r="C4078" s="10" t="s">
        <v>10188</v>
      </c>
      <c r="D4078" s="9" t="s">
        <v>5541</v>
      </c>
      <c r="E4078" s="18">
        <v>0</v>
      </c>
      <c r="L4078" s="5">
        <f t="shared" si="64"/>
        <v>0</v>
      </c>
    </row>
    <row r="4079" spans="1:12" ht="15.75" customHeight="1">
      <c r="A4079" s="9" t="s">
        <v>8975</v>
      </c>
      <c r="B4079" s="10" t="s">
        <v>10189</v>
      </c>
      <c r="C4079" s="10" t="s">
        <v>10190</v>
      </c>
      <c r="D4079" s="9" t="s">
        <v>5541</v>
      </c>
      <c r="E4079" s="18">
        <v>0</v>
      </c>
      <c r="L4079" s="5">
        <f t="shared" si="64"/>
        <v>0</v>
      </c>
    </row>
    <row r="4080" spans="1:12" ht="15.75" customHeight="1">
      <c r="A4080" s="9" t="s">
        <v>8975</v>
      </c>
      <c r="B4080" s="10" t="s">
        <v>10191</v>
      </c>
      <c r="C4080" s="10" t="s">
        <v>10192</v>
      </c>
      <c r="D4080" s="9" t="s">
        <v>5541</v>
      </c>
      <c r="E4080" s="18">
        <v>0</v>
      </c>
      <c r="L4080" s="5">
        <f t="shared" si="64"/>
        <v>0</v>
      </c>
    </row>
    <row r="4081" spans="1:12" ht="15.75" customHeight="1">
      <c r="A4081" s="9" t="s">
        <v>8975</v>
      </c>
      <c r="B4081" s="10" t="s">
        <v>10193</v>
      </c>
      <c r="C4081" s="10" t="s">
        <v>10194</v>
      </c>
      <c r="D4081" s="9" t="s">
        <v>5541</v>
      </c>
      <c r="E4081" s="18">
        <v>0</v>
      </c>
      <c r="L4081" s="5">
        <f t="shared" si="64"/>
        <v>0</v>
      </c>
    </row>
    <row r="4082" spans="1:12" ht="15.75" customHeight="1">
      <c r="A4082" s="9" t="s">
        <v>8975</v>
      </c>
      <c r="B4082" s="10" t="s">
        <v>10195</v>
      </c>
      <c r="C4082" s="10" t="s">
        <v>10196</v>
      </c>
      <c r="D4082" s="9" t="s">
        <v>5541</v>
      </c>
      <c r="E4082" s="18">
        <v>0</v>
      </c>
      <c r="L4082" s="5">
        <f t="shared" si="64"/>
        <v>0</v>
      </c>
    </row>
    <row r="4083" spans="1:12" ht="15.75" customHeight="1">
      <c r="A4083" s="9" t="s">
        <v>8975</v>
      </c>
      <c r="B4083" s="10" t="s">
        <v>10197</v>
      </c>
      <c r="C4083" s="10" t="s">
        <v>10198</v>
      </c>
      <c r="D4083" s="9" t="s">
        <v>5541</v>
      </c>
      <c r="E4083" s="18">
        <v>0</v>
      </c>
      <c r="L4083" s="5">
        <f t="shared" si="64"/>
        <v>0</v>
      </c>
    </row>
    <row r="4084" spans="1:12" ht="15.75" customHeight="1">
      <c r="A4084" s="9" t="s">
        <v>8975</v>
      </c>
      <c r="B4084" s="10" t="s">
        <v>10199</v>
      </c>
      <c r="C4084" s="10" t="s">
        <v>10200</v>
      </c>
      <c r="D4084" s="9" t="s">
        <v>10201</v>
      </c>
      <c r="E4084" s="18">
        <v>0</v>
      </c>
      <c r="L4084" s="5">
        <f t="shared" si="64"/>
        <v>0</v>
      </c>
    </row>
    <row r="4085" spans="1:12" ht="15.75" customHeight="1">
      <c r="A4085" s="9" t="s">
        <v>8975</v>
      </c>
      <c r="B4085" s="10" t="s">
        <v>10202</v>
      </c>
      <c r="C4085" s="10" t="s">
        <v>10203</v>
      </c>
      <c r="D4085" s="9" t="s">
        <v>10201</v>
      </c>
      <c r="E4085" s="18">
        <v>0</v>
      </c>
      <c r="L4085" s="5">
        <f t="shared" si="64"/>
        <v>0</v>
      </c>
    </row>
    <row r="4086" spans="1:12" ht="15.75" customHeight="1">
      <c r="A4086" s="9" t="s">
        <v>8975</v>
      </c>
      <c r="B4086" s="10" t="s">
        <v>10204</v>
      </c>
      <c r="C4086" s="10" t="s">
        <v>10205</v>
      </c>
      <c r="D4086" s="9" t="s">
        <v>10201</v>
      </c>
      <c r="E4086" s="18">
        <v>0</v>
      </c>
      <c r="L4086" s="5">
        <f t="shared" si="64"/>
        <v>0</v>
      </c>
    </row>
    <row r="4087" spans="1:12" ht="15.75" customHeight="1">
      <c r="A4087" s="9" t="s">
        <v>8975</v>
      </c>
      <c r="B4087" s="10" t="s">
        <v>10206</v>
      </c>
      <c r="C4087" s="10" t="s">
        <v>10207</v>
      </c>
      <c r="D4087" s="9" t="s">
        <v>10201</v>
      </c>
      <c r="E4087" s="18">
        <v>0</v>
      </c>
      <c r="L4087" s="5">
        <f t="shared" si="64"/>
        <v>0</v>
      </c>
    </row>
    <row r="4088" spans="1:12" ht="15.75" customHeight="1">
      <c r="A4088" s="9" t="s">
        <v>8975</v>
      </c>
      <c r="B4088" s="10" t="s">
        <v>10208</v>
      </c>
      <c r="C4088" s="10" t="s">
        <v>10209</v>
      </c>
      <c r="D4088" s="9" t="s">
        <v>10201</v>
      </c>
      <c r="E4088" s="18">
        <v>0</v>
      </c>
      <c r="L4088" s="5">
        <f t="shared" si="64"/>
        <v>0</v>
      </c>
    </row>
    <row r="4089" spans="1:12" ht="15.75" customHeight="1">
      <c r="A4089" s="9" t="s">
        <v>8975</v>
      </c>
      <c r="B4089" s="10" t="s">
        <v>10210</v>
      </c>
      <c r="C4089" s="10" t="s">
        <v>10211</v>
      </c>
      <c r="D4089" s="9" t="s">
        <v>10201</v>
      </c>
      <c r="E4089" s="18">
        <v>0</v>
      </c>
      <c r="L4089" s="5">
        <f t="shared" si="64"/>
        <v>0</v>
      </c>
    </row>
    <row r="4090" spans="1:12" ht="15.75" customHeight="1">
      <c r="A4090" s="9" t="s">
        <v>8975</v>
      </c>
      <c r="B4090" s="10" t="s">
        <v>10212</v>
      </c>
      <c r="C4090" s="10" t="s">
        <v>10213</v>
      </c>
      <c r="D4090" s="9" t="s">
        <v>10201</v>
      </c>
      <c r="E4090" s="18">
        <v>0</v>
      </c>
      <c r="L4090" s="5">
        <f t="shared" si="64"/>
        <v>0</v>
      </c>
    </row>
    <row r="4091" spans="1:12" ht="15.75" customHeight="1">
      <c r="A4091" s="9" t="s">
        <v>8975</v>
      </c>
      <c r="B4091" s="10" t="s">
        <v>10214</v>
      </c>
      <c r="C4091" s="10" t="s">
        <v>10215</v>
      </c>
      <c r="D4091" s="9" t="s">
        <v>10201</v>
      </c>
      <c r="E4091" s="18">
        <v>0</v>
      </c>
      <c r="L4091" s="5">
        <f t="shared" si="64"/>
        <v>0</v>
      </c>
    </row>
    <row r="4092" spans="1:12" ht="15.75" customHeight="1">
      <c r="A4092" s="9" t="s">
        <v>8975</v>
      </c>
      <c r="B4092" s="10" t="s">
        <v>10216</v>
      </c>
      <c r="C4092" s="10" t="s">
        <v>10217</v>
      </c>
      <c r="D4092" s="9" t="s">
        <v>10201</v>
      </c>
      <c r="E4092" s="18">
        <v>0</v>
      </c>
      <c r="L4092" s="5">
        <f t="shared" si="64"/>
        <v>0</v>
      </c>
    </row>
    <row r="4093" spans="1:12" ht="15.75" customHeight="1">
      <c r="A4093" s="9" t="s">
        <v>8975</v>
      </c>
      <c r="B4093" s="10" t="s">
        <v>10218</v>
      </c>
      <c r="C4093" s="10" t="s">
        <v>10219</v>
      </c>
      <c r="D4093" s="9" t="s">
        <v>10201</v>
      </c>
      <c r="E4093" s="18">
        <v>0</v>
      </c>
      <c r="L4093" s="5">
        <f t="shared" si="64"/>
        <v>0</v>
      </c>
    </row>
    <row r="4094" spans="1:12" ht="15.75" customHeight="1">
      <c r="A4094" s="9" t="s">
        <v>8975</v>
      </c>
      <c r="B4094" s="10" t="s">
        <v>10220</v>
      </c>
      <c r="C4094" s="10" t="s">
        <v>10221</v>
      </c>
      <c r="D4094" s="9" t="s">
        <v>10201</v>
      </c>
      <c r="E4094" s="18">
        <v>0</v>
      </c>
      <c r="L4094" s="5">
        <f t="shared" si="64"/>
        <v>0</v>
      </c>
    </row>
    <row r="4095" spans="1:12" ht="15.75" customHeight="1">
      <c r="A4095" s="9" t="s">
        <v>8975</v>
      </c>
      <c r="B4095" s="10" t="s">
        <v>10222</v>
      </c>
      <c r="C4095" s="10" t="s">
        <v>10223</v>
      </c>
      <c r="D4095" s="9" t="s">
        <v>10201</v>
      </c>
      <c r="E4095" s="18">
        <v>0</v>
      </c>
      <c r="L4095" s="5">
        <f t="shared" si="64"/>
        <v>0</v>
      </c>
    </row>
    <row r="4096" spans="1:12" ht="15.75" customHeight="1">
      <c r="A4096" s="9" t="s">
        <v>8975</v>
      </c>
      <c r="B4096" s="10" t="s">
        <v>10224</v>
      </c>
      <c r="C4096" s="10" t="s">
        <v>10225</v>
      </c>
      <c r="D4096" s="9" t="s">
        <v>10201</v>
      </c>
      <c r="E4096" s="18">
        <v>0</v>
      </c>
      <c r="L4096" s="5">
        <f t="shared" si="64"/>
        <v>0</v>
      </c>
    </row>
    <row r="4097" spans="1:12" ht="15.75" customHeight="1">
      <c r="A4097" s="9" t="s">
        <v>8975</v>
      </c>
      <c r="B4097" s="10" t="s">
        <v>10226</v>
      </c>
      <c r="C4097" s="10" t="s">
        <v>10227</v>
      </c>
      <c r="D4097" s="9" t="s">
        <v>10201</v>
      </c>
      <c r="E4097" s="18">
        <v>0</v>
      </c>
      <c r="L4097" s="5">
        <f t="shared" si="64"/>
        <v>0</v>
      </c>
    </row>
    <row r="4098" spans="1:12" ht="15.75" customHeight="1">
      <c r="A4098" s="9" t="s">
        <v>8975</v>
      </c>
      <c r="B4098" s="10" t="s">
        <v>10228</v>
      </c>
      <c r="C4098" s="10" t="s">
        <v>10229</v>
      </c>
      <c r="D4098" s="9" t="s">
        <v>10201</v>
      </c>
      <c r="E4098" s="18">
        <v>0</v>
      </c>
      <c r="L4098" s="5">
        <f t="shared" si="64"/>
        <v>0</v>
      </c>
    </row>
    <row r="4099" spans="1:12" ht="15.75" customHeight="1">
      <c r="A4099" s="9" t="s">
        <v>8975</v>
      </c>
      <c r="B4099" s="10" t="s">
        <v>10230</v>
      </c>
      <c r="C4099" s="10" t="s">
        <v>10231</v>
      </c>
      <c r="D4099" s="9" t="s">
        <v>10201</v>
      </c>
      <c r="E4099" s="18">
        <v>0</v>
      </c>
      <c r="L4099" s="5">
        <f t="shared" ref="L4099:L4162" si="65">IF(F4099 = "Error Occurred", "Error", IF(F4099 = "NA", "Indeterminate", IF(LOWER(D4099) = LOWER(F4099), 1, 0)))</f>
        <v>0</v>
      </c>
    </row>
    <row r="4100" spans="1:12" ht="15.75" customHeight="1">
      <c r="A4100" s="9" t="s">
        <v>8975</v>
      </c>
      <c r="B4100" s="10" t="s">
        <v>10232</v>
      </c>
      <c r="C4100" s="10" t="s">
        <v>10233</v>
      </c>
      <c r="D4100" s="9" t="s">
        <v>10201</v>
      </c>
      <c r="E4100" s="18">
        <v>0</v>
      </c>
      <c r="L4100" s="5">
        <f t="shared" si="65"/>
        <v>0</v>
      </c>
    </row>
    <row r="4101" spans="1:12" ht="15.75" customHeight="1">
      <c r="A4101" s="9" t="s">
        <v>8975</v>
      </c>
      <c r="B4101" s="10" t="s">
        <v>10234</v>
      </c>
      <c r="C4101" s="10" t="s">
        <v>10235</v>
      </c>
      <c r="D4101" s="9" t="s">
        <v>10201</v>
      </c>
      <c r="E4101" s="18">
        <v>0</v>
      </c>
      <c r="L4101" s="5">
        <f t="shared" si="65"/>
        <v>0</v>
      </c>
    </row>
    <row r="4102" spans="1:12" ht="15.75" customHeight="1">
      <c r="A4102" s="9" t="s">
        <v>8975</v>
      </c>
      <c r="B4102" s="10" t="s">
        <v>10236</v>
      </c>
      <c r="C4102" s="10" t="s">
        <v>10237</v>
      </c>
      <c r="D4102" s="9" t="s">
        <v>10201</v>
      </c>
      <c r="E4102" s="18">
        <v>0</v>
      </c>
      <c r="L4102" s="5">
        <f t="shared" si="65"/>
        <v>0</v>
      </c>
    </row>
    <row r="4103" spans="1:12" ht="15.75" customHeight="1">
      <c r="A4103" s="9" t="s">
        <v>8975</v>
      </c>
      <c r="B4103" s="10" t="s">
        <v>10238</v>
      </c>
      <c r="C4103" s="10" t="s">
        <v>10239</v>
      </c>
      <c r="D4103" s="9" t="s">
        <v>10201</v>
      </c>
      <c r="E4103" s="18">
        <v>0</v>
      </c>
      <c r="L4103" s="5">
        <f t="shared" si="65"/>
        <v>0</v>
      </c>
    </row>
    <row r="4104" spans="1:12" ht="15.75" customHeight="1">
      <c r="A4104" s="9" t="s">
        <v>8975</v>
      </c>
      <c r="B4104" s="10" t="s">
        <v>10240</v>
      </c>
      <c r="C4104" s="10" t="s">
        <v>10241</v>
      </c>
      <c r="D4104" s="9" t="s">
        <v>10201</v>
      </c>
      <c r="E4104" s="18">
        <v>0</v>
      </c>
      <c r="L4104" s="5">
        <f t="shared" si="65"/>
        <v>0</v>
      </c>
    </row>
    <row r="4105" spans="1:12" ht="15.75" customHeight="1">
      <c r="A4105" s="9" t="s">
        <v>8975</v>
      </c>
      <c r="B4105" s="10" t="s">
        <v>10242</v>
      </c>
      <c r="C4105" s="10" t="s">
        <v>10243</v>
      </c>
      <c r="D4105" s="9" t="s">
        <v>10201</v>
      </c>
      <c r="E4105" s="18">
        <v>0</v>
      </c>
      <c r="L4105" s="5">
        <f t="shared" si="65"/>
        <v>0</v>
      </c>
    </row>
    <row r="4106" spans="1:12" ht="15.75" customHeight="1">
      <c r="A4106" s="9" t="s">
        <v>8975</v>
      </c>
      <c r="B4106" s="10" t="s">
        <v>10244</v>
      </c>
      <c r="C4106" s="10" t="s">
        <v>10245</v>
      </c>
      <c r="D4106" s="9" t="s">
        <v>10201</v>
      </c>
      <c r="E4106" s="18">
        <v>0</v>
      </c>
      <c r="L4106" s="5">
        <f t="shared" si="65"/>
        <v>0</v>
      </c>
    </row>
    <row r="4107" spans="1:12" ht="15.75" customHeight="1">
      <c r="A4107" s="9" t="s">
        <v>8975</v>
      </c>
      <c r="B4107" s="10" t="s">
        <v>10246</v>
      </c>
      <c r="C4107" s="10" t="s">
        <v>10247</v>
      </c>
      <c r="D4107" s="9" t="s">
        <v>10201</v>
      </c>
      <c r="E4107" s="18">
        <v>0</v>
      </c>
      <c r="L4107" s="5">
        <f t="shared" si="65"/>
        <v>0</v>
      </c>
    </row>
    <row r="4108" spans="1:12" ht="15.75" customHeight="1">
      <c r="A4108" s="9" t="s">
        <v>8975</v>
      </c>
      <c r="B4108" s="10" t="s">
        <v>10248</v>
      </c>
      <c r="C4108" s="10" t="s">
        <v>10249</v>
      </c>
      <c r="D4108" s="9" t="s">
        <v>10201</v>
      </c>
      <c r="E4108" s="18">
        <v>0</v>
      </c>
      <c r="L4108" s="5">
        <f t="shared" si="65"/>
        <v>0</v>
      </c>
    </row>
    <row r="4109" spans="1:12" ht="15.75" customHeight="1">
      <c r="A4109" s="9" t="s">
        <v>8975</v>
      </c>
      <c r="B4109" s="10" t="s">
        <v>10250</v>
      </c>
      <c r="C4109" s="10" t="s">
        <v>10251</v>
      </c>
      <c r="D4109" s="9" t="s">
        <v>10201</v>
      </c>
      <c r="E4109" s="18">
        <v>0</v>
      </c>
      <c r="L4109" s="5">
        <f t="shared" si="65"/>
        <v>0</v>
      </c>
    </row>
    <row r="4110" spans="1:12" ht="15.75" customHeight="1">
      <c r="A4110" s="9" t="s">
        <v>8975</v>
      </c>
      <c r="B4110" s="10" t="s">
        <v>10252</v>
      </c>
      <c r="C4110" s="10" t="s">
        <v>10253</v>
      </c>
      <c r="D4110" s="9" t="s">
        <v>10201</v>
      </c>
      <c r="E4110" s="18">
        <v>0</v>
      </c>
      <c r="L4110" s="5">
        <f t="shared" si="65"/>
        <v>0</v>
      </c>
    </row>
    <row r="4111" spans="1:12" ht="15.75" customHeight="1">
      <c r="A4111" s="9" t="s">
        <v>8975</v>
      </c>
      <c r="B4111" s="10" t="s">
        <v>10254</v>
      </c>
      <c r="C4111" s="10" t="s">
        <v>10255</v>
      </c>
      <c r="D4111" s="9" t="s">
        <v>10201</v>
      </c>
      <c r="E4111" s="18">
        <v>0</v>
      </c>
      <c r="L4111" s="5">
        <f t="shared" si="65"/>
        <v>0</v>
      </c>
    </row>
    <row r="4112" spans="1:12" ht="15.75" customHeight="1">
      <c r="A4112" s="9" t="s">
        <v>8975</v>
      </c>
      <c r="B4112" s="10" t="s">
        <v>10256</v>
      </c>
      <c r="C4112" s="10" t="s">
        <v>10257</v>
      </c>
      <c r="D4112" s="9" t="s">
        <v>10201</v>
      </c>
      <c r="E4112" s="18">
        <v>0</v>
      </c>
      <c r="L4112" s="5">
        <f t="shared" si="65"/>
        <v>0</v>
      </c>
    </row>
    <row r="4113" spans="1:12" ht="15.75" customHeight="1">
      <c r="A4113" s="9" t="s">
        <v>8975</v>
      </c>
      <c r="B4113" s="10" t="s">
        <v>10258</v>
      </c>
      <c r="C4113" s="10" t="s">
        <v>10259</v>
      </c>
      <c r="D4113" s="9" t="s">
        <v>10201</v>
      </c>
      <c r="E4113" s="18">
        <v>0</v>
      </c>
      <c r="L4113" s="5">
        <f t="shared" si="65"/>
        <v>0</v>
      </c>
    </row>
    <row r="4114" spans="1:12" ht="15.75" customHeight="1">
      <c r="A4114" s="9" t="s">
        <v>8975</v>
      </c>
      <c r="B4114" s="10" t="s">
        <v>10260</v>
      </c>
      <c r="C4114" s="10" t="s">
        <v>10261</v>
      </c>
      <c r="D4114" s="9" t="s">
        <v>10201</v>
      </c>
      <c r="E4114" s="18">
        <v>0</v>
      </c>
      <c r="L4114" s="5">
        <f t="shared" si="65"/>
        <v>0</v>
      </c>
    </row>
    <row r="4115" spans="1:12" ht="15.75" customHeight="1">
      <c r="A4115" s="9" t="s">
        <v>8975</v>
      </c>
      <c r="B4115" s="10" t="s">
        <v>10262</v>
      </c>
      <c r="C4115" s="10" t="s">
        <v>10263</v>
      </c>
      <c r="D4115" s="9" t="s">
        <v>10201</v>
      </c>
      <c r="E4115" s="18">
        <v>0</v>
      </c>
      <c r="L4115" s="5">
        <f t="shared" si="65"/>
        <v>0</v>
      </c>
    </row>
    <row r="4116" spans="1:12" ht="15.75" customHeight="1">
      <c r="A4116" s="9" t="s">
        <v>8975</v>
      </c>
      <c r="B4116" s="10" t="s">
        <v>10264</v>
      </c>
      <c r="C4116" s="10" t="s">
        <v>10265</v>
      </c>
      <c r="D4116" s="9" t="s">
        <v>10201</v>
      </c>
      <c r="E4116" s="18">
        <v>0</v>
      </c>
      <c r="L4116" s="5">
        <f t="shared" si="65"/>
        <v>0</v>
      </c>
    </row>
    <row r="4117" spans="1:12" ht="15.75" customHeight="1">
      <c r="A4117" s="9" t="s">
        <v>8975</v>
      </c>
      <c r="B4117" s="10" t="s">
        <v>10266</v>
      </c>
      <c r="C4117" s="10" t="s">
        <v>10267</v>
      </c>
      <c r="D4117" s="9" t="s">
        <v>10201</v>
      </c>
      <c r="E4117" s="18">
        <v>0</v>
      </c>
      <c r="L4117" s="5">
        <f t="shared" si="65"/>
        <v>0</v>
      </c>
    </row>
    <row r="4118" spans="1:12" ht="15.75" customHeight="1">
      <c r="A4118" s="9" t="s">
        <v>8975</v>
      </c>
      <c r="B4118" s="10" t="s">
        <v>10268</v>
      </c>
      <c r="C4118" s="10" t="s">
        <v>10269</v>
      </c>
      <c r="D4118" s="9" t="s">
        <v>10201</v>
      </c>
      <c r="E4118" s="18">
        <v>0</v>
      </c>
      <c r="L4118" s="5">
        <f t="shared" si="65"/>
        <v>0</v>
      </c>
    </row>
    <row r="4119" spans="1:12" ht="15.75" customHeight="1">
      <c r="A4119" s="9" t="s">
        <v>8975</v>
      </c>
      <c r="B4119" s="10" t="s">
        <v>10270</v>
      </c>
      <c r="C4119" s="10" t="s">
        <v>10271</v>
      </c>
      <c r="D4119" s="9" t="s">
        <v>10201</v>
      </c>
      <c r="E4119" s="18">
        <v>0</v>
      </c>
      <c r="L4119" s="5">
        <f t="shared" si="65"/>
        <v>0</v>
      </c>
    </row>
    <row r="4120" spans="1:12" ht="15.75" customHeight="1">
      <c r="A4120" s="9" t="s">
        <v>8975</v>
      </c>
      <c r="B4120" s="10" t="s">
        <v>10272</v>
      </c>
      <c r="C4120" s="10" t="s">
        <v>10273</v>
      </c>
      <c r="D4120" s="9" t="s">
        <v>10201</v>
      </c>
      <c r="E4120" s="18">
        <v>0</v>
      </c>
      <c r="L4120" s="5">
        <f t="shared" si="65"/>
        <v>0</v>
      </c>
    </row>
    <row r="4121" spans="1:12" ht="15.75" customHeight="1">
      <c r="A4121" s="9" t="s">
        <v>8975</v>
      </c>
      <c r="B4121" s="10" t="s">
        <v>10274</v>
      </c>
      <c r="C4121" s="10" t="s">
        <v>10275</v>
      </c>
      <c r="D4121" s="9" t="s">
        <v>10201</v>
      </c>
      <c r="E4121" s="18">
        <v>0</v>
      </c>
      <c r="L4121" s="5">
        <f t="shared" si="65"/>
        <v>0</v>
      </c>
    </row>
    <row r="4122" spans="1:12" ht="15.75" customHeight="1">
      <c r="A4122" s="9" t="s">
        <v>8975</v>
      </c>
      <c r="B4122" s="10" t="s">
        <v>10276</v>
      </c>
      <c r="C4122" s="10" t="s">
        <v>10277</v>
      </c>
      <c r="D4122" s="9" t="s">
        <v>10201</v>
      </c>
      <c r="E4122" s="18">
        <v>0</v>
      </c>
      <c r="L4122" s="5">
        <f t="shared" si="65"/>
        <v>0</v>
      </c>
    </row>
    <row r="4123" spans="1:12" ht="15.75" customHeight="1">
      <c r="A4123" s="9" t="s">
        <v>8975</v>
      </c>
      <c r="B4123" s="10" t="s">
        <v>10278</v>
      </c>
      <c r="C4123" s="10" t="s">
        <v>10279</v>
      </c>
      <c r="D4123" s="9" t="s">
        <v>10201</v>
      </c>
      <c r="E4123" s="18">
        <v>0</v>
      </c>
      <c r="L4123" s="5">
        <f t="shared" si="65"/>
        <v>0</v>
      </c>
    </row>
    <row r="4124" spans="1:12" ht="15.75" customHeight="1">
      <c r="A4124" s="9" t="s">
        <v>8975</v>
      </c>
      <c r="B4124" s="10" t="s">
        <v>10280</v>
      </c>
      <c r="C4124" s="10" t="s">
        <v>10281</v>
      </c>
      <c r="D4124" s="9" t="s">
        <v>10201</v>
      </c>
      <c r="E4124" s="18">
        <v>0</v>
      </c>
      <c r="L4124" s="5">
        <f t="shared" si="65"/>
        <v>0</v>
      </c>
    </row>
    <row r="4125" spans="1:12" ht="15.75" customHeight="1">
      <c r="A4125" s="9" t="s">
        <v>8975</v>
      </c>
      <c r="B4125" s="10" t="s">
        <v>10282</v>
      </c>
      <c r="C4125" s="10" t="s">
        <v>10283</v>
      </c>
      <c r="D4125" s="9" t="s">
        <v>10201</v>
      </c>
      <c r="E4125" s="18">
        <v>0</v>
      </c>
      <c r="L4125" s="5">
        <f t="shared" si="65"/>
        <v>0</v>
      </c>
    </row>
    <row r="4126" spans="1:12" ht="15.75" customHeight="1">
      <c r="A4126" s="9" t="s">
        <v>8975</v>
      </c>
      <c r="B4126" s="10" t="s">
        <v>10284</v>
      </c>
      <c r="C4126" s="10" t="s">
        <v>10285</v>
      </c>
      <c r="D4126" s="9" t="s">
        <v>10201</v>
      </c>
      <c r="E4126" s="18">
        <v>0</v>
      </c>
      <c r="L4126" s="5">
        <f t="shared" si="65"/>
        <v>0</v>
      </c>
    </row>
    <row r="4127" spans="1:12" ht="15.75" customHeight="1">
      <c r="A4127" s="9" t="s">
        <v>8975</v>
      </c>
      <c r="B4127" s="10" t="s">
        <v>10286</v>
      </c>
      <c r="C4127" s="10" t="s">
        <v>10287</v>
      </c>
      <c r="D4127" s="9" t="s">
        <v>10201</v>
      </c>
      <c r="E4127" s="18">
        <v>0</v>
      </c>
      <c r="L4127" s="5">
        <f t="shared" si="65"/>
        <v>0</v>
      </c>
    </row>
    <row r="4128" spans="1:12" ht="15.75" customHeight="1">
      <c r="A4128" s="9" t="s">
        <v>8975</v>
      </c>
      <c r="B4128" s="10" t="s">
        <v>10288</v>
      </c>
      <c r="C4128" s="10" t="s">
        <v>10289</v>
      </c>
      <c r="D4128" s="9" t="s">
        <v>10201</v>
      </c>
      <c r="E4128" s="18">
        <v>0</v>
      </c>
      <c r="L4128" s="5">
        <f t="shared" si="65"/>
        <v>0</v>
      </c>
    </row>
    <row r="4129" spans="1:12" ht="15.75" customHeight="1">
      <c r="A4129" s="9" t="s">
        <v>8975</v>
      </c>
      <c r="B4129" s="10" t="s">
        <v>10290</v>
      </c>
      <c r="C4129" s="10" t="s">
        <v>10291</v>
      </c>
      <c r="D4129" s="9" t="s">
        <v>10201</v>
      </c>
      <c r="E4129" s="18">
        <v>0</v>
      </c>
      <c r="L4129" s="5">
        <f t="shared" si="65"/>
        <v>0</v>
      </c>
    </row>
    <row r="4130" spans="1:12" ht="15.75" customHeight="1">
      <c r="A4130" s="9" t="s">
        <v>8975</v>
      </c>
      <c r="B4130" s="10" t="s">
        <v>10292</v>
      </c>
      <c r="C4130" s="10" t="s">
        <v>10293</v>
      </c>
      <c r="D4130" s="9" t="s">
        <v>10201</v>
      </c>
      <c r="E4130" s="18">
        <v>0</v>
      </c>
      <c r="L4130" s="5">
        <f t="shared" si="65"/>
        <v>0</v>
      </c>
    </row>
    <row r="4131" spans="1:12" ht="15.75" customHeight="1">
      <c r="A4131" s="9" t="s">
        <v>8975</v>
      </c>
      <c r="B4131" s="10" t="s">
        <v>10294</v>
      </c>
      <c r="C4131" s="10" t="s">
        <v>10295</v>
      </c>
      <c r="D4131" s="9" t="s">
        <v>10201</v>
      </c>
      <c r="E4131" s="18">
        <v>0</v>
      </c>
      <c r="L4131" s="5">
        <f t="shared" si="65"/>
        <v>0</v>
      </c>
    </row>
    <row r="4132" spans="1:12" ht="15.75" customHeight="1">
      <c r="A4132" s="9" t="s">
        <v>8975</v>
      </c>
      <c r="B4132" s="10" t="s">
        <v>10296</v>
      </c>
      <c r="C4132" s="10" t="s">
        <v>10297</v>
      </c>
      <c r="D4132" s="9" t="s">
        <v>10201</v>
      </c>
      <c r="E4132" s="18">
        <v>0</v>
      </c>
      <c r="L4132" s="5">
        <f t="shared" si="65"/>
        <v>0</v>
      </c>
    </row>
    <row r="4133" spans="1:12" ht="15.75" customHeight="1">
      <c r="A4133" s="9" t="s">
        <v>8975</v>
      </c>
      <c r="B4133" s="10" t="s">
        <v>10298</v>
      </c>
      <c r="C4133" s="10" t="s">
        <v>10299</v>
      </c>
      <c r="D4133" s="9" t="s">
        <v>10201</v>
      </c>
      <c r="E4133" s="18">
        <v>0</v>
      </c>
      <c r="L4133" s="5">
        <f t="shared" si="65"/>
        <v>0</v>
      </c>
    </row>
    <row r="4134" spans="1:12" ht="15.75" customHeight="1">
      <c r="A4134" s="9" t="s">
        <v>8975</v>
      </c>
      <c r="B4134" s="10" t="s">
        <v>10300</v>
      </c>
      <c r="C4134" s="10" t="s">
        <v>10301</v>
      </c>
      <c r="D4134" s="9" t="s">
        <v>10201</v>
      </c>
      <c r="E4134" s="18">
        <v>0</v>
      </c>
      <c r="L4134" s="5">
        <f t="shared" si="65"/>
        <v>0</v>
      </c>
    </row>
    <row r="4135" spans="1:12" ht="15.75" customHeight="1">
      <c r="A4135" s="9" t="s">
        <v>8975</v>
      </c>
      <c r="B4135" s="10" t="s">
        <v>10302</v>
      </c>
      <c r="C4135" s="10" t="s">
        <v>10303</v>
      </c>
      <c r="D4135" s="9" t="s">
        <v>10201</v>
      </c>
      <c r="E4135" s="18">
        <v>0</v>
      </c>
      <c r="L4135" s="5">
        <f t="shared" si="65"/>
        <v>0</v>
      </c>
    </row>
    <row r="4136" spans="1:12" ht="15.75" customHeight="1">
      <c r="A4136" s="9" t="s">
        <v>8975</v>
      </c>
      <c r="B4136" s="10" t="s">
        <v>10304</v>
      </c>
      <c r="C4136" s="10" t="s">
        <v>10305</v>
      </c>
      <c r="D4136" s="9" t="s">
        <v>10201</v>
      </c>
      <c r="E4136" s="18">
        <v>0</v>
      </c>
      <c r="L4136" s="5">
        <f t="shared" si="65"/>
        <v>0</v>
      </c>
    </row>
    <row r="4137" spans="1:12" ht="15.75" customHeight="1">
      <c r="A4137" s="9" t="s">
        <v>8975</v>
      </c>
      <c r="B4137" s="10" t="s">
        <v>10306</v>
      </c>
      <c r="C4137" s="10" t="s">
        <v>10307</v>
      </c>
      <c r="D4137" s="9" t="s">
        <v>10201</v>
      </c>
      <c r="E4137" s="18">
        <v>0</v>
      </c>
      <c r="L4137" s="5">
        <f t="shared" si="65"/>
        <v>0</v>
      </c>
    </row>
    <row r="4138" spans="1:12" ht="15.75" customHeight="1">
      <c r="A4138" s="9" t="s">
        <v>8975</v>
      </c>
      <c r="B4138" s="10" t="s">
        <v>10308</v>
      </c>
      <c r="C4138" s="10" t="s">
        <v>10309</v>
      </c>
      <c r="D4138" s="9" t="s">
        <v>10201</v>
      </c>
      <c r="E4138" s="18">
        <v>0</v>
      </c>
      <c r="L4138" s="5">
        <f t="shared" si="65"/>
        <v>0</v>
      </c>
    </row>
    <row r="4139" spans="1:12" ht="15.75" customHeight="1">
      <c r="A4139" s="9" t="s">
        <v>8975</v>
      </c>
      <c r="B4139" s="10" t="s">
        <v>10310</v>
      </c>
      <c r="C4139" s="10" t="s">
        <v>10311</v>
      </c>
      <c r="D4139" s="9" t="s">
        <v>10201</v>
      </c>
      <c r="E4139" s="18">
        <v>0</v>
      </c>
      <c r="L4139" s="5">
        <f t="shared" si="65"/>
        <v>0</v>
      </c>
    </row>
    <row r="4140" spans="1:12" ht="15.75" customHeight="1">
      <c r="A4140" s="9" t="s">
        <v>8975</v>
      </c>
      <c r="B4140" s="10" t="s">
        <v>10312</v>
      </c>
      <c r="C4140" s="10" t="s">
        <v>10313</v>
      </c>
      <c r="D4140" s="9" t="s">
        <v>10201</v>
      </c>
      <c r="E4140" s="18">
        <v>0</v>
      </c>
      <c r="L4140" s="5">
        <f t="shared" si="65"/>
        <v>0</v>
      </c>
    </row>
    <row r="4141" spans="1:12" ht="15.75" customHeight="1">
      <c r="A4141" s="9" t="s">
        <v>8975</v>
      </c>
      <c r="B4141" s="10" t="s">
        <v>10314</v>
      </c>
      <c r="C4141" s="10" t="s">
        <v>10315</v>
      </c>
      <c r="D4141" s="9" t="s">
        <v>10201</v>
      </c>
      <c r="E4141" s="18">
        <v>0</v>
      </c>
      <c r="L4141" s="5">
        <f t="shared" si="65"/>
        <v>0</v>
      </c>
    </row>
    <row r="4142" spans="1:12" ht="15.75" customHeight="1">
      <c r="A4142" s="9" t="s">
        <v>8975</v>
      </c>
      <c r="B4142" s="10" t="s">
        <v>10316</v>
      </c>
      <c r="C4142" s="10" t="s">
        <v>10317</v>
      </c>
      <c r="D4142" s="9" t="s">
        <v>10201</v>
      </c>
      <c r="E4142" s="18">
        <v>0</v>
      </c>
      <c r="L4142" s="5">
        <f t="shared" si="65"/>
        <v>0</v>
      </c>
    </row>
    <row r="4143" spans="1:12" ht="15.75" customHeight="1">
      <c r="A4143" s="9" t="s">
        <v>8975</v>
      </c>
      <c r="B4143" s="10" t="s">
        <v>10318</v>
      </c>
      <c r="C4143" s="10" t="s">
        <v>10319</v>
      </c>
      <c r="D4143" s="9" t="s">
        <v>10201</v>
      </c>
      <c r="E4143" s="18">
        <v>0</v>
      </c>
      <c r="L4143" s="5">
        <f t="shared" si="65"/>
        <v>0</v>
      </c>
    </row>
    <row r="4144" spans="1:12" ht="15.75" customHeight="1">
      <c r="A4144" s="9" t="s">
        <v>8975</v>
      </c>
      <c r="B4144" s="10" t="s">
        <v>10320</v>
      </c>
      <c r="C4144" s="10" t="s">
        <v>10321</v>
      </c>
      <c r="D4144" s="9" t="s">
        <v>10201</v>
      </c>
      <c r="E4144" s="18">
        <v>0</v>
      </c>
      <c r="L4144" s="5">
        <f t="shared" si="65"/>
        <v>0</v>
      </c>
    </row>
    <row r="4145" spans="1:12" ht="15.75" customHeight="1">
      <c r="A4145" s="9" t="s">
        <v>8975</v>
      </c>
      <c r="B4145" s="10" t="s">
        <v>10322</v>
      </c>
      <c r="C4145" s="10" t="s">
        <v>10323</v>
      </c>
      <c r="D4145" s="9" t="s">
        <v>10201</v>
      </c>
      <c r="E4145" s="18">
        <v>0</v>
      </c>
      <c r="L4145" s="5">
        <f t="shared" si="65"/>
        <v>0</v>
      </c>
    </row>
    <row r="4146" spans="1:12" ht="15.75" customHeight="1">
      <c r="A4146" s="9" t="s">
        <v>8975</v>
      </c>
      <c r="B4146" s="10" t="s">
        <v>10324</v>
      </c>
      <c r="C4146" s="10" t="s">
        <v>10325</v>
      </c>
      <c r="D4146" s="9" t="s">
        <v>10201</v>
      </c>
      <c r="E4146" s="18">
        <v>0</v>
      </c>
      <c r="L4146" s="5">
        <f t="shared" si="65"/>
        <v>0</v>
      </c>
    </row>
    <row r="4147" spans="1:12" ht="15.75" customHeight="1">
      <c r="A4147" s="9" t="s">
        <v>8975</v>
      </c>
      <c r="B4147" s="10" t="s">
        <v>10326</v>
      </c>
      <c r="C4147" s="10" t="s">
        <v>10327</v>
      </c>
      <c r="D4147" s="9" t="s">
        <v>10201</v>
      </c>
      <c r="E4147" s="18">
        <v>0</v>
      </c>
      <c r="L4147" s="5">
        <f t="shared" si="65"/>
        <v>0</v>
      </c>
    </row>
    <row r="4148" spans="1:12" ht="15.75" customHeight="1">
      <c r="A4148" s="9" t="s">
        <v>8975</v>
      </c>
      <c r="B4148" s="10" t="s">
        <v>10328</v>
      </c>
      <c r="C4148" s="10" t="s">
        <v>10329</v>
      </c>
      <c r="D4148" s="9" t="s">
        <v>10201</v>
      </c>
      <c r="E4148" s="18">
        <v>0</v>
      </c>
      <c r="L4148" s="5">
        <f t="shared" si="65"/>
        <v>0</v>
      </c>
    </row>
    <row r="4149" spans="1:12" ht="15.75" customHeight="1">
      <c r="A4149" s="9" t="s">
        <v>8975</v>
      </c>
      <c r="B4149" s="10" t="s">
        <v>10330</v>
      </c>
      <c r="C4149" s="10" t="s">
        <v>10331</v>
      </c>
      <c r="D4149" s="9" t="s">
        <v>10201</v>
      </c>
      <c r="E4149" s="18">
        <v>0</v>
      </c>
      <c r="L4149" s="5">
        <f t="shared" si="65"/>
        <v>0</v>
      </c>
    </row>
    <row r="4150" spans="1:12" ht="15.75" customHeight="1">
      <c r="A4150" s="9" t="s">
        <v>8975</v>
      </c>
      <c r="B4150" s="10" t="s">
        <v>10332</v>
      </c>
      <c r="C4150" s="10" t="s">
        <v>10333</v>
      </c>
      <c r="D4150" s="9" t="s">
        <v>10201</v>
      </c>
      <c r="E4150" s="18">
        <v>0</v>
      </c>
      <c r="L4150" s="5">
        <f t="shared" si="65"/>
        <v>0</v>
      </c>
    </row>
    <row r="4151" spans="1:12" ht="15.75" customHeight="1">
      <c r="A4151" s="9" t="s">
        <v>8975</v>
      </c>
      <c r="B4151" s="10" t="s">
        <v>10334</v>
      </c>
      <c r="C4151" s="10" t="s">
        <v>10335</v>
      </c>
      <c r="D4151" s="9" t="s">
        <v>10201</v>
      </c>
      <c r="E4151" s="18">
        <v>0</v>
      </c>
      <c r="L4151" s="5">
        <f t="shared" si="65"/>
        <v>0</v>
      </c>
    </row>
    <row r="4152" spans="1:12" ht="15.75" customHeight="1">
      <c r="A4152" s="9" t="s">
        <v>8975</v>
      </c>
      <c r="B4152" s="10" t="s">
        <v>10336</v>
      </c>
      <c r="C4152" s="10" t="s">
        <v>10337</v>
      </c>
      <c r="D4152" s="9" t="s">
        <v>10201</v>
      </c>
      <c r="E4152" s="18">
        <v>0</v>
      </c>
      <c r="L4152" s="5">
        <f t="shared" si="65"/>
        <v>0</v>
      </c>
    </row>
    <row r="4153" spans="1:12" ht="15.75" customHeight="1">
      <c r="A4153" s="9" t="s">
        <v>8975</v>
      </c>
      <c r="B4153" s="10" t="s">
        <v>10338</v>
      </c>
      <c r="C4153" s="10" t="s">
        <v>10339</v>
      </c>
      <c r="D4153" s="9" t="s">
        <v>10201</v>
      </c>
      <c r="E4153" s="18">
        <v>0</v>
      </c>
      <c r="L4153" s="5">
        <f t="shared" si="65"/>
        <v>0</v>
      </c>
    </row>
    <row r="4154" spans="1:12" ht="15.75" customHeight="1">
      <c r="A4154" s="9" t="s">
        <v>8975</v>
      </c>
      <c r="B4154" s="10" t="s">
        <v>10340</v>
      </c>
      <c r="C4154" s="10" t="s">
        <v>10341</v>
      </c>
      <c r="D4154" s="9" t="s">
        <v>10201</v>
      </c>
      <c r="E4154" s="18">
        <v>0</v>
      </c>
      <c r="L4154" s="5">
        <f t="shared" si="65"/>
        <v>0</v>
      </c>
    </row>
    <row r="4155" spans="1:12" ht="15.75" customHeight="1">
      <c r="A4155" s="9" t="s">
        <v>8975</v>
      </c>
      <c r="B4155" s="10" t="s">
        <v>10342</v>
      </c>
      <c r="C4155" s="10" t="s">
        <v>10343</v>
      </c>
      <c r="D4155" s="9" t="s">
        <v>10201</v>
      </c>
      <c r="E4155" s="18">
        <v>0</v>
      </c>
      <c r="L4155" s="5">
        <f t="shared" si="65"/>
        <v>0</v>
      </c>
    </row>
    <row r="4156" spans="1:12" ht="15.75" customHeight="1">
      <c r="A4156" s="9" t="s">
        <v>8975</v>
      </c>
      <c r="B4156" s="10" t="s">
        <v>10344</v>
      </c>
      <c r="C4156" s="10" t="s">
        <v>10345</v>
      </c>
      <c r="D4156" s="9" t="s">
        <v>10201</v>
      </c>
      <c r="E4156" s="18">
        <v>0</v>
      </c>
      <c r="L4156" s="5">
        <f t="shared" si="65"/>
        <v>0</v>
      </c>
    </row>
    <row r="4157" spans="1:12" ht="15.75" customHeight="1">
      <c r="A4157" s="9" t="s">
        <v>8975</v>
      </c>
      <c r="B4157" s="10" t="s">
        <v>10346</v>
      </c>
      <c r="C4157" s="10" t="s">
        <v>10347</v>
      </c>
      <c r="D4157" s="9" t="s">
        <v>10201</v>
      </c>
      <c r="E4157" s="18">
        <v>0</v>
      </c>
      <c r="L4157" s="5">
        <f t="shared" si="65"/>
        <v>0</v>
      </c>
    </row>
    <row r="4158" spans="1:12" ht="15.75" customHeight="1">
      <c r="A4158" s="9" t="s">
        <v>8975</v>
      </c>
      <c r="B4158" s="10" t="s">
        <v>10348</v>
      </c>
      <c r="C4158" s="10" t="s">
        <v>10349</v>
      </c>
      <c r="D4158" s="9" t="s">
        <v>10201</v>
      </c>
      <c r="E4158" s="18">
        <v>0</v>
      </c>
      <c r="L4158" s="5">
        <f t="shared" si="65"/>
        <v>0</v>
      </c>
    </row>
    <row r="4159" spans="1:12" ht="15.75" customHeight="1">
      <c r="A4159" s="9" t="s">
        <v>8975</v>
      </c>
      <c r="B4159" s="10" t="s">
        <v>10350</v>
      </c>
      <c r="C4159" s="10" t="s">
        <v>10351</v>
      </c>
      <c r="D4159" s="9" t="s">
        <v>10201</v>
      </c>
      <c r="E4159" s="18">
        <v>0</v>
      </c>
      <c r="L4159" s="5">
        <f t="shared" si="65"/>
        <v>0</v>
      </c>
    </row>
    <row r="4160" spans="1:12" ht="15.75" customHeight="1">
      <c r="A4160" s="9" t="s">
        <v>8975</v>
      </c>
      <c r="B4160" s="10" t="s">
        <v>10352</v>
      </c>
      <c r="C4160" s="10" t="s">
        <v>10353</v>
      </c>
      <c r="D4160" s="9" t="s">
        <v>10201</v>
      </c>
      <c r="E4160" s="18">
        <v>0</v>
      </c>
      <c r="L4160" s="5">
        <f t="shared" si="65"/>
        <v>0</v>
      </c>
    </row>
    <row r="4161" spans="1:12" ht="15.75" customHeight="1">
      <c r="A4161" s="9" t="s">
        <v>8975</v>
      </c>
      <c r="B4161" s="10" t="s">
        <v>10354</v>
      </c>
      <c r="C4161" s="10" t="s">
        <v>10355</v>
      </c>
      <c r="D4161" s="9" t="s">
        <v>10201</v>
      </c>
      <c r="E4161" s="18">
        <v>0</v>
      </c>
      <c r="L4161" s="5">
        <f t="shared" si="65"/>
        <v>0</v>
      </c>
    </row>
    <row r="4162" spans="1:12" ht="15.75" customHeight="1">
      <c r="A4162" s="9" t="s">
        <v>8975</v>
      </c>
      <c r="B4162" s="10" t="s">
        <v>10356</v>
      </c>
      <c r="C4162" s="10" t="s">
        <v>10357</v>
      </c>
      <c r="D4162" s="9" t="s">
        <v>10201</v>
      </c>
      <c r="E4162" s="18">
        <v>0</v>
      </c>
      <c r="L4162" s="5">
        <f t="shared" si="65"/>
        <v>0</v>
      </c>
    </row>
    <row r="4163" spans="1:12" ht="15.75" customHeight="1">
      <c r="A4163" s="9" t="s">
        <v>8975</v>
      </c>
      <c r="B4163" s="10" t="s">
        <v>10358</v>
      </c>
      <c r="C4163" s="10" t="s">
        <v>10359</v>
      </c>
      <c r="D4163" s="9" t="s">
        <v>10201</v>
      </c>
      <c r="E4163" s="18">
        <v>0</v>
      </c>
      <c r="L4163" s="5">
        <f t="shared" ref="L4163:L4226" si="66">IF(F4163 = "Error Occurred", "Error", IF(F4163 = "NA", "Indeterminate", IF(LOWER(D4163) = LOWER(F4163), 1, 0)))</f>
        <v>0</v>
      </c>
    </row>
    <row r="4164" spans="1:12" ht="15.75" customHeight="1">
      <c r="A4164" s="9" t="s">
        <v>8975</v>
      </c>
      <c r="B4164" s="10" t="s">
        <v>10360</v>
      </c>
      <c r="C4164" s="10" t="s">
        <v>10361</v>
      </c>
      <c r="D4164" s="9" t="s">
        <v>10201</v>
      </c>
      <c r="E4164" s="18">
        <v>0</v>
      </c>
      <c r="L4164" s="5">
        <f t="shared" si="66"/>
        <v>0</v>
      </c>
    </row>
    <row r="4165" spans="1:12" ht="15.75" customHeight="1">
      <c r="A4165" s="9" t="s">
        <v>8975</v>
      </c>
      <c r="B4165" s="10" t="s">
        <v>10362</v>
      </c>
      <c r="C4165" s="10" t="s">
        <v>10363</v>
      </c>
      <c r="D4165" s="9" t="s">
        <v>10201</v>
      </c>
      <c r="E4165" s="18">
        <v>0</v>
      </c>
      <c r="L4165" s="5">
        <f t="shared" si="66"/>
        <v>0</v>
      </c>
    </row>
    <row r="4166" spans="1:12" ht="15.75" customHeight="1">
      <c r="A4166" s="9" t="s">
        <v>8975</v>
      </c>
      <c r="B4166" s="10" t="s">
        <v>10364</v>
      </c>
      <c r="C4166" s="10" t="s">
        <v>10365</v>
      </c>
      <c r="D4166" s="9" t="s">
        <v>10201</v>
      </c>
      <c r="E4166" s="18">
        <v>0</v>
      </c>
      <c r="L4166" s="5">
        <f t="shared" si="66"/>
        <v>0</v>
      </c>
    </row>
    <row r="4167" spans="1:12" ht="15.75" customHeight="1">
      <c r="A4167" s="9" t="s">
        <v>8975</v>
      </c>
      <c r="B4167" s="10" t="s">
        <v>10366</v>
      </c>
      <c r="C4167" s="10" t="s">
        <v>10367</v>
      </c>
      <c r="D4167" s="9" t="s">
        <v>10201</v>
      </c>
      <c r="E4167" s="18">
        <v>0</v>
      </c>
      <c r="L4167" s="5">
        <f t="shared" si="66"/>
        <v>0</v>
      </c>
    </row>
    <row r="4168" spans="1:12" ht="15.75" customHeight="1">
      <c r="A4168" s="9" t="s">
        <v>8975</v>
      </c>
      <c r="B4168" s="10" t="s">
        <v>10368</v>
      </c>
      <c r="C4168" s="10" t="s">
        <v>10369</v>
      </c>
      <c r="D4168" s="9" t="s">
        <v>10201</v>
      </c>
      <c r="E4168" s="18">
        <v>0</v>
      </c>
      <c r="L4168" s="5">
        <f t="shared" si="66"/>
        <v>0</v>
      </c>
    </row>
    <row r="4169" spans="1:12" ht="15.75" customHeight="1">
      <c r="A4169" s="9" t="s">
        <v>8975</v>
      </c>
      <c r="B4169" s="10" t="s">
        <v>10370</v>
      </c>
      <c r="C4169" s="10" t="s">
        <v>10371</v>
      </c>
      <c r="D4169" s="9" t="s">
        <v>10201</v>
      </c>
      <c r="E4169" s="18">
        <v>0</v>
      </c>
      <c r="L4169" s="5">
        <f t="shared" si="66"/>
        <v>0</v>
      </c>
    </row>
    <row r="4170" spans="1:12" ht="15.75" customHeight="1">
      <c r="A4170" s="9" t="s">
        <v>8975</v>
      </c>
      <c r="B4170" s="10" t="s">
        <v>10372</v>
      </c>
      <c r="C4170" s="10" t="s">
        <v>10373</v>
      </c>
      <c r="D4170" s="9" t="s">
        <v>10201</v>
      </c>
      <c r="E4170" s="18">
        <v>0</v>
      </c>
      <c r="L4170" s="5">
        <f t="shared" si="66"/>
        <v>0</v>
      </c>
    </row>
    <row r="4171" spans="1:12" ht="15.75" customHeight="1">
      <c r="A4171" s="9" t="s">
        <v>8975</v>
      </c>
      <c r="B4171" s="10" t="s">
        <v>10374</v>
      </c>
      <c r="C4171" s="10" t="s">
        <v>10375</v>
      </c>
      <c r="D4171" s="9" t="s">
        <v>10201</v>
      </c>
      <c r="E4171" s="18">
        <v>0</v>
      </c>
      <c r="L4171" s="5">
        <f t="shared" si="66"/>
        <v>0</v>
      </c>
    </row>
    <row r="4172" spans="1:12" ht="15.75" customHeight="1">
      <c r="A4172" s="9" t="s">
        <v>8975</v>
      </c>
      <c r="B4172" s="10" t="s">
        <v>10376</v>
      </c>
      <c r="C4172" s="10" t="s">
        <v>10377</v>
      </c>
      <c r="D4172" s="9" t="s">
        <v>10201</v>
      </c>
      <c r="E4172" s="18">
        <v>0</v>
      </c>
      <c r="L4172" s="5">
        <f t="shared" si="66"/>
        <v>0</v>
      </c>
    </row>
    <row r="4173" spans="1:12" ht="15.75" customHeight="1">
      <c r="A4173" s="9" t="s">
        <v>8975</v>
      </c>
      <c r="B4173" s="10" t="s">
        <v>10378</v>
      </c>
      <c r="C4173" s="10" t="s">
        <v>10379</v>
      </c>
      <c r="D4173" s="9" t="s">
        <v>10201</v>
      </c>
      <c r="E4173" s="18">
        <v>0</v>
      </c>
      <c r="L4173" s="5">
        <f t="shared" si="66"/>
        <v>0</v>
      </c>
    </row>
    <row r="4174" spans="1:12" ht="15.75" customHeight="1">
      <c r="A4174" s="9" t="s">
        <v>8975</v>
      </c>
      <c r="B4174" s="10" t="s">
        <v>10380</v>
      </c>
      <c r="C4174" s="10" t="s">
        <v>10381</v>
      </c>
      <c r="D4174" s="9" t="s">
        <v>10201</v>
      </c>
      <c r="E4174" s="18">
        <v>0</v>
      </c>
      <c r="L4174" s="5">
        <f t="shared" si="66"/>
        <v>0</v>
      </c>
    </row>
    <row r="4175" spans="1:12" ht="15.75" customHeight="1">
      <c r="A4175" s="9" t="s">
        <v>8975</v>
      </c>
      <c r="B4175" s="10" t="s">
        <v>10382</v>
      </c>
      <c r="C4175" s="10" t="s">
        <v>10383</v>
      </c>
      <c r="D4175" s="9" t="s">
        <v>10201</v>
      </c>
      <c r="E4175" s="18">
        <v>0</v>
      </c>
      <c r="L4175" s="5">
        <f t="shared" si="66"/>
        <v>0</v>
      </c>
    </row>
    <row r="4176" spans="1:12" ht="15.75" customHeight="1">
      <c r="A4176" s="9" t="s">
        <v>8975</v>
      </c>
      <c r="B4176" s="10" t="s">
        <v>10384</v>
      </c>
      <c r="C4176" s="10" t="s">
        <v>10385</v>
      </c>
      <c r="D4176" s="9" t="s">
        <v>10201</v>
      </c>
      <c r="E4176" s="18">
        <v>0</v>
      </c>
      <c r="L4176" s="5">
        <f t="shared" si="66"/>
        <v>0</v>
      </c>
    </row>
    <row r="4177" spans="1:12" ht="15.75" customHeight="1">
      <c r="A4177" s="9" t="s">
        <v>8975</v>
      </c>
      <c r="B4177" s="10" t="s">
        <v>10386</v>
      </c>
      <c r="C4177" s="10" t="s">
        <v>10387</v>
      </c>
      <c r="D4177" s="9" t="s">
        <v>10201</v>
      </c>
      <c r="E4177" s="18">
        <v>0</v>
      </c>
      <c r="L4177" s="5">
        <f t="shared" si="66"/>
        <v>0</v>
      </c>
    </row>
    <row r="4178" spans="1:12" ht="15.75" customHeight="1">
      <c r="A4178" s="9" t="s">
        <v>8975</v>
      </c>
      <c r="B4178" s="10" t="s">
        <v>10388</v>
      </c>
      <c r="C4178" s="10" t="s">
        <v>10389</v>
      </c>
      <c r="D4178" s="9" t="s">
        <v>10201</v>
      </c>
      <c r="E4178" s="18">
        <v>0</v>
      </c>
      <c r="L4178" s="5">
        <f t="shared" si="66"/>
        <v>0</v>
      </c>
    </row>
    <row r="4179" spans="1:12" ht="15.75" customHeight="1">
      <c r="A4179" s="9" t="s">
        <v>8975</v>
      </c>
      <c r="B4179" s="10" t="s">
        <v>10390</v>
      </c>
      <c r="C4179" s="10" t="s">
        <v>10391</v>
      </c>
      <c r="D4179" s="9" t="s">
        <v>10201</v>
      </c>
      <c r="E4179" s="18">
        <v>0</v>
      </c>
      <c r="L4179" s="5">
        <f t="shared" si="66"/>
        <v>0</v>
      </c>
    </row>
    <row r="4180" spans="1:12" ht="15.75" customHeight="1">
      <c r="A4180" s="9" t="s">
        <v>8975</v>
      </c>
      <c r="B4180" s="10" t="s">
        <v>10392</v>
      </c>
      <c r="C4180" s="10" t="s">
        <v>10393</v>
      </c>
      <c r="D4180" s="9" t="s">
        <v>10201</v>
      </c>
      <c r="E4180" s="18">
        <v>0</v>
      </c>
      <c r="L4180" s="5">
        <f t="shared" si="66"/>
        <v>0</v>
      </c>
    </row>
    <row r="4181" spans="1:12" ht="15.75" customHeight="1">
      <c r="A4181" s="9" t="s">
        <v>8975</v>
      </c>
      <c r="B4181" s="10" t="s">
        <v>10394</v>
      </c>
      <c r="C4181" s="10" t="s">
        <v>10395</v>
      </c>
      <c r="D4181" s="9" t="s">
        <v>10201</v>
      </c>
      <c r="E4181" s="18">
        <v>0</v>
      </c>
      <c r="L4181" s="5">
        <f t="shared" si="66"/>
        <v>0</v>
      </c>
    </row>
    <row r="4182" spans="1:12" ht="15.75" customHeight="1">
      <c r="A4182" s="9" t="s">
        <v>8975</v>
      </c>
      <c r="B4182" s="10" t="s">
        <v>10396</v>
      </c>
      <c r="C4182" s="10" t="s">
        <v>10397</v>
      </c>
      <c r="D4182" s="9" t="s">
        <v>10201</v>
      </c>
      <c r="E4182" s="18">
        <v>0</v>
      </c>
      <c r="L4182" s="5">
        <f t="shared" si="66"/>
        <v>0</v>
      </c>
    </row>
    <row r="4183" spans="1:12" ht="15.75" customHeight="1">
      <c r="A4183" s="9" t="s">
        <v>8975</v>
      </c>
      <c r="B4183" s="10" t="s">
        <v>10398</v>
      </c>
      <c r="C4183" s="10" t="s">
        <v>10399</v>
      </c>
      <c r="D4183" s="9" t="s">
        <v>10201</v>
      </c>
      <c r="E4183" s="18">
        <v>0</v>
      </c>
      <c r="L4183" s="5">
        <f t="shared" si="66"/>
        <v>0</v>
      </c>
    </row>
    <row r="4184" spans="1:12" ht="15.75" customHeight="1">
      <c r="A4184" s="9" t="s">
        <v>8975</v>
      </c>
      <c r="B4184" s="10" t="s">
        <v>10400</v>
      </c>
      <c r="C4184" s="10" t="s">
        <v>10401</v>
      </c>
      <c r="D4184" s="9" t="s">
        <v>10201</v>
      </c>
      <c r="E4184" s="18">
        <v>0</v>
      </c>
      <c r="L4184" s="5">
        <f t="shared" si="66"/>
        <v>0</v>
      </c>
    </row>
    <row r="4185" spans="1:12" ht="15.75" customHeight="1">
      <c r="A4185" s="9" t="s">
        <v>8975</v>
      </c>
      <c r="B4185" s="10" t="s">
        <v>10402</v>
      </c>
      <c r="C4185" s="10" t="s">
        <v>10403</v>
      </c>
      <c r="D4185" s="9" t="s">
        <v>10201</v>
      </c>
      <c r="E4185" s="18">
        <v>0</v>
      </c>
      <c r="L4185" s="5">
        <f t="shared" si="66"/>
        <v>0</v>
      </c>
    </row>
    <row r="4186" spans="1:12" ht="15.75" customHeight="1">
      <c r="A4186" s="9" t="s">
        <v>8975</v>
      </c>
      <c r="B4186" s="10" t="s">
        <v>10404</v>
      </c>
      <c r="C4186" s="10" t="s">
        <v>10405</v>
      </c>
      <c r="D4186" s="9" t="s">
        <v>10406</v>
      </c>
      <c r="E4186" s="18">
        <v>0</v>
      </c>
      <c r="L4186" s="5">
        <f t="shared" si="66"/>
        <v>0</v>
      </c>
    </row>
    <row r="4187" spans="1:12" ht="15.75" customHeight="1">
      <c r="A4187" s="9" t="s">
        <v>8975</v>
      </c>
      <c r="B4187" s="10" t="s">
        <v>10407</v>
      </c>
      <c r="C4187" s="10" t="s">
        <v>10408</v>
      </c>
      <c r="D4187" s="9" t="s">
        <v>10406</v>
      </c>
      <c r="E4187" s="18">
        <v>0</v>
      </c>
      <c r="L4187" s="5">
        <f t="shared" si="66"/>
        <v>0</v>
      </c>
    </row>
    <row r="4188" spans="1:12" ht="15.75" customHeight="1">
      <c r="A4188" s="9" t="s">
        <v>8975</v>
      </c>
      <c r="B4188" s="10" t="s">
        <v>10409</v>
      </c>
      <c r="C4188" s="10" t="s">
        <v>10410</v>
      </c>
      <c r="D4188" s="9" t="s">
        <v>10406</v>
      </c>
      <c r="E4188" s="18">
        <v>0</v>
      </c>
      <c r="L4188" s="5">
        <f t="shared" si="66"/>
        <v>0</v>
      </c>
    </row>
    <row r="4189" spans="1:12" ht="15.75" customHeight="1">
      <c r="A4189" s="9" t="s">
        <v>8975</v>
      </c>
      <c r="B4189" s="10" t="s">
        <v>10411</v>
      </c>
      <c r="C4189" s="10" t="s">
        <v>10412</v>
      </c>
      <c r="D4189" s="9" t="s">
        <v>10406</v>
      </c>
      <c r="E4189" s="18">
        <v>0</v>
      </c>
      <c r="L4189" s="5">
        <f t="shared" si="66"/>
        <v>0</v>
      </c>
    </row>
    <row r="4190" spans="1:12" ht="15.75" customHeight="1">
      <c r="A4190" s="9" t="s">
        <v>8975</v>
      </c>
      <c r="B4190" s="10" t="s">
        <v>10413</v>
      </c>
      <c r="C4190" s="10" t="s">
        <v>10414</v>
      </c>
      <c r="D4190" s="9" t="s">
        <v>10406</v>
      </c>
      <c r="E4190" s="18">
        <v>0</v>
      </c>
      <c r="L4190" s="5">
        <f t="shared" si="66"/>
        <v>0</v>
      </c>
    </row>
    <row r="4191" spans="1:12" ht="15.75" customHeight="1">
      <c r="A4191" s="9" t="s">
        <v>8975</v>
      </c>
      <c r="B4191" s="10" t="s">
        <v>10415</v>
      </c>
      <c r="C4191" s="10" t="s">
        <v>10416</v>
      </c>
      <c r="D4191" s="9" t="s">
        <v>10406</v>
      </c>
      <c r="E4191" s="18">
        <v>0</v>
      </c>
      <c r="L4191" s="5">
        <f t="shared" si="66"/>
        <v>0</v>
      </c>
    </row>
    <row r="4192" spans="1:12" ht="15.75" customHeight="1">
      <c r="A4192" s="9" t="s">
        <v>8975</v>
      </c>
      <c r="B4192" s="10" t="s">
        <v>10417</v>
      </c>
      <c r="C4192" s="10" t="s">
        <v>10418</v>
      </c>
      <c r="D4192" s="9" t="s">
        <v>10406</v>
      </c>
      <c r="E4192" s="18">
        <v>0</v>
      </c>
      <c r="L4192" s="5">
        <f t="shared" si="66"/>
        <v>0</v>
      </c>
    </row>
    <row r="4193" spans="1:12" ht="15.75" customHeight="1">
      <c r="A4193" s="9" t="s">
        <v>8975</v>
      </c>
      <c r="B4193" s="10" t="s">
        <v>10419</v>
      </c>
      <c r="C4193" s="10" t="s">
        <v>10420</v>
      </c>
      <c r="D4193" s="9" t="s">
        <v>10406</v>
      </c>
      <c r="E4193" s="18">
        <v>0</v>
      </c>
      <c r="L4193" s="5">
        <f t="shared" si="66"/>
        <v>0</v>
      </c>
    </row>
    <row r="4194" spans="1:12" ht="15.75" customHeight="1">
      <c r="A4194" s="9" t="s">
        <v>8975</v>
      </c>
      <c r="B4194" s="10" t="s">
        <v>10421</v>
      </c>
      <c r="C4194" s="10" t="s">
        <v>10422</v>
      </c>
      <c r="D4194" s="9" t="s">
        <v>10406</v>
      </c>
      <c r="E4194" s="18">
        <v>0</v>
      </c>
      <c r="L4194" s="5">
        <f t="shared" si="66"/>
        <v>0</v>
      </c>
    </row>
    <row r="4195" spans="1:12" ht="15.75" customHeight="1">
      <c r="A4195" s="9" t="s">
        <v>8975</v>
      </c>
      <c r="B4195" s="10" t="s">
        <v>10423</v>
      </c>
      <c r="C4195" s="10" t="s">
        <v>10424</v>
      </c>
      <c r="D4195" s="9" t="s">
        <v>10406</v>
      </c>
      <c r="E4195" s="18">
        <v>0</v>
      </c>
      <c r="L4195" s="5">
        <f t="shared" si="66"/>
        <v>0</v>
      </c>
    </row>
    <row r="4196" spans="1:12" ht="15.75" customHeight="1">
      <c r="A4196" s="9" t="s">
        <v>8975</v>
      </c>
      <c r="B4196" s="10" t="s">
        <v>10425</v>
      </c>
      <c r="C4196" s="10" t="s">
        <v>10426</v>
      </c>
      <c r="D4196" s="9" t="s">
        <v>10406</v>
      </c>
      <c r="E4196" s="18">
        <v>0</v>
      </c>
      <c r="L4196" s="5">
        <f t="shared" si="66"/>
        <v>0</v>
      </c>
    </row>
    <row r="4197" spans="1:12" ht="15.75" customHeight="1">
      <c r="A4197" s="9" t="s">
        <v>8975</v>
      </c>
      <c r="B4197" s="10" t="s">
        <v>10427</v>
      </c>
      <c r="C4197" s="10" t="s">
        <v>10428</v>
      </c>
      <c r="D4197" s="9" t="s">
        <v>10406</v>
      </c>
      <c r="E4197" s="18">
        <v>0</v>
      </c>
      <c r="L4197" s="5">
        <f t="shared" si="66"/>
        <v>0</v>
      </c>
    </row>
    <row r="4198" spans="1:12" ht="15.75" customHeight="1">
      <c r="A4198" s="9" t="s">
        <v>8975</v>
      </c>
      <c r="B4198" s="10" t="s">
        <v>10429</v>
      </c>
      <c r="C4198" s="10" t="s">
        <v>10430</v>
      </c>
      <c r="D4198" s="9" t="s">
        <v>10406</v>
      </c>
      <c r="E4198" s="18">
        <v>0</v>
      </c>
      <c r="L4198" s="5">
        <f t="shared" si="66"/>
        <v>0</v>
      </c>
    </row>
    <row r="4199" spans="1:12" ht="15.75" customHeight="1">
      <c r="A4199" s="9" t="s">
        <v>8975</v>
      </c>
      <c r="B4199" s="10" t="s">
        <v>10431</v>
      </c>
      <c r="C4199" s="10" t="s">
        <v>10432</v>
      </c>
      <c r="D4199" s="9" t="s">
        <v>10406</v>
      </c>
      <c r="E4199" s="18">
        <v>0</v>
      </c>
      <c r="L4199" s="5">
        <f t="shared" si="66"/>
        <v>0</v>
      </c>
    </row>
    <row r="4200" spans="1:12" ht="15.75" customHeight="1">
      <c r="A4200" s="9" t="s">
        <v>8975</v>
      </c>
      <c r="B4200" s="10" t="s">
        <v>10433</v>
      </c>
      <c r="C4200" s="10" t="s">
        <v>10434</v>
      </c>
      <c r="D4200" s="9" t="s">
        <v>10406</v>
      </c>
      <c r="E4200" s="18">
        <v>0</v>
      </c>
      <c r="L4200" s="5">
        <f t="shared" si="66"/>
        <v>0</v>
      </c>
    </row>
    <row r="4201" spans="1:12" ht="15.75" customHeight="1">
      <c r="A4201" s="9" t="s">
        <v>8975</v>
      </c>
      <c r="B4201" s="10" t="s">
        <v>10435</v>
      </c>
      <c r="C4201" s="10" t="s">
        <v>10436</v>
      </c>
      <c r="D4201" s="9" t="s">
        <v>10406</v>
      </c>
      <c r="E4201" s="18">
        <v>0</v>
      </c>
      <c r="L4201" s="5">
        <f t="shared" si="66"/>
        <v>0</v>
      </c>
    </row>
    <row r="4202" spans="1:12" ht="15.75" customHeight="1">
      <c r="A4202" s="9" t="s">
        <v>8975</v>
      </c>
      <c r="B4202" s="10" t="s">
        <v>10437</v>
      </c>
      <c r="C4202" s="10" t="s">
        <v>10438</v>
      </c>
      <c r="D4202" s="9" t="s">
        <v>10406</v>
      </c>
      <c r="E4202" s="18">
        <v>0</v>
      </c>
      <c r="L4202" s="5">
        <f t="shared" si="66"/>
        <v>0</v>
      </c>
    </row>
    <row r="4203" spans="1:12" ht="15.75" customHeight="1">
      <c r="A4203" s="9" t="s">
        <v>8975</v>
      </c>
      <c r="B4203" s="10" t="s">
        <v>10439</v>
      </c>
      <c r="C4203" s="10" t="s">
        <v>10440</v>
      </c>
      <c r="D4203" s="9" t="s">
        <v>10406</v>
      </c>
      <c r="E4203" s="18">
        <v>0</v>
      </c>
      <c r="L4203" s="5">
        <f t="shared" si="66"/>
        <v>0</v>
      </c>
    </row>
    <row r="4204" spans="1:12" ht="15.75" customHeight="1">
      <c r="A4204" s="9" t="s">
        <v>8975</v>
      </c>
      <c r="B4204" s="10" t="s">
        <v>10441</v>
      </c>
      <c r="C4204" s="10" t="s">
        <v>10442</v>
      </c>
      <c r="D4204" s="9" t="s">
        <v>10406</v>
      </c>
      <c r="E4204" s="18">
        <v>0</v>
      </c>
      <c r="L4204" s="5">
        <f t="shared" si="66"/>
        <v>0</v>
      </c>
    </row>
    <row r="4205" spans="1:12" ht="15.75" customHeight="1">
      <c r="A4205" s="9" t="s">
        <v>8975</v>
      </c>
      <c r="B4205" s="10" t="s">
        <v>10443</v>
      </c>
      <c r="C4205" s="10" t="s">
        <v>10444</v>
      </c>
      <c r="D4205" s="9" t="s">
        <v>10406</v>
      </c>
      <c r="E4205" s="18">
        <v>0</v>
      </c>
      <c r="L4205" s="5">
        <f t="shared" si="66"/>
        <v>0</v>
      </c>
    </row>
    <row r="4206" spans="1:12" ht="15.75" customHeight="1">
      <c r="A4206" s="9" t="s">
        <v>8975</v>
      </c>
      <c r="B4206" s="10" t="s">
        <v>10445</v>
      </c>
      <c r="C4206" s="10" t="s">
        <v>10446</v>
      </c>
      <c r="D4206" s="9" t="s">
        <v>10406</v>
      </c>
      <c r="E4206" s="18">
        <v>0</v>
      </c>
      <c r="L4206" s="5">
        <f t="shared" si="66"/>
        <v>0</v>
      </c>
    </row>
    <row r="4207" spans="1:12" ht="15.75" customHeight="1">
      <c r="A4207" s="9" t="s">
        <v>8975</v>
      </c>
      <c r="B4207" s="10" t="s">
        <v>10447</v>
      </c>
      <c r="C4207" s="10" t="s">
        <v>10448</v>
      </c>
      <c r="D4207" s="9" t="s">
        <v>10406</v>
      </c>
      <c r="E4207" s="18">
        <v>0</v>
      </c>
      <c r="L4207" s="5">
        <f t="shared" si="66"/>
        <v>0</v>
      </c>
    </row>
    <row r="4208" spans="1:12" ht="15.75" customHeight="1">
      <c r="A4208" s="9" t="s">
        <v>8975</v>
      </c>
      <c r="B4208" s="10" t="s">
        <v>10449</v>
      </c>
      <c r="C4208" s="10" t="s">
        <v>10450</v>
      </c>
      <c r="D4208" s="9" t="s">
        <v>10406</v>
      </c>
      <c r="E4208" s="18">
        <v>0</v>
      </c>
      <c r="L4208" s="5">
        <f t="shared" si="66"/>
        <v>0</v>
      </c>
    </row>
    <row r="4209" spans="1:12" ht="15.75" customHeight="1">
      <c r="A4209" s="9" t="s">
        <v>8975</v>
      </c>
      <c r="B4209" s="10" t="s">
        <v>10451</v>
      </c>
      <c r="C4209" s="10" t="s">
        <v>10452</v>
      </c>
      <c r="D4209" s="9" t="s">
        <v>10406</v>
      </c>
      <c r="E4209" s="18">
        <v>0</v>
      </c>
      <c r="L4209" s="5">
        <f t="shared" si="66"/>
        <v>0</v>
      </c>
    </row>
    <row r="4210" spans="1:12" ht="15.75" customHeight="1">
      <c r="A4210" s="9" t="s">
        <v>8975</v>
      </c>
      <c r="B4210" s="10" t="s">
        <v>10453</v>
      </c>
      <c r="C4210" s="10" t="s">
        <v>10454</v>
      </c>
      <c r="D4210" s="9" t="s">
        <v>10406</v>
      </c>
      <c r="E4210" s="18">
        <v>0</v>
      </c>
      <c r="L4210" s="5">
        <f t="shared" si="66"/>
        <v>0</v>
      </c>
    </row>
    <row r="4211" spans="1:12" ht="15.75" customHeight="1">
      <c r="A4211" s="9" t="s">
        <v>8975</v>
      </c>
      <c r="B4211" s="10" t="s">
        <v>10455</v>
      </c>
      <c r="C4211" s="10" t="s">
        <v>10456</v>
      </c>
      <c r="D4211" s="9" t="s">
        <v>10406</v>
      </c>
      <c r="E4211" s="18">
        <v>0</v>
      </c>
      <c r="L4211" s="5">
        <f t="shared" si="66"/>
        <v>0</v>
      </c>
    </row>
    <row r="4212" spans="1:12" ht="15.75" customHeight="1">
      <c r="A4212" s="9" t="s">
        <v>8975</v>
      </c>
      <c r="B4212" s="10" t="s">
        <v>10457</v>
      </c>
      <c r="C4212" s="10" t="s">
        <v>10458</v>
      </c>
      <c r="D4212" s="9" t="s">
        <v>10406</v>
      </c>
      <c r="E4212" s="18">
        <v>0</v>
      </c>
      <c r="L4212" s="5">
        <f t="shared" si="66"/>
        <v>0</v>
      </c>
    </row>
    <row r="4213" spans="1:12" ht="15.75" customHeight="1">
      <c r="A4213" s="9" t="s">
        <v>8975</v>
      </c>
      <c r="B4213" s="10" t="s">
        <v>10459</v>
      </c>
      <c r="C4213" s="10" t="s">
        <v>10460</v>
      </c>
      <c r="D4213" s="9" t="s">
        <v>10406</v>
      </c>
      <c r="E4213" s="18">
        <v>0</v>
      </c>
      <c r="L4213" s="5">
        <f t="shared" si="66"/>
        <v>0</v>
      </c>
    </row>
    <row r="4214" spans="1:12" ht="15.75" customHeight="1">
      <c r="A4214" s="9" t="s">
        <v>8975</v>
      </c>
      <c r="B4214" s="10" t="s">
        <v>10461</v>
      </c>
      <c r="C4214" s="10" t="s">
        <v>10462</v>
      </c>
      <c r="D4214" s="9" t="s">
        <v>10406</v>
      </c>
      <c r="E4214" s="18">
        <v>0</v>
      </c>
      <c r="L4214" s="5">
        <f t="shared" si="66"/>
        <v>0</v>
      </c>
    </row>
    <row r="4215" spans="1:12" ht="15.75" customHeight="1">
      <c r="A4215" s="9" t="s">
        <v>8975</v>
      </c>
      <c r="B4215" s="10" t="s">
        <v>10463</v>
      </c>
      <c r="C4215" s="10" t="s">
        <v>10464</v>
      </c>
      <c r="D4215" s="9" t="s">
        <v>10406</v>
      </c>
      <c r="E4215" s="18">
        <v>0</v>
      </c>
      <c r="L4215" s="5">
        <f t="shared" si="66"/>
        <v>0</v>
      </c>
    </row>
    <row r="4216" spans="1:12" ht="15.75" customHeight="1">
      <c r="A4216" s="9" t="s">
        <v>8975</v>
      </c>
      <c r="B4216" s="10" t="s">
        <v>10465</v>
      </c>
      <c r="C4216" s="10" t="s">
        <v>10466</v>
      </c>
      <c r="D4216" s="9" t="s">
        <v>10406</v>
      </c>
      <c r="E4216" s="18">
        <v>0</v>
      </c>
      <c r="L4216" s="5">
        <f t="shared" si="66"/>
        <v>0</v>
      </c>
    </row>
    <row r="4217" spans="1:12" ht="15.75" customHeight="1">
      <c r="A4217" s="9" t="s">
        <v>8975</v>
      </c>
      <c r="B4217" s="10" t="s">
        <v>10467</v>
      </c>
      <c r="C4217" s="10" t="s">
        <v>10468</v>
      </c>
      <c r="D4217" s="9" t="s">
        <v>10406</v>
      </c>
      <c r="E4217" s="18">
        <v>0</v>
      </c>
      <c r="L4217" s="5">
        <f t="shared" si="66"/>
        <v>0</v>
      </c>
    </row>
    <row r="4218" spans="1:12" ht="15.75" customHeight="1">
      <c r="A4218" s="9" t="s">
        <v>8975</v>
      </c>
      <c r="B4218" s="10" t="s">
        <v>10469</v>
      </c>
      <c r="C4218" s="10" t="s">
        <v>10470</v>
      </c>
      <c r="D4218" s="9" t="s">
        <v>10406</v>
      </c>
      <c r="E4218" s="18">
        <v>0</v>
      </c>
      <c r="L4218" s="5">
        <f t="shared" si="66"/>
        <v>0</v>
      </c>
    </row>
    <row r="4219" spans="1:12" ht="15.75" customHeight="1">
      <c r="A4219" s="9" t="s">
        <v>8975</v>
      </c>
      <c r="B4219" s="10" t="s">
        <v>10471</v>
      </c>
      <c r="C4219" s="10" t="s">
        <v>10472</v>
      </c>
      <c r="D4219" s="9" t="s">
        <v>10406</v>
      </c>
      <c r="E4219" s="18">
        <v>0</v>
      </c>
      <c r="L4219" s="5">
        <f t="shared" si="66"/>
        <v>0</v>
      </c>
    </row>
    <row r="4220" spans="1:12" ht="15.75" customHeight="1">
      <c r="A4220" s="9" t="s">
        <v>8975</v>
      </c>
      <c r="B4220" s="10" t="s">
        <v>10473</v>
      </c>
      <c r="C4220" s="10" t="s">
        <v>10474</v>
      </c>
      <c r="D4220" s="9" t="s">
        <v>10406</v>
      </c>
      <c r="E4220" s="18">
        <v>0</v>
      </c>
      <c r="L4220" s="5">
        <f t="shared" si="66"/>
        <v>0</v>
      </c>
    </row>
    <row r="4221" spans="1:12" ht="15.75" customHeight="1">
      <c r="A4221" s="9" t="s">
        <v>8975</v>
      </c>
      <c r="B4221" s="10" t="s">
        <v>10475</v>
      </c>
      <c r="C4221" s="10" t="s">
        <v>10476</v>
      </c>
      <c r="D4221" s="9" t="s">
        <v>10406</v>
      </c>
      <c r="E4221" s="18">
        <v>0</v>
      </c>
      <c r="L4221" s="5">
        <f t="shared" si="66"/>
        <v>0</v>
      </c>
    </row>
    <row r="4222" spans="1:12" ht="15.75" customHeight="1">
      <c r="A4222" s="9" t="s">
        <v>8975</v>
      </c>
      <c r="B4222" s="10" t="s">
        <v>10477</v>
      </c>
      <c r="C4222" s="10" t="s">
        <v>10478</v>
      </c>
      <c r="D4222" s="9" t="s">
        <v>10406</v>
      </c>
      <c r="E4222" s="18">
        <v>0</v>
      </c>
      <c r="L4222" s="5">
        <f t="shared" si="66"/>
        <v>0</v>
      </c>
    </row>
    <row r="4223" spans="1:12" ht="15.75" customHeight="1">
      <c r="A4223" s="9" t="s">
        <v>8975</v>
      </c>
      <c r="B4223" s="10" t="s">
        <v>10479</v>
      </c>
      <c r="C4223" s="10" t="s">
        <v>10480</v>
      </c>
      <c r="D4223" s="9" t="s">
        <v>10406</v>
      </c>
      <c r="E4223" s="18">
        <v>0</v>
      </c>
      <c r="L4223" s="5">
        <f t="shared" si="66"/>
        <v>0</v>
      </c>
    </row>
    <row r="4224" spans="1:12" ht="15.75" customHeight="1">
      <c r="A4224" s="9" t="s">
        <v>8975</v>
      </c>
      <c r="B4224" s="10" t="s">
        <v>10481</v>
      </c>
      <c r="C4224" s="10" t="s">
        <v>10482</v>
      </c>
      <c r="D4224" s="9" t="s">
        <v>10406</v>
      </c>
      <c r="E4224" s="18">
        <v>0</v>
      </c>
      <c r="L4224" s="5">
        <f t="shared" si="66"/>
        <v>0</v>
      </c>
    </row>
    <row r="4225" spans="1:12" ht="15.75" customHeight="1">
      <c r="A4225" s="9" t="s">
        <v>8975</v>
      </c>
      <c r="B4225" s="10" t="s">
        <v>10483</v>
      </c>
      <c r="C4225" s="10" t="s">
        <v>10484</v>
      </c>
      <c r="D4225" s="9" t="s">
        <v>10406</v>
      </c>
      <c r="E4225" s="18">
        <v>0</v>
      </c>
      <c r="L4225" s="5">
        <f t="shared" si="66"/>
        <v>0</v>
      </c>
    </row>
    <row r="4226" spans="1:12" ht="15.75" customHeight="1">
      <c r="A4226" s="9" t="s">
        <v>8975</v>
      </c>
      <c r="B4226" s="10" t="s">
        <v>10485</v>
      </c>
      <c r="C4226" s="10" t="s">
        <v>10486</v>
      </c>
      <c r="D4226" s="9" t="s">
        <v>10406</v>
      </c>
      <c r="E4226" s="18">
        <v>0</v>
      </c>
      <c r="L4226" s="5">
        <f t="shared" si="66"/>
        <v>0</v>
      </c>
    </row>
    <row r="4227" spans="1:12" ht="15.75" customHeight="1">
      <c r="A4227" s="9" t="s">
        <v>8975</v>
      </c>
      <c r="B4227" s="10" t="s">
        <v>10487</v>
      </c>
      <c r="C4227" s="10" t="s">
        <v>10488</v>
      </c>
      <c r="D4227" s="9" t="s">
        <v>10406</v>
      </c>
      <c r="E4227" s="18">
        <v>0</v>
      </c>
      <c r="L4227" s="5">
        <f t="shared" ref="L4227:L4290" si="67">IF(F4227 = "Error Occurred", "Error", IF(F4227 = "NA", "Indeterminate", IF(LOWER(D4227) = LOWER(F4227), 1, 0)))</f>
        <v>0</v>
      </c>
    </row>
    <row r="4228" spans="1:12" ht="15.75" customHeight="1">
      <c r="A4228" s="9" t="s">
        <v>8975</v>
      </c>
      <c r="B4228" s="10" t="s">
        <v>10489</v>
      </c>
      <c r="C4228" s="10" t="s">
        <v>10490</v>
      </c>
      <c r="D4228" s="9" t="s">
        <v>10406</v>
      </c>
      <c r="E4228" s="18">
        <v>0</v>
      </c>
      <c r="L4228" s="5">
        <f t="shared" si="67"/>
        <v>0</v>
      </c>
    </row>
    <row r="4229" spans="1:12" ht="15.75" customHeight="1">
      <c r="A4229" s="9" t="s">
        <v>8975</v>
      </c>
      <c r="B4229" s="10" t="s">
        <v>10491</v>
      </c>
      <c r="C4229" s="10" t="s">
        <v>10492</v>
      </c>
      <c r="D4229" s="9" t="s">
        <v>10406</v>
      </c>
      <c r="E4229" s="18">
        <v>0</v>
      </c>
      <c r="L4229" s="5">
        <f t="shared" si="67"/>
        <v>0</v>
      </c>
    </row>
    <row r="4230" spans="1:12" ht="15.75" customHeight="1">
      <c r="A4230" s="9" t="s">
        <v>8975</v>
      </c>
      <c r="B4230" s="10" t="s">
        <v>10493</v>
      </c>
      <c r="C4230" s="10" t="s">
        <v>10494</v>
      </c>
      <c r="D4230" s="9" t="s">
        <v>10406</v>
      </c>
      <c r="E4230" s="18">
        <v>0</v>
      </c>
      <c r="L4230" s="5">
        <f t="shared" si="67"/>
        <v>0</v>
      </c>
    </row>
    <row r="4231" spans="1:12" ht="15.75" customHeight="1">
      <c r="A4231" s="9" t="s">
        <v>8975</v>
      </c>
      <c r="B4231" s="10" t="s">
        <v>10495</v>
      </c>
      <c r="C4231" s="10" t="s">
        <v>10496</v>
      </c>
      <c r="D4231" s="9" t="s">
        <v>10406</v>
      </c>
      <c r="E4231" s="18">
        <v>0</v>
      </c>
      <c r="L4231" s="5">
        <f t="shared" si="67"/>
        <v>0</v>
      </c>
    </row>
    <row r="4232" spans="1:12" ht="15.75" customHeight="1">
      <c r="A4232" s="9" t="s">
        <v>8975</v>
      </c>
      <c r="B4232" s="10" t="s">
        <v>10497</v>
      </c>
      <c r="C4232" s="10" t="s">
        <v>10498</v>
      </c>
      <c r="D4232" s="9" t="s">
        <v>10406</v>
      </c>
      <c r="E4232" s="18">
        <v>0</v>
      </c>
      <c r="L4232" s="5">
        <f t="shared" si="67"/>
        <v>0</v>
      </c>
    </row>
    <row r="4233" spans="1:12" ht="15.75" customHeight="1">
      <c r="A4233" s="9" t="s">
        <v>8975</v>
      </c>
      <c r="B4233" s="10" t="s">
        <v>10499</v>
      </c>
      <c r="C4233" s="10" t="s">
        <v>10500</v>
      </c>
      <c r="D4233" s="9" t="s">
        <v>10406</v>
      </c>
      <c r="E4233" s="18">
        <v>0</v>
      </c>
      <c r="L4233" s="5">
        <f t="shared" si="67"/>
        <v>0</v>
      </c>
    </row>
    <row r="4234" spans="1:12" ht="15.75" customHeight="1">
      <c r="A4234" s="9" t="s">
        <v>8975</v>
      </c>
      <c r="B4234" s="10" t="s">
        <v>10501</v>
      </c>
      <c r="C4234" s="10" t="s">
        <v>10502</v>
      </c>
      <c r="D4234" s="9" t="s">
        <v>10406</v>
      </c>
      <c r="E4234" s="18">
        <v>0</v>
      </c>
      <c r="L4234" s="5">
        <f t="shared" si="67"/>
        <v>0</v>
      </c>
    </row>
    <row r="4235" spans="1:12" ht="15.75" customHeight="1">
      <c r="A4235" s="9" t="s">
        <v>8975</v>
      </c>
      <c r="B4235" s="10" t="s">
        <v>10503</v>
      </c>
      <c r="C4235" s="10" t="s">
        <v>10504</v>
      </c>
      <c r="D4235" s="9" t="s">
        <v>10406</v>
      </c>
      <c r="E4235" s="18">
        <v>0</v>
      </c>
      <c r="L4235" s="5">
        <f t="shared" si="67"/>
        <v>0</v>
      </c>
    </row>
    <row r="4236" spans="1:12" ht="15.75" customHeight="1">
      <c r="A4236" s="9" t="s">
        <v>8975</v>
      </c>
      <c r="B4236" s="10" t="s">
        <v>10505</v>
      </c>
      <c r="C4236" s="10" t="s">
        <v>10506</v>
      </c>
      <c r="D4236" s="9" t="s">
        <v>10406</v>
      </c>
      <c r="E4236" s="18">
        <v>0</v>
      </c>
      <c r="L4236" s="5">
        <f t="shared" si="67"/>
        <v>0</v>
      </c>
    </row>
    <row r="4237" spans="1:12" ht="15.75" customHeight="1">
      <c r="A4237" s="9" t="s">
        <v>8975</v>
      </c>
      <c r="B4237" s="10" t="s">
        <v>10507</v>
      </c>
      <c r="C4237" s="10" t="s">
        <v>10508</v>
      </c>
      <c r="D4237" s="9" t="s">
        <v>10406</v>
      </c>
      <c r="E4237" s="18">
        <v>0</v>
      </c>
      <c r="L4237" s="5">
        <f t="shared" si="67"/>
        <v>0</v>
      </c>
    </row>
    <row r="4238" spans="1:12" ht="15.75" customHeight="1">
      <c r="A4238" s="9" t="s">
        <v>8975</v>
      </c>
      <c r="B4238" s="10" t="s">
        <v>10509</v>
      </c>
      <c r="C4238" s="10" t="s">
        <v>10510</v>
      </c>
      <c r="D4238" s="9" t="s">
        <v>10406</v>
      </c>
      <c r="E4238" s="18">
        <v>0</v>
      </c>
      <c r="L4238" s="5">
        <f t="shared" si="67"/>
        <v>0</v>
      </c>
    </row>
    <row r="4239" spans="1:12" ht="15.75" customHeight="1">
      <c r="A4239" s="9" t="s">
        <v>8975</v>
      </c>
      <c r="B4239" s="10" t="s">
        <v>10511</v>
      </c>
      <c r="C4239" s="10" t="s">
        <v>10512</v>
      </c>
      <c r="D4239" s="9" t="s">
        <v>10406</v>
      </c>
      <c r="E4239" s="18">
        <v>0</v>
      </c>
      <c r="L4239" s="5">
        <f t="shared" si="67"/>
        <v>0</v>
      </c>
    </row>
    <row r="4240" spans="1:12" ht="15.75" customHeight="1">
      <c r="A4240" s="9" t="s">
        <v>8975</v>
      </c>
      <c r="B4240" s="10" t="s">
        <v>10513</v>
      </c>
      <c r="C4240" s="10" t="s">
        <v>10514</v>
      </c>
      <c r="D4240" s="9" t="s">
        <v>10406</v>
      </c>
      <c r="E4240" s="18">
        <v>0</v>
      </c>
      <c r="L4240" s="5">
        <f t="shared" si="67"/>
        <v>0</v>
      </c>
    </row>
    <row r="4241" spans="1:12" ht="15.75" customHeight="1">
      <c r="A4241" s="9" t="s">
        <v>8975</v>
      </c>
      <c r="B4241" s="10" t="s">
        <v>10515</v>
      </c>
      <c r="C4241" s="10" t="s">
        <v>10516</v>
      </c>
      <c r="D4241" s="9" t="s">
        <v>10406</v>
      </c>
      <c r="E4241" s="18">
        <v>0</v>
      </c>
      <c r="L4241" s="5">
        <f t="shared" si="67"/>
        <v>0</v>
      </c>
    </row>
    <row r="4242" spans="1:12" ht="15.75" customHeight="1">
      <c r="A4242" s="9" t="s">
        <v>8975</v>
      </c>
      <c r="B4242" s="10" t="s">
        <v>10517</v>
      </c>
      <c r="C4242" s="10" t="s">
        <v>10518</v>
      </c>
      <c r="D4242" s="9" t="s">
        <v>10406</v>
      </c>
      <c r="E4242" s="18">
        <v>0</v>
      </c>
      <c r="L4242" s="5">
        <f t="shared" si="67"/>
        <v>0</v>
      </c>
    </row>
    <row r="4243" spans="1:12" ht="15.75" customHeight="1">
      <c r="A4243" s="9" t="s">
        <v>8975</v>
      </c>
      <c r="B4243" s="10" t="s">
        <v>10519</v>
      </c>
      <c r="C4243" s="10" t="s">
        <v>10520</v>
      </c>
      <c r="D4243" s="9" t="s">
        <v>10406</v>
      </c>
      <c r="E4243" s="18">
        <v>0</v>
      </c>
      <c r="L4243" s="5">
        <f t="shared" si="67"/>
        <v>0</v>
      </c>
    </row>
    <row r="4244" spans="1:12" ht="15.75" customHeight="1">
      <c r="A4244" s="9" t="s">
        <v>8975</v>
      </c>
      <c r="B4244" s="10" t="s">
        <v>10521</v>
      </c>
      <c r="C4244" s="10" t="s">
        <v>10522</v>
      </c>
      <c r="D4244" s="9" t="s">
        <v>10406</v>
      </c>
      <c r="E4244" s="18">
        <v>0</v>
      </c>
      <c r="L4244" s="5">
        <f t="shared" si="67"/>
        <v>0</v>
      </c>
    </row>
    <row r="4245" spans="1:12" ht="15.75" customHeight="1">
      <c r="A4245" s="9" t="s">
        <v>8975</v>
      </c>
      <c r="B4245" s="10" t="s">
        <v>10523</v>
      </c>
      <c r="C4245" s="10" t="s">
        <v>10524</v>
      </c>
      <c r="D4245" s="9" t="s">
        <v>10406</v>
      </c>
      <c r="E4245" s="18">
        <v>0</v>
      </c>
      <c r="L4245" s="5">
        <f t="shared" si="67"/>
        <v>0</v>
      </c>
    </row>
    <row r="4246" spans="1:12" ht="15.75" customHeight="1">
      <c r="A4246" s="9" t="s">
        <v>8975</v>
      </c>
      <c r="B4246" s="10" t="s">
        <v>10525</v>
      </c>
      <c r="C4246" s="10" t="s">
        <v>10526</v>
      </c>
      <c r="D4246" s="9" t="s">
        <v>10406</v>
      </c>
      <c r="E4246" s="18">
        <v>0</v>
      </c>
      <c r="L4246" s="5">
        <f t="shared" si="67"/>
        <v>0</v>
      </c>
    </row>
    <row r="4247" spans="1:12" ht="15.75" customHeight="1">
      <c r="A4247" s="9" t="s">
        <v>8975</v>
      </c>
      <c r="B4247" s="10" t="s">
        <v>10527</v>
      </c>
      <c r="C4247" s="10" t="s">
        <v>10528</v>
      </c>
      <c r="D4247" s="9" t="s">
        <v>10406</v>
      </c>
      <c r="E4247" s="18">
        <v>0</v>
      </c>
      <c r="L4247" s="5">
        <f t="shared" si="67"/>
        <v>0</v>
      </c>
    </row>
    <row r="4248" spans="1:12" ht="15.75" customHeight="1">
      <c r="A4248" s="9" t="s">
        <v>8975</v>
      </c>
      <c r="B4248" s="10" t="s">
        <v>10529</v>
      </c>
      <c r="C4248" s="10" t="s">
        <v>10530</v>
      </c>
      <c r="D4248" s="9" t="s">
        <v>10406</v>
      </c>
      <c r="E4248" s="18">
        <v>0</v>
      </c>
      <c r="L4248" s="5">
        <f t="shared" si="67"/>
        <v>0</v>
      </c>
    </row>
    <row r="4249" spans="1:12" ht="15.75" customHeight="1">
      <c r="A4249" s="9" t="s">
        <v>8975</v>
      </c>
      <c r="B4249" s="10" t="s">
        <v>10531</v>
      </c>
      <c r="C4249" s="10" t="s">
        <v>10532</v>
      </c>
      <c r="D4249" s="9" t="s">
        <v>10406</v>
      </c>
      <c r="E4249" s="18">
        <v>0</v>
      </c>
      <c r="L4249" s="5">
        <f t="shared" si="67"/>
        <v>0</v>
      </c>
    </row>
    <row r="4250" spans="1:12" ht="15.75" customHeight="1">
      <c r="A4250" s="9" t="s">
        <v>8975</v>
      </c>
      <c r="B4250" s="10" t="s">
        <v>10533</v>
      </c>
      <c r="C4250" s="10" t="s">
        <v>10534</v>
      </c>
      <c r="D4250" s="9" t="s">
        <v>10406</v>
      </c>
      <c r="E4250" s="18">
        <v>0</v>
      </c>
      <c r="L4250" s="5">
        <f t="shared" si="67"/>
        <v>0</v>
      </c>
    </row>
    <row r="4251" spans="1:12" ht="15.75" customHeight="1">
      <c r="A4251" s="9" t="s">
        <v>8975</v>
      </c>
      <c r="B4251" s="10" t="s">
        <v>10535</v>
      </c>
      <c r="C4251" s="10" t="s">
        <v>10536</v>
      </c>
      <c r="D4251" s="9" t="s">
        <v>10406</v>
      </c>
      <c r="E4251" s="18">
        <v>0</v>
      </c>
      <c r="L4251" s="5">
        <f t="shared" si="67"/>
        <v>0</v>
      </c>
    </row>
    <row r="4252" spans="1:12" ht="15.75" customHeight="1">
      <c r="A4252" s="9" t="s">
        <v>8975</v>
      </c>
      <c r="B4252" s="10" t="s">
        <v>10537</v>
      </c>
      <c r="C4252" s="10" t="s">
        <v>10538</v>
      </c>
      <c r="D4252" s="9" t="s">
        <v>10406</v>
      </c>
      <c r="E4252" s="18">
        <v>0</v>
      </c>
      <c r="L4252" s="5">
        <f t="shared" si="67"/>
        <v>0</v>
      </c>
    </row>
    <row r="4253" spans="1:12" ht="15.75" customHeight="1">
      <c r="A4253" s="9" t="s">
        <v>8975</v>
      </c>
      <c r="B4253" s="10" t="s">
        <v>10539</v>
      </c>
      <c r="C4253" s="10" t="s">
        <v>10540</v>
      </c>
      <c r="D4253" s="9" t="s">
        <v>10406</v>
      </c>
      <c r="E4253" s="18">
        <v>0</v>
      </c>
      <c r="L4253" s="5">
        <f t="shared" si="67"/>
        <v>0</v>
      </c>
    </row>
    <row r="4254" spans="1:12" ht="15.75" customHeight="1">
      <c r="A4254" s="9" t="s">
        <v>8975</v>
      </c>
      <c r="B4254" s="10" t="s">
        <v>10541</v>
      </c>
      <c r="C4254" s="10" t="s">
        <v>10542</v>
      </c>
      <c r="D4254" s="9" t="s">
        <v>10406</v>
      </c>
      <c r="E4254" s="18">
        <v>0</v>
      </c>
      <c r="L4254" s="5">
        <f t="shared" si="67"/>
        <v>0</v>
      </c>
    </row>
    <row r="4255" spans="1:12" ht="15.75" customHeight="1">
      <c r="A4255" s="9" t="s">
        <v>8975</v>
      </c>
      <c r="B4255" s="10" t="s">
        <v>10543</v>
      </c>
      <c r="C4255" s="10" t="s">
        <v>10544</v>
      </c>
      <c r="D4255" s="9" t="s">
        <v>10406</v>
      </c>
      <c r="E4255" s="18">
        <v>0</v>
      </c>
      <c r="L4255" s="5">
        <f t="shared" si="67"/>
        <v>0</v>
      </c>
    </row>
    <row r="4256" spans="1:12" ht="15.75" customHeight="1">
      <c r="A4256" s="9" t="s">
        <v>8975</v>
      </c>
      <c r="B4256" s="10" t="s">
        <v>10545</v>
      </c>
      <c r="C4256" s="10" t="s">
        <v>10546</v>
      </c>
      <c r="D4256" s="9" t="s">
        <v>10406</v>
      </c>
      <c r="E4256" s="18">
        <v>0</v>
      </c>
      <c r="L4256" s="5">
        <f t="shared" si="67"/>
        <v>0</v>
      </c>
    </row>
    <row r="4257" spans="1:12" ht="15.75" customHeight="1">
      <c r="A4257" s="9" t="s">
        <v>8975</v>
      </c>
      <c r="B4257" s="10" t="s">
        <v>10547</v>
      </c>
      <c r="C4257" s="10" t="s">
        <v>10548</v>
      </c>
      <c r="D4257" s="9" t="s">
        <v>10406</v>
      </c>
      <c r="E4257" s="18">
        <v>0</v>
      </c>
      <c r="L4257" s="5">
        <f t="shared" si="67"/>
        <v>0</v>
      </c>
    </row>
    <row r="4258" spans="1:12" ht="15.75" customHeight="1">
      <c r="A4258" s="9" t="s">
        <v>8975</v>
      </c>
      <c r="B4258" s="10" t="s">
        <v>10549</v>
      </c>
      <c r="C4258" s="10" t="s">
        <v>10550</v>
      </c>
      <c r="D4258" s="9" t="s">
        <v>10406</v>
      </c>
      <c r="E4258" s="18">
        <v>0</v>
      </c>
      <c r="L4258" s="5">
        <f t="shared" si="67"/>
        <v>0</v>
      </c>
    </row>
    <row r="4259" spans="1:12" ht="15.75" customHeight="1">
      <c r="A4259" s="9" t="s">
        <v>8975</v>
      </c>
      <c r="B4259" s="10" t="s">
        <v>10551</v>
      </c>
      <c r="C4259" s="10" t="s">
        <v>10552</v>
      </c>
      <c r="D4259" s="9" t="s">
        <v>10406</v>
      </c>
      <c r="E4259" s="18">
        <v>0</v>
      </c>
      <c r="L4259" s="5">
        <f t="shared" si="67"/>
        <v>0</v>
      </c>
    </row>
    <row r="4260" spans="1:12" ht="15.75" customHeight="1">
      <c r="A4260" s="9" t="s">
        <v>8975</v>
      </c>
      <c r="B4260" s="10" t="s">
        <v>10553</v>
      </c>
      <c r="C4260" s="10" t="s">
        <v>10554</v>
      </c>
      <c r="D4260" s="9" t="s">
        <v>10406</v>
      </c>
      <c r="E4260" s="18">
        <v>0</v>
      </c>
      <c r="L4260" s="5">
        <f t="shared" si="67"/>
        <v>0</v>
      </c>
    </row>
    <row r="4261" spans="1:12" ht="15.75" customHeight="1">
      <c r="A4261" s="9" t="s">
        <v>8975</v>
      </c>
      <c r="B4261" s="10" t="s">
        <v>10555</v>
      </c>
      <c r="C4261" s="10" t="s">
        <v>10556</v>
      </c>
      <c r="D4261" s="9" t="s">
        <v>10406</v>
      </c>
      <c r="E4261" s="18">
        <v>0</v>
      </c>
      <c r="L4261" s="5">
        <f t="shared" si="67"/>
        <v>0</v>
      </c>
    </row>
    <row r="4262" spans="1:12" ht="15.75" customHeight="1">
      <c r="A4262" s="9" t="s">
        <v>8975</v>
      </c>
      <c r="B4262" s="10" t="s">
        <v>10557</v>
      </c>
      <c r="C4262" s="10" t="s">
        <v>10558</v>
      </c>
      <c r="D4262" s="9" t="s">
        <v>10406</v>
      </c>
      <c r="E4262" s="18">
        <v>0</v>
      </c>
      <c r="L4262" s="5">
        <f t="shared" si="67"/>
        <v>0</v>
      </c>
    </row>
    <row r="4263" spans="1:12" ht="15.75" customHeight="1">
      <c r="A4263" s="9" t="s">
        <v>8975</v>
      </c>
      <c r="B4263" s="10" t="s">
        <v>10559</v>
      </c>
      <c r="C4263" s="10" t="s">
        <v>10560</v>
      </c>
      <c r="D4263" s="9" t="s">
        <v>10406</v>
      </c>
      <c r="E4263" s="18">
        <v>0</v>
      </c>
      <c r="L4263" s="5">
        <f t="shared" si="67"/>
        <v>0</v>
      </c>
    </row>
    <row r="4264" spans="1:12" ht="15.75" customHeight="1">
      <c r="A4264" s="9" t="s">
        <v>8975</v>
      </c>
      <c r="B4264" s="10" t="s">
        <v>10561</v>
      </c>
      <c r="C4264" s="10" t="s">
        <v>10562</v>
      </c>
      <c r="D4264" s="9" t="s">
        <v>10406</v>
      </c>
      <c r="E4264" s="18">
        <v>0</v>
      </c>
      <c r="L4264" s="5">
        <f t="shared" si="67"/>
        <v>0</v>
      </c>
    </row>
    <row r="4265" spans="1:12" ht="15.75" customHeight="1">
      <c r="A4265" s="9" t="s">
        <v>8975</v>
      </c>
      <c r="B4265" s="10" t="s">
        <v>10563</v>
      </c>
      <c r="C4265" s="10" t="s">
        <v>10564</v>
      </c>
      <c r="D4265" s="9" t="s">
        <v>10406</v>
      </c>
      <c r="E4265" s="18">
        <v>0</v>
      </c>
      <c r="L4265" s="5">
        <f t="shared" si="67"/>
        <v>0</v>
      </c>
    </row>
    <row r="4266" spans="1:12" ht="15.75" customHeight="1">
      <c r="A4266" s="9" t="s">
        <v>8975</v>
      </c>
      <c r="B4266" s="10" t="s">
        <v>10565</v>
      </c>
      <c r="C4266" s="10" t="s">
        <v>10566</v>
      </c>
      <c r="D4266" s="9" t="s">
        <v>4309</v>
      </c>
      <c r="E4266" s="18">
        <v>0</v>
      </c>
      <c r="L4266" s="5">
        <f t="shared" si="67"/>
        <v>0</v>
      </c>
    </row>
    <row r="4267" spans="1:12" ht="15.75" customHeight="1">
      <c r="A4267" s="9" t="s">
        <v>8975</v>
      </c>
      <c r="B4267" s="10" t="s">
        <v>10567</v>
      </c>
      <c r="C4267" s="10" t="s">
        <v>10568</v>
      </c>
      <c r="D4267" s="9" t="s">
        <v>4309</v>
      </c>
      <c r="E4267" s="18">
        <v>0</v>
      </c>
      <c r="L4267" s="5">
        <f t="shared" si="67"/>
        <v>0</v>
      </c>
    </row>
    <row r="4268" spans="1:12" ht="15.75" customHeight="1">
      <c r="A4268" s="9" t="s">
        <v>8975</v>
      </c>
      <c r="B4268" s="10" t="s">
        <v>10569</v>
      </c>
      <c r="C4268" s="10" t="s">
        <v>10570</v>
      </c>
      <c r="D4268" s="9" t="s">
        <v>4309</v>
      </c>
      <c r="E4268" s="18">
        <v>0</v>
      </c>
      <c r="L4268" s="5">
        <f t="shared" si="67"/>
        <v>0</v>
      </c>
    </row>
    <row r="4269" spans="1:12" ht="15.75" customHeight="1">
      <c r="A4269" s="9" t="s">
        <v>8975</v>
      </c>
      <c r="B4269" s="10" t="s">
        <v>10571</v>
      </c>
      <c r="C4269" s="10" t="s">
        <v>10572</v>
      </c>
      <c r="D4269" s="9" t="s">
        <v>4309</v>
      </c>
      <c r="E4269" s="18">
        <v>0</v>
      </c>
      <c r="L4269" s="5">
        <f t="shared" si="67"/>
        <v>0</v>
      </c>
    </row>
    <row r="4270" spans="1:12" ht="15.75" customHeight="1">
      <c r="A4270" s="9" t="s">
        <v>8975</v>
      </c>
      <c r="B4270" s="10" t="s">
        <v>10573</v>
      </c>
      <c r="C4270" s="10" t="s">
        <v>10574</v>
      </c>
      <c r="D4270" s="9" t="s">
        <v>4309</v>
      </c>
      <c r="E4270" s="18">
        <v>0</v>
      </c>
      <c r="L4270" s="5">
        <f t="shared" si="67"/>
        <v>0</v>
      </c>
    </row>
    <row r="4271" spans="1:12" ht="15.75" customHeight="1">
      <c r="A4271" s="9" t="s">
        <v>8975</v>
      </c>
      <c r="B4271" s="10" t="s">
        <v>10575</v>
      </c>
      <c r="C4271" s="10" t="s">
        <v>10576</v>
      </c>
      <c r="D4271" s="9" t="s">
        <v>4309</v>
      </c>
      <c r="E4271" s="18">
        <v>0</v>
      </c>
      <c r="L4271" s="5">
        <f t="shared" si="67"/>
        <v>0</v>
      </c>
    </row>
    <row r="4272" spans="1:12" ht="15.75" customHeight="1">
      <c r="A4272" s="9" t="s">
        <v>8975</v>
      </c>
      <c r="B4272" s="10" t="s">
        <v>10577</v>
      </c>
      <c r="C4272" s="10" t="s">
        <v>10578</v>
      </c>
      <c r="D4272" s="9" t="s">
        <v>4309</v>
      </c>
      <c r="E4272" s="18">
        <v>0</v>
      </c>
      <c r="L4272" s="5">
        <f t="shared" si="67"/>
        <v>0</v>
      </c>
    </row>
    <row r="4273" spans="1:12" ht="15.75" customHeight="1">
      <c r="A4273" s="9" t="s">
        <v>8975</v>
      </c>
      <c r="B4273" s="10" t="s">
        <v>10579</v>
      </c>
      <c r="C4273" s="10" t="s">
        <v>10580</v>
      </c>
      <c r="D4273" s="9" t="s">
        <v>4309</v>
      </c>
      <c r="E4273" s="18">
        <v>0</v>
      </c>
      <c r="L4273" s="5">
        <f t="shared" si="67"/>
        <v>0</v>
      </c>
    </row>
    <row r="4274" spans="1:12" ht="15.75" customHeight="1">
      <c r="A4274" s="9" t="s">
        <v>8975</v>
      </c>
      <c r="B4274" s="10" t="s">
        <v>10581</v>
      </c>
      <c r="C4274" s="10" t="s">
        <v>10582</v>
      </c>
      <c r="D4274" s="9" t="s">
        <v>4309</v>
      </c>
      <c r="E4274" s="18">
        <v>0</v>
      </c>
      <c r="L4274" s="5">
        <f t="shared" si="67"/>
        <v>0</v>
      </c>
    </row>
    <row r="4275" spans="1:12" ht="15.75" customHeight="1">
      <c r="A4275" s="9" t="s">
        <v>8975</v>
      </c>
      <c r="B4275" s="10" t="s">
        <v>10583</v>
      </c>
      <c r="C4275" s="10" t="s">
        <v>10584</v>
      </c>
      <c r="D4275" s="9" t="s">
        <v>4309</v>
      </c>
      <c r="E4275" s="18">
        <v>0</v>
      </c>
      <c r="L4275" s="5">
        <f t="shared" si="67"/>
        <v>0</v>
      </c>
    </row>
    <row r="4276" spans="1:12" ht="15.75" customHeight="1">
      <c r="A4276" s="9" t="s">
        <v>8975</v>
      </c>
      <c r="B4276" s="10" t="s">
        <v>10585</v>
      </c>
      <c r="C4276" s="10" t="s">
        <v>10586</v>
      </c>
      <c r="D4276" s="9" t="s">
        <v>4309</v>
      </c>
      <c r="E4276" s="18">
        <v>0</v>
      </c>
      <c r="L4276" s="5">
        <f t="shared" si="67"/>
        <v>0</v>
      </c>
    </row>
    <row r="4277" spans="1:12" ht="15.75" customHeight="1">
      <c r="A4277" s="9" t="s">
        <v>8975</v>
      </c>
      <c r="B4277" s="10" t="s">
        <v>10587</v>
      </c>
      <c r="C4277" s="10" t="s">
        <v>10588</v>
      </c>
      <c r="D4277" s="9" t="s">
        <v>4309</v>
      </c>
      <c r="E4277" s="18">
        <v>0</v>
      </c>
      <c r="L4277" s="5">
        <f t="shared" si="67"/>
        <v>0</v>
      </c>
    </row>
    <row r="4278" spans="1:12" ht="15.75" customHeight="1">
      <c r="A4278" s="9" t="s">
        <v>8975</v>
      </c>
      <c r="B4278" s="10" t="s">
        <v>10589</v>
      </c>
      <c r="C4278" s="10" t="s">
        <v>10590</v>
      </c>
      <c r="D4278" s="9" t="s">
        <v>4309</v>
      </c>
      <c r="E4278" s="18">
        <v>0</v>
      </c>
      <c r="L4278" s="5">
        <f t="shared" si="67"/>
        <v>0</v>
      </c>
    </row>
    <row r="4279" spans="1:12" ht="15.75" customHeight="1">
      <c r="A4279" s="9" t="s">
        <v>8975</v>
      </c>
      <c r="B4279" s="10" t="s">
        <v>10591</v>
      </c>
      <c r="C4279" s="10" t="s">
        <v>10592</v>
      </c>
      <c r="D4279" s="9" t="s">
        <v>4309</v>
      </c>
      <c r="E4279" s="18">
        <v>0</v>
      </c>
      <c r="L4279" s="5">
        <f t="shared" si="67"/>
        <v>0</v>
      </c>
    </row>
    <row r="4280" spans="1:12" ht="15.75" customHeight="1">
      <c r="A4280" s="9" t="s">
        <v>8975</v>
      </c>
      <c r="B4280" s="10" t="s">
        <v>10593</v>
      </c>
      <c r="C4280" s="10" t="s">
        <v>10594</v>
      </c>
      <c r="D4280" s="9" t="s">
        <v>4309</v>
      </c>
      <c r="E4280" s="18">
        <v>0</v>
      </c>
      <c r="L4280" s="5">
        <f t="shared" si="67"/>
        <v>0</v>
      </c>
    </row>
    <row r="4281" spans="1:12" ht="15.75" customHeight="1">
      <c r="A4281" s="9" t="s">
        <v>8975</v>
      </c>
      <c r="B4281" s="10" t="s">
        <v>10595</v>
      </c>
      <c r="C4281" s="10" t="s">
        <v>10596</v>
      </c>
      <c r="D4281" s="9" t="s">
        <v>4309</v>
      </c>
      <c r="E4281" s="18">
        <v>0</v>
      </c>
      <c r="L4281" s="5">
        <f t="shared" si="67"/>
        <v>0</v>
      </c>
    </row>
    <row r="4282" spans="1:12" ht="15.75" customHeight="1">
      <c r="A4282" s="9" t="s">
        <v>8975</v>
      </c>
      <c r="B4282" s="10" t="s">
        <v>10597</v>
      </c>
      <c r="C4282" s="10" t="s">
        <v>10598</v>
      </c>
      <c r="D4282" s="9" t="s">
        <v>4309</v>
      </c>
      <c r="E4282" s="18">
        <v>0</v>
      </c>
      <c r="L4282" s="5">
        <f t="shared" si="67"/>
        <v>0</v>
      </c>
    </row>
    <row r="4283" spans="1:12" ht="15.75" customHeight="1">
      <c r="A4283" s="9" t="s">
        <v>8975</v>
      </c>
      <c r="B4283" s="10" t="s">
        <v>10599</v>
      </c>
      <c r="C4283" s="10" t="s">
        <v>10600</v>
      </c>
      <c r="D4283" s="9" t="s">
        <v>4309</v>
      </c>
      <c r="E4283" s="18">
        <v>0</v>
      </c>
      <c r="L4283" s="5">
        <f t="shared" si="67"/>
        <v>0</v>
      </c>
    </row>
    <row r="4284" spans="1:12" ht="15.75" customHeight="1">
      <c r="A4284" s="9" t="s">
        <v>8975</v>
      </c>
      <c r="B4284" s="10" t="s">
        <v>10601</v>
      </c>
      <c r="C4284" s="10" t="s">
        <v>10602</v>
      </c>
      <c r="D4284" s="9" t="s">
        <v>4309</v>
      </c>
      <c r="E4284" s="18">
        <v>0</v>
      </c>
      <c r="L4284" s="5">
        <f t="shared" si="67"/>
        <v>0</v>
      </c>
    </row>
    <row r="4285" spans="1:12" ht="15.75" customHeight="1">
      <c r="A4285" s="9" t="s">
        <v>8975</v>
      </c>
      <c r="B4285" s="10" t="s">
        <v>10603</v>
      </c>
      <c r="C4285" s="10" t="s">
        <v>10604</v>
      </c>
      <c r="D4285" s="9" t="s">
        <v>4309</v>
      </c>
      <c r="E4285" s="18">
        <v>0</v>
      </c>
      <c r="L4285" s="5">
        <f t="shared" si="67"/>
        <v>0</v>
      </c>
    </row>
    <row r="4286" spans="1:12" ht="15.75" customHeight="1">
      <c r="A4286" s="9" t="s">
        <v>8975</v>
      </c>
      <c r="B4286" s="10" t="s">
        <v>10605</v>
      </c>
      <c r="C4286" s="10" t="s">
        <v>10606</v>
      </c>
      <c r="D4286" s="9" t="s">
        <v>4309</v>
      </c>
      <c r="E4286" s="18">
        <v>0</v>
      </c>
      <c r="L4286" s="5">
        <f t="shared" si="67"/>
        <v>0</v>
      </c>
    </row>
    <row r="4287" spans="1:12" ht="15.75" customHeight="1">
      <c r="A4287" s="9" t="s">
        <v>8975</v>
      </c>
      <c r="B4287" s="10" t="s">
        <v>10607</v>
      </c>
      <c r="C4287" s="10" t="s">
        <v>10608</v>
      </c>
      <c r="D4287" s="9" t="s">
        <v>4309</v>
      </c>
      <c r="E4287" s="18">
        <v>0</v>
      </c>
      <c r="L4287" s="5">
        <f t="shared" si="67"/>
        <v>0</v>
      </c>
    </row>
    <row r="4288" spans="1:12" ht="15.75" customHeight="1">
      <c r="A4288" s="9" t="s">
        <v>8975</v>
      </c>
      <c r="B4288" s="10" t="s">
        <v>10609</v>
      </c>
      <c r="C4288" s="10" t="s">
        <v>10610</v>
      </c>
      <c r="D4288" s="9" t="s">
        <v>4309</v>
      </c>
      <c r="E4288" s="18">
        <v>0</v>
      </c>
      <c r="L4288" s="5">
        <f t="shared" si="67"/>
        <v>0</v>
      </c>
    </row>
    <row r="4289" spans="1:12" ht="15.75" customHeight="1">
      <c r="A4289" s="9" t="s">
        <v>8975</v>
      </c>
      <c r="B4289" s="10" t="s">
        <v>10611</v>
      </c>
      <c r="C4289" s="10" t="s">
        <v>10612</v>
      </c>
      <c r="D4289" s="9" t="s">
        <v>4309</v>
      </c>
      <c r="E4289" s="18">
        <v>0</v>
      </c>
      <c r="L4289" s="5">
        <f t="shared" si="67"/>
        <v>0</v>
      </c>
    </row>
    <row r="4290" spans="1:12" ht="15.75" customHeight="1">
      <c r="A4290" s="9" t="s">
        <v>8975</v>
      </c>
      <c r="B4290" s="10" t="s">
        <v>10613</v>
      </c>
      <c r="C4290" s="10" t="s">
        <v>10614</v>
      </c>
      <c r="D4290" s="9" t="s">
        <v>4309</v>
      </c>
      <c r="E4290" s="18">
        <v>0</v>
      </c>
      <c r="L4290" s="5">
        <f t="shared" si="67"/>
        <v>0</v>
      </c>
    </row>
    <row r="4291" spans="1:12" ht="15.75" customHeight="1">
      <c r="A4291" s="9" t="s">
        <v>8975</v>
      </c>
      <c r="B4291" s="10" t="s">
        <v>10615</v>
      </c>
      <c r="C4291" s="10" t="s">
        <v>10616</v>
      </c>
      <c r="D4291" s="9" t="s">
        <v>4309</v>
      </c>
      <c r="E4291" s="18">
        <v>0</v>
      </c>
      <c r="L4291" s="5">
        <f t="shared" ref="L4291:L4354" si="68">IF(F4291 = "Error Occurred", "Error", IF(F4291 = "NA", "Indeterminate", IF(LOWER(D4291) = LOWER(F4291), 1, 0)))</f>
        <v>0</v>
      </c>
    </row>
    <row r="4292" spans="1:12" ht="15.75" customHeight="1">
      <c r="A4292" s="9" t="s">
        <v>8975</v>
      </c>
      <c r="B4292" s="10" t="s">
        <v>10617</v>
      </c>
      <c r="C4292" s="10" t="s">
        <v>10618</v>
      </c>
      <c r="D4292" s="9" t="s">
        <v>4309</v>
      </c>
      <c r="E4292" s="18">
        <v>0</v>
      </c>
      <c r="L4292" s="5">
        <f t="shared" si="68"/>
        <v>0</v>
      </c>
    </row>
    <row r="4293" spans="1:12" ht="15.75" customHeight="1">
      <c r="A4293" s="9" t="s">
        <v>8975</v>
      </c>
      <c r="B4293" s="10" t="s">
        <v>10619</v>
      </c>
      <c r="C4293" s="10" t="s">
        <v>10620</v>
      </c>
      <c r="D4293" s="9" t="s">
        <v>4309</v>
      </c>
      <c r="E4293" s="18">
        <v>0</v>
      </c>
      <c r="L4293" s="5">
        <f t="shared" si="68"/>
        <v>0</v>
      </c>
    </row>
    <row r="4294" spans="1:12" ht="15.75" customHeight="1">
      <c r="A4294" s="9" t="s">
        <v>8975</v>
      </c>
      <c r="B4294" s="10" t="s">
        <v>10621</v>
      </c>
      <c r="C4294" s="10" t="s">
        <v>10622</v>
      </c>
      <c r="D4294" s="9" t="s">
        <v>4309</v>
      </c>
      <c r="E4294" s="18">
        <v>0</v>
      </c>
      <c r="L4294" s="5">
        <f t="shared" si="68"/>
        <v>0</v>
      </c>
    </row>
    <row r="4295" spans="1:12" ht="15.75" customHeight="1">
      <c r="A4295" s="9" t="s">
        <v>8975</v>
      </c>
      <c r="B4295" s="10" t="s">
        <v>10623</v>
      </c>
      <c r="C4295" s="10" t="s">
        <v>10624</v>
      </c>
      <c r="D4295" s="9" t="s">
        <v>4309</v>
      </c>
      <c r="E4295" s="18">
        <v>0</v>
      </c>
      <c r="L4295" s="5">
        <f t="shared" si="68"/>
        <v>0</v>
      </c>
    </row>
    <row r="4296" spans="1:12" ht="15.75" customHeight="1">
      <c r="A4296" s="9" t="s">
        <v>8975</v>
      </c>
      <c r="B4296" s="10" t="s">
        <v>10625</v>
      </c>
      <c r="C4296" s="10" t="s">
        <v>10626</v>
      </c>
      <c r="D4296" s="9" t="s">
        <v>4309</v>
      </c>
      <c r="E4296" s="18">
        <v>0</v>
      </c>
      <c r="L4296" s="5">
        <f t="shared" si="68"/>
        <v>0</v>
      </c>
    </row>
    <row r="4297" spans="1:12" ht="15.75" customHeight="1">
      <c r="A4297" s="9" t="s">
        <v>8975</v>
      </c>
      <c r="B4297" s="10" t="s">
        <v>10627</v>
      </c>
      <c r="C4297" s="10" t="s">
        <v>10628</v>
      </c>
      <c r="D4297" s="9" t="s">
        <v>4309</v>
      </c>
      <c r="E4297" s="18">
        <v>0</v>
      </c>
      <c r="L4297" s="5">
        <f t="shared" si="68"/>
        <v>0</v>
      </c>
    </row>
    <row r="4298" spans="1:12" ht="15.75" customHeight="1">
      <c r="A4298" s="9" t="s">
        <v>8975</v>
      </c>
      <c r="B4298" s="10" t="s">
        <v>10629</v>
      </c>
      <c r="C4298" s="10" t="s">
        <v>10630</v>
      </c>
      <c r="D4298" s="9" t="s">
        <v>4309</v>
      </c>
      <c r="E4298" s="18">
        <v>0</v>
      </c>
      <c r="L4298" s="5">
        <f t="shared" si="68"/>
        <v>0</v>
      </c>
    </row>
    <row r="4299" spans="1:12" ht="15.75" customHeight="1">
      <c r="A4299" s="9" t="s">
        <v>8975</v>
      </c>
      <c r="B4299" s="10" t="s">
        <v>10631</v>
      </c>
      <c r="C4299" s="10" t="s">
        <v>10632</v>
      </c>
      <c r="D4299" s="9" t="s">
        <v>4309</v>
      </c>
      <c r="E4299" s="18">
        <v>0</v>
      </c>
      <c r="L4299" s="5">
        <f t="shared" si="68"/>
        <v>0</v>
      </c>
    </row>
    <row r="4300" spans="1:12" ht="15.75" customHeight="1">
      <c r="A4300" s="9" t="s">
        <v>8975</v>
      </c>
      <c r="B4300" s="10" t="s">
        <v>10633</v>
      </c>
      <c r="C4300" s="10" t="s">
        <v>10634</v>
      </c>
      <c r="D4300" s="9" t="s">
        <v>4309</v>
      </c>
      <c r="E4300" s="18">
        <v>0</v>
      </c>
      <c r="L4300" s="5">
        <f t="shared" si="68"/>
        <v>0</v>
      </c>
    </row>
    <row r="4301" spans="1:12" ht="15.75" customHeight="1">
      <c r="A4301" s="9" t="s">
        <v>8975</v>
      </c>
      <c r="B4301" s="10" t="s">
        <v>10635</v>
      </c>
      <c r="C4301" s="10" t="s">
        <v>10636</v>
      </c>
      <c r="D4301" s="9" t="s">
        <v>4309</v>
      </c>
      <c r="E4301" s="18">
        <v>0</v>
      </c>
      <c r="L4301" s="5">
        <f t="shared" si="68"/>
        <v>0</v>
      </c>
    </row>
    <row r="4302" spans="1:12" ht="15.75" customHeight="1">
      <c r="A4302" s="9" t="s">
        <v>8975</v>
      </c>
      <c r="B4302" s="10" t="s">
        <v>10637</v>
      </c>
      <c r="C4302" s="10" t="s">
        <v>10638</v>
      </c>
      <c r="D4302" s="9" t="s">
        <v>4309</v>
      </c>
      <c r="E4302" s="18">
        <v>0</v>
      </c>
      <c r="L4302" s="5">
        <f t="shared" si="68"/>
        <v>0</v>
      </c>
    </row>
    <row r="4303" spans="1:12" ht="15.75" customHeight="1">
      <c r="A4303" s="9" t="s">
        <v>8975</v>
      </c>
      <c r="B4303" s="10" t="s">
        <v>10639</v>
      </c>
      <c r="C4303" s="10" t="s">
        <v>10640</v>
      </c>
      <c r="D4303" s="9" t="s">
        <v>4309</v>
      </c>
      <c r="E4303" s="18">
        <v>0</v>
      </c>
      <c r="L4303" s="5">
        <f t="shared" si="68"/>
        <v>0</v>
      </c>
    </row>
    <row r="4304" spans="1:12" ht="15.75" customHeight="1">
      <c r="A4304" s="9" t="s">
        <v>8975</v>
      </c>
      <c r="B4304" s="10" t="s">
        <v>10641</v>
      </c>
      <c r="C4304" s="10" t="s">
        <v>10642</v>
      </c>
      <c r="D4304" s="9" t="s">
        <v>4309</v>
      </c>
      <c r="E4304" s="18">
        <v>0</v>
      </c>
      <c r="L4304" s="5">
        <f t="shared" si="68"/>
        <v>0</v>
      </c>
    </row>
    <row r="4305" spans="1:12" ht="15.75" customHeight="1">
      <c r="A4305" s="9" t="s">
        <v>8975</v>
      </c>
      <c r="B4305" s="10" t="s">
        <v>10643</v>
      </c>
      <c r="C4305" s="10" t="s">
        <v>10644</v>
      </c>
      <c r="D4305" s="9" t="s">
        <v>4309</v>
      </c>
      <c r="E4305" s="18">
        <v>0</v>
      </c>
      <c r="L4305" s="5">
        <f t="shared" si="68"/>
        <v>0</v>
      </c>
    </row>
    <row r="4306" spans="1:12" ht="15.75" customHeight="1">
      <c r="A4306" s="9" t="s">
        <v>8975</v>
      </c>
      <c r="B4306" s="10" t="s">
        <v>10645</v>
      </c>
      <c r="C4306" s="10" t="s">
        <v>10646</v>
      </c>
      <c r="D4306" s="9" t="s">
        <v>4309</v>
      </c>
      <c r="E4306" s="18">
        <v>0</v>
      </c>
      <c r="L4306" s="5">
        <f t="shared" si="68"/>
        <v>0</v>
      </c>
    </row>
    <row r="4307" spans="1:12" ht="15.75" customHeight="1">
      <c r="A4307" s="9" t="s">
        <v>8975</v>
      </c>
      <c r="B4307" s="10" t="s">
        <v>10647</v>
      </c>
      <c r="C4307" s="10" t="s">
        <v>10648</v>
      </c>
      <c r="D4307" s="9" t="s">
        <v>4309</v>
      </c>
      <c r="E4307" s="18">
        <v>0</v>
      </c>
      <c r="L4307" s="5">
        <f t="shared" si="68"/>
        <v>0</v>
      </c>
    </row>
    <row r="4308" spans="1:12" ht="15.75" customHeight="1">
      <c r="A4308" s="9" t="s">
        <v>8975</v>
      </c>
      <c r="B4308" s="10" t="s">
        <v>10649</v>
      </c>
      <c r="C4308" s="10" t="s">
        <v>10650</v>
      </c>
      <c r="D4308" s="9" t="s">
        <v>4309</v>
      </c>
      <c r="E4308" s="18">
        <v>0</v>
      </c>
      <c r="L4308" s="5">
        <f t="shared" si="68"/>
        <v>0</v>
      </c>
    </row>
    <row r="4309" spans="1:12" ht="15.75" customHeight="1">
      <c r="A4309" s="9" t="s">
        <v>8975</v>
      </c>
      <c r="B4309" s="10" t="s">
        <v>10651</v>
      </c>
      <c r="C4309" s="10" t="s">
        <v>10652</v>
      </c>
      <c r="D4309" s="9" t="s">
        <v>4309</v>
      </c>
      <c r="E4309" s="18">
        <v>0</v>
      </c>
      <c r="L4309" s="5">
        <f t="shared" si="68"/>
        <v>0</v>
      </c>
    </row>
    <row r="4310" spans="1:12" ht="15.75" customHeight="1">
      <c r="A4310" s="9" t="s">
        <v>8975</v>
      </c>
      <c r="B4310" s="10" t="s">
        <v>10653</v>
      </c>
      <c r="C4310" s="10" t="s">
        <v>10654</v>
      </c>
      <c r="D4310" s="9" t="s">
        <v>4309</v>
      </c>
      <c r="E4310" s="18">
        <v>0</v>
      </c>
      <c r="L4310" s="5">
        <f t="shared" si="68"/>
        <v>0</v>
      </c>
    </row>
    <row r="4311" spans="1:12" ht="15.75" customHeight="1">
      <c r="A4311" s="9" t="s">
        <v>8975</v>
      </c>
      <c r="B4311" s="10" t="s">
        <v>10655</v>
      </c>
      <c r="C4311" s="10" t="s">
        <v>10656</v>
      </c>
      <c r="D4311" s="9" t="s">
        <v>4309</v>
      </c>
      <c r="E4311" s="18">
        <v>0</v>
      </c>
      <c r="L4311" s="5">
        <f t="shared" si="68"/>
        <v>0</v>
      </c>
    </row>
    <row r="4312" spans="1:12" ht="15.75" customHeight="1">
      <c r="A4312" s="9" t="s">
        <v>8975</v>
      </c>
      <c r="B4312" s="10" t="s">
        <v>10657</v>
      </c>
      <c r="C4312" s="10" t="s">
        <v>10658</v>
      </c>
      <c r="D4312" s="9" t="s">
        <v>4309</v>
      </c>
      <c r="E4312" s="18">
        <v>0</v>
      </c>
      <c r="L4312" s="5">
        <f t="shared" si="68"/>
        <v>0</v>
      </c>
    </row>
    <row r="4313" spans="1:12" ht="15.75" customHeight="1">
      <c r="A4313" s="9" t="s">
        <v>8975</v>
      </c>
      <c r="B4313" s="10" t="s">
        <v>10659</v>
      </c>
      <c r="C4313" s="10" t="s">
        <v>10660</v>
      </c>
      <c r="D4313" s="9" t="s">
        <v>4309</v>
      </c>
      <c r="E4313" s="18">
        <v>0</v>
      </c>
      <c r="L4313" s="5">
        <f t="shared" si="68"/>
        <v>0</v>
      </c>
    </row>
    <row r="4314" spans="1:12" ht="15.75" customHeight="1">
      <c r="A4314" s="9" t="s">
        <v>8975</v>
      </c>
      <c r="B4314" s="10" t="s">
        <v>10661</v>
      </c>
      <c r="C4314" s="10" t="s">
        <v>10662</v>
      </c>
      <c r="D4314" s="9" t="s">
        <v>4309</v>
      </c>
      <c r="E4314" s="18">
        <v>0</v>
      </c>
      <c r="L4314" s="5">
        <f t="shared" si="68"/>
        <v>0</v>
      </c>
    </row>
    <row r="4315" spans="1:12" ht="15.75" customHeight="1">
      <c r="A4315" s="9" t="s">
        <v>8975</v>
      </c>
      <c r="B4315" s="10" t="s">
        <v>10663</v>
      </c>
      <c r="C4315" s="10" t="s">
        <v>10664</v>
      </c>
      <c r="D4315" s="9" t="s">
        <v>4309</v>
      </c>
      <c r="E4315" s="18">
        <v>0</v>
      </c>
      <c r="L4315" s="5">
        <f t="shared" si="68"/>
        <v>0</v>
      </c>
    </row>
    <row r="4316" spans="1:12" ht="15.75" customHeight="1">
      <c r="A4316" s="9" t="s">
        <v>8975</v>
      </c>
      <c r="B4316" s="10" t="s">
        <v>10665</v>
      </c>
      <c r="C4316" s="10" t="s">
        <v>10666</v>
      </c>
      <c r="D4316" s="9" t="s">
        <v>4309</v>
      </c>
      <c r="E4316" s="18">
        <v>0</v>
      </c>
      <c r="L4316" s="5">
        <f t="shared" si="68"/>
        <v>0</v>
      </c>
    </row>
    <row r="4317" spans="1:12" ht="15.75" customHeight="1">
      <c r="A4317" s="9" t="s">
        <v>8975</v>
      </c>
      <c r="B4317" s="10" t="s">
        <v>10667</v>
      </c>
      <c r="C4317" s="10" t="s">
        <v>10668</v>
      </c>
      <c r="D4317" s="9" t="s">
        <v>4309</v>
      </c>
      <c r="E4317" s="18">
        <v>0</v>
      </c>
      <c r="L4317" s="5">
        <f t="shared" si="68"/>
        <v>0</v>
      </c>
    </row>
    <row r="4318" spans="1:12" ht="15.75" customHeight="1">
      <c r="A4318" s="9" t="s">
        <v>8975</v>
      </c>
      <c r="B4318" s="10" t="s">
        <v>10669</v>
      </c>
      <c r="C4318" s="10" t="s">
        <v>10670</v>
      </c>
      <c r="D4318" s="9" t="s">
        <v>4309</v>
      </c>
      <c r="E4318" s="18">
        <v>0</v>
      </c>
      <c r="L4318" s="5">
        <f t="shared" si="68"/>
        <v>0</v>
      </c>
    </row>
    <row r="4319" spans="1:12" ht="15.75" customHeight="1">
      <c r="A4319" s="9" t="s">
        <v>8975</v>
      </c>
      <c r="B4319" s="10" t="s">
        <v>10671</v>
      </c>
      <c r="C4319" s="10" t="s">
        <v>4541</v>
      </c>
      <c r="D4319" s="9" t="s">
        <v>4309</v>
      </c>
      <c r="E4319" s="18">
        <v>0</v>
      </c>
      <c r="L4319" s="5">
        <f t="shared" si="68"/>
        <v>0</v>
      </c>
    </row>
    <row r="4320" spans="1:12" ht="15.75" customHeight="1">
      <c r="A4320" s="9" t="s">
        <v>8975</v>
      </c>
      <c r="B4320" s="10" t="s">
        <v>10672</v>
      </c>
      <c r="C4320" s="10" t="s">
        <v>10673</v>
      </c>
      <c r="D4320" s="9" t="s">
        <v>4309</v>
      </c>
      <c r="E4320" s="18">
        <v>0</v>
      </c>
      <c r="L4320" s="5">
        <f t="shared" si="68"/>
        <v>0</v>
      </c>
    </row>
    <row r="4321" spans="1:12" ht="15.75" customHeight="1">
      <c r="A4321" s="9" t="s">
        <v>8975</v>
      </c>
      <c r="B4321" s="10" t="s">
        <v>10674</v>
      </c>
      <c r="C4321" s="10" t="s">
        <v>10675</v>
      </c>
      <c r="D4321" s="9" t="s">
        <v>4309</v>
      </c>
      <c r="E4321" s="18">
        <v>0</v>
      </c>
      <c r="L4321" s="5">
        <f t="shared" si="68"/>
        <v>0</v>
      </c>
    </row>
    <row r="4322" spans="1:12" ht="15.75" customHeight="1">
      <c r="A4322" s="9" t="s">
        <v>8975</v>
      </c>
      <c r="B4322" s="10" t="s">
        <v>10676</v>
      </c>
      <c r="C4322" s="10" t="s">
        <v>10677</v>
      </c>
      <c r="D4322" s="9" t="s">
        <v>4309</v>
      </c>
      <c r="E4322" s="18">
        <v>0</v>
      </c>
      <c r="L4322" s="5">
        <f t="shared" si="68"/>
        <v>0</v>
      </c>
    </row>
    <row r="4323" spans="1:12" ht="15.75" customHeight="1">
      <c r="A4323" s="9" t="s">
        <v>8975</v>
      </c>
      <c r="B4323" s="10" t="s">
        <v>10678</v>
      </c>
      <c r="C4323" s="10" t="s">
        <v>10679</v>
      </c>
      <c r="D4323" s="9" t="s">
        <v>4309</v>
      </c>
      <c r="E4323" s="18">
        <v>0</v>
      </c>
      <c r="L4323" s="5">
        <f t="shared" si="68"/>
        <v>0</v>
      </c>
    </row>
    <row r="4324" spans="1:12" ht="15.75" customHeight="1">
      <c r="A4324" s="9" t="s">
        <v>8975</v>
      </c>
      <c r="B4324" s="10" t="s">
        <v>10680</v>
      </c>
      <c r="C4324" s="10" t="s">
        <v>10681</v>
      </c>
      <c r="D4324" s="9" t="s">
        <v>4309</v>
      </c>
      <c r="E4324" s="18">
        <v>0</v>
      </c>
      <c r="L4324" s="5">
        <f t="shared" si="68"/>
        <v>0</v>
      </c>
    </row>
    <row r="4325" spans="1:12" ht="15.75" customHeight="1">
      <c r="A4325" s="9" t="s">
        <v>8975</v>
      </c>
      <c r="B4325" s="10" t="s">
        <v>10682</v>
      </c>
      <c r="C4325" s="10" t="s">
        <v>10683</v>
      </c>
      <c r="D4325" s="9" t="s">
        <v>4309</v>
      </c>
      <c r="E4325" s="18">
        <v>0</v>
      </c>
      <c r="L4325" s="5">
        <f t="shared" si="68"/>
        <v>0</v>
      </c>
    </row>
    <row r="4326" spans="1:12" ht="15.75" customHeight="1">
      <c r="A4326" s="9" t="s">
        <v>8975</v>
      </c>
      <c r="B4326" s="10" t="s">
        <v>10684</v>
      </c>
      <c r="C4326" s="10" t="s">
        <v>10685</v>
      </c>
      <c r="D4326" s="9" t="s">
        <v>4309</v>
      </c>
      <c r="E4326" s="18">
        <v>0</v>
      </c>
      <c r="L4326" s="5">
        <f t="shared" si="68"/>
        <v>0</v>
      </c>
    </row>
    <row r="4327" spans="1:12" ht="15.75" customHeight="1">
      <c r="A4327" s="9" t="s">
        <v>8975</v>
      </c>
      <c r="B4327" s="10" t="s">
        <v>10686</v>
      </c>
      <c r="C4327" s="10" t="s">
        <v>10687</v>
      </c>
      <c r="D4327" s="9" t="s">
        <v>4309</v>
      </c>
      <c r="E4327" s="18">
        <v>0</v>
      </c>
      <c r="L4327" s="5">
        <f t="shared" si="68"/>
        <v>0</v>
      </c>
    </row>
    <row r="4328" spans="1:12" ht="15.75" customHeight="1">
      <c r="A4328" s="9" t="s">
        <v>8975</v>
      </c>
      <c r="B4328" s="10" t="s">
        <v>10688</v>
      </c>
      <c r="C4328" s="10" t="s">
        <v>10689</v>
      </c>
      <c r="D4328" s="9" t="s">
        <v>4309</v>
      </c>
      <c r="E4328" s="18">
        <v>0</v>
      </c>
      <c r="L4328" s="5">
        <f t="shared" si="68"/>
        <v>0</v>
      </c>
    </row>
    <row r="4329" spans="1:12" ht="15.75" customHeight="1">
      <c r="A4329" s="9" t="s">
        <v>8975</v>
      </c>
      <c r="B4329" s="10" t="s">
        <v>10690</v>
      </c>
      <c r="C4329" s="10" t="s">
        <v>10691</v>
      </c>
      <c r="D4329" s="9" t="s">
        <v>4309</v>
      </c>
      <c r="E4329" s="18">
        <v>0</v>
      </c>
      <c r="L4329" s="5">
        <f t="shared" si="68"/>
        <v>0</v>
      </c>
    </row>
    <row r="4330" spans="1:12" ht="15.75" customHeight="1">
      <c r="A4330" s="9" t="s">
        <v>8975</v>
      </c>
      <c r="B4330" s="10" t="s">
        <v>10692</v>
      </c>
      <c r="C4330" s="10" t="s">
        <v>10693</v>
      </c>
      <c r="D4330" s="9" t="s">
        <v>4309</v>
      </c>
      <c r="E4330" s="18">
        <v>0</v>
      </c>
      <c r="L4330" s="5">
        <f t="shared" si="68"/>
        <v>0</v>
      </c>
    </row>
    <row r="4331" spans="1:12" ht="15.75" customHeight="1">
      <c r="A4331" s="9" t="s">
        <v>8975</v>
      </c>
      <c r="B4331" s="10" t="s">
        <v>10694</v>
      </c>
      <c r="C4331" s="10" t="s">
        <v>10695</v>
      </c>
      <c r="D4331" s="9" t="s">
        <v>4309</v>
      </c>
      <c r="E4331" s="18">
        <v>0</v>
      </c>
      <c r="L4331" s="5">
        <f t="shared" si="68"/>
        <v>0</v>
      </c>
    </row>
    <row r="4332" spans="1:12" ht="15.75" customHeight="1">
      <c r="A4332" s="9" t="s">
        <v>8975</v>
      </c>
      <c r="B4332" s="10" t="s">
        <v>10696</v>
      </c>
      <c r="C4332" s="10" t="s">
        <v>8119</v>
      </c>
      <c r="D4332" s="9" t="s">
        <v>4309</v>
      </c>
      <c r="E4332" s="18">
        <v>0</v>
      </c>
      <c r="L4332" s="5">
        <f t="shared" si="68"/>
        <v>0</v>
      </c>
    </row>
    <row r="4333" spans="1:12" ht="15.75" customHeight="1">
      <c r="A4333" s="9" t="s">
        <v>8975</v>
      </c>
      <c r="B4333" s="10" t="s">
        <v>10697</v>
      </c>
      <c r="C4333" s="10" t="s">
        <v>10698</v>
      </c>
      <c r="D4333" s="9" t="s">
        <v>4309</v>
      </c>
      <c r="E4333" s="18">
        <v>0</v>
      </c>
      <c r="L4333" s="5">
        <f t="shared" si="68"/>
        <v>0</v>
      </c>
    </row>
    <row r="4334" spans="1:12" ht="15.75" customHeight="1">
      <c r="A4334" s="9" t="s">
        <v>8975</v>
      </c>
      <c r="B4334" s="10" t="s">
        <v>10699</v>
      </c>
      <c r="C4334" s="10" t="s">
        <v>10700</v>
      </c>
      <c r="D4334" s="9" t="s">
        <v>4309</v>
      </c>
      <c r="E4334" s="18">
        <v>0</v>
      </c>
      <c r="L4334" s="5">
        <f t="shared" si="68"/>
        <v>0</v>
      </c>
    </row>
    <row r="4335" spans="1:12" ht="15.75" customHeight="1">
      <c r="A4335" s="9" t="s">
        <v>8975</v>
      </c>
      <c r="B4335" s="10" t="s">
        <v>10701</v>
      </c>
      <c r="C4335" s="10" t="s">
        <v>10702</v>
      </c>
      <c r="D4335" s="9" t="s">
        <v>4309</v>
      </c>
      <c r="E4335" s="18">
        <v>0</v>
      </c>
      <c r="L4335" s="5">
        <f t="shared" si="68"/>
        <v>0</v>
      </c>
    </row>
    <row r="4336" spans="1:12" ht="15.75" customHeight="1">
      <c r="A4336" s="9" t="s">
        <v>8975</v>
      </c>
      <c r="B4336" s="10" t="s">
        <v>10703</v>
      </c>
      <c r="C4336" s="10" t="s">
        <v>10704</v>
      </c>
      <c r="D4336" s="9" t="s">
        <v>4309</v>
      </c>
      <c r="E4336" s="18">
        <v>0</v>
      </c>
      <c r="L4336" s="5">
        <f t="shared" si="68"/>
        <v>0</v>
      </c>
    </row>
    <row r="4337" spans="1:12" ht="15.75" customHeight="1">
      <c r="A4337" s="9" t="s">
        <v>8975</v>
      </c>
      <c r="B4337" s="10" t="s">
        <v>10705</v>
      </c>
      <c r="C4337" s="10" t="s">
        <v>10706</v>
      </c>
      <c r="D4337" s="9" t="s">
        <v>4309</v>
      </c>
      <c r="E4337" s="18">
        <v>0</v>
      </c>
      <c r="L4337" s="5">
        <f t="shared" si="68"/>
        <v>0</v>
      </c>
    </row>
    <row r="4338" spans="1:12" ht="15.75" customHeight="1">
      <c r="A4338" s="9" t="s">
        <v>8975</v>
      </c>
      <c r="B4338" s="10" t="s">
        <v>10707</v>
      </c>
      <c r="C4338" s="10" t="s">
        <v>10708</v>
      </c>
      <c r="D4338" s="9" t="s">
        <v>4309</v>
      </c>
      <c r="E4338" s="18">
        <v>0</v>
      </c>
      <c r="L4338" s="5">
        <f t="shared" si="68"/>
        <v>0</v>
      </c>
    </row>
    <row r="4339" spans="1:12" ht="15.75" customHeight="1">
      <c r="A4339" s="9" t="s">
        <v>8975</v>
      </c>
      <c r="B4339" s="10" t="s">
        <v>10709</v>
      </c>
      <c r="C4339" s="10" t="s">
        <v>10710</v>
      </c>
      <c r="D4339" s="9" t="s">
        <v>4309</v>
      </c>
      <c r="E4339" s="18">
        <v>0</v>
      </c>
      <c r="L4339" s="5">
        <f t="shared" si="68"/>
        <v>0</v>
      </c>
    </row>
    <row r="4340" spans="1:12" ht="15.75" customHeight="1">
      <c r="A4340" s="9" t="s">
        <v>8975</v>
      </c>
      <c r="B4340" s="10" t="s">
        <v>10711</v>
      </c>
      <c r="C4340" s="10" t="s">
        <v>10712</v>
      </c>
      <c r="D4340" s="9" t="s">
        <v>4309</v>
      </c>
      <c r="E4340" s="18">
        <v>0</v>
      </c>
      <c r="L4340" s="5">
        <f t="shared" si="68"/>
        <v>0</v>
      </c>
    </row>
    <row r="4341" spans="1:12" ht="15.75" customHeight="1">
      <c r="A4341" s="9" t="s">
        <v>8975</v>
      </c>
      <c r="B4341" s="10" t="s">
        <v>10713</v>
      </c>
      <c r="C4341" s="10" t="s">
        <v>10714</v>
      </c>
      <c r="D4341" s="9" t="s">
        <v>4309</v>
      </c>
      <c r="E4341" s="18">
        <v>0</v>
      </c>
      <c r="L4341" s="5">
        <f t="shared" si="68"/>
        <v>0</v>
      </c>
    </row>
    <row r="4342" spans="1:12" ht="15.75" customHeight="1">
      <c r="A4342" s="9" t="s">
        <v>8975</v>
      </c>
      <c r="B4342" s="10" t="s">
        <v>10715</v>
      </c>
      <c r="C4342" s="10" t="s">
        <v>10716</v>
      </c>
      <c r="D4342" s="9" t="s">
        <v>4309</v>
      </c>
      <c r="E4342" s="18">
        <v>0</v>
      </c>
      <c r="L4342" s="5">
        <f t="shared" si="68"/>
        <v>0</v>
      </c>
    </row>
    <row r="4343" spans="1:12" ht="15.75" customHeight="1">
      <c r="A4343" s="9" t="s">
        <v>8975</v>
      </c>
      <c r="B4343" s="10" t="s">
        <v>10717</v>
      </c>
      <c r="C4343" s="10" t="s">
        <v>10718</v>
      </c>
      <c r="D4343" s="9" t="s">
        <v>4309</v>
      </c>
      <c r="E4343" s="18">
        <v>0</v>
      </c>
      <c r="L4343" s="5">
        <f t="shared" si="68"/>
        <v>0</v>
      </c>
    </row>
    <row r="4344" spans="1:12" ht="15.75" customHeight="1">
      <c r="A4344" s="9" t="s">
        <v>8975</v>
      </c>
      <c r="B4344" s="10" t="s">
        <v>10719</v>
      </c>
      <c r="C4344" s="10" t="s">
        <v>10720</v>
      </c>
      <c r="D4344" s="9" t="s">
        <v>4309</v>
      </c>
      <c r="E4344" s="18">
        <v>0</v>
      </c>
      <c r="L4344" s="5">
        <f t="shared" si="68"/>
        <v>0</v>
      </c>
    </row>
    <row r="4345" spans="1:12" ht="15.75" customHeight="1">
      <c r="A4345" s="9" t="s">
        <v>8975</v>
      </c>
      <c r="B4345" s="10" t="s">
        <v>10721</v>
      </c>
      <c r="C4345" s="10" t="s">
        <v>10722</v>
      </c>
      <c r="D4345" s="9" t="s">
        <v>4309</v>
      </c>
      <c r="E4345" s="18">
        <v>0</v>
      </c>
      <c r="L4345" s="5">
        <f t="shared" si="68"/>
        <v>0</v>
      </c>
    </row>
    <row r="4346" spans="1:12" ht="15.75" customHeight="1">
      <c r="A4346" s="9" t="s">
        <v>8975</v>
      </c>
      <c r="B4346" s="10" t="s">
        <v>10723</v>
      </c>
      <c r="C4346" s="10" t="s">
        <v>10724</v>
      </c>
      <c r="D4346" s="9" t="s">
        <v>4309</v>
      </c>
      <c r="E4346" s="18">
        <v>0</v>
      </c>
      <c r="L4346" s="5">
        <f t="shared" si="68"/>
        <v>0</v>
      </c>
    </row>
    <row r="4347" spans="1:12" ht="15.75" customHeight="1">
      <c r="A4347" s="9" t="s">
        <v>8975</v>
      </c>
      <c r="B4347" s="10" t="s">
        <v>10725</v>
      </c>
      <c r="C4347" s="10" t="s">
        <v>10726</v>
      </c>
      <c r="D4347" s="9" t="s">
        <v>4309</v>
      </c>
      <c r="E4347" s="18">
        <v>0</v>
      </c>
      <c r="L4347" s="5">
        <f t="shared" si="68"/>
        <v>0</v>
      </c>
    </row>
    <row r="4348" spans="1:12" ht="15.75" customHeight="1">
      <c r="A4348" s="9" t="s">
        <v>8975</v>
      </c>
      <c r="B4348" s="10" t="s">
        <v>10727</v>
      </c>
      <c r="C4348" s="10" t="s">
        <v>10728</v>
      </c>
      <c r="D4348" s="9" t="s">
        <v>4309</v>
      </c>
      <c r="E4348" s="18">
        <v>0</v>
      </c>
      <c r="L4348" s="5">
        <f t="shared" si="68"/>
        <v>0</v>
      </c>
    </row>
    <row r="4349" spans="1:12" ht="15.75" customHeight="1">
      <c r="A4349" s="9" t="s">
        <v>8975</v>
      </c>
      <c r="B4349" s="10" t="s">
        <v>10729</v>
      </c>
      <c r="C4349" s="10" t="s">
        <v>10730</v>
      </c>
      <c r="D4349" s="9" t="s">
        <v>4309</v>
      </c>
      <c r="E4349" s="18">
        <v>0</v>
      </c>
      <c r="L4349" s="5">
        <f t="shared" si="68"/>
        <v>0</v>
      </c>
    </row>
    <row r="4350" spans="1:12" ht="15.75" customHeight="1">
      <c r="A4350" s="9" t="s">
        <v>8975</v>
      </c>
      <c r="B4350" s="10" t="s">
        <v>10731</v>
      </c>
      <c r="C4350" s="10" t="s">
        <v>10732</v>
      </c>
      <c r="D4350" s="9" t="s">
        <v>4309</v>
      </c>
      <c r="E4350" s="18">
        <v>0</v>
      </c>
      <c r="L4350" s="5">
        <f t="shared" si="68"/>
        <v>0</v>
      </c>
    </row>
    <row r="4351" spans="1:12" ht="15.75" customHeight="1">
      <c r="A4351" s="9" t="s">
        <v>8975</v>
      </c>
      <c r="B4351" s="10" t="s">
        <v>10733</v>
      </c>
      <c r="C4351" s="10" t="s">
        <v>10734</v>
      </c>
      <c r="D4351" s="9" t="s">
        <v>4309</v>
      </c>
      <c r="E4351" s="18">
        <v>0</v>
      </c>
      <c r="L4351" s="5">
        <f t="shared" si="68"/>
        <v>0</v>
      </c>
    </row>
    <row r="4352" spans="1:12" ht="15.75" customHeight="1">
      <c r="A4352" s="9" t="s">
        <v>8975</v>
      </c>
      <c r="B4352" s="10" t="s">
        <v>10735</v>
      </c>
      <c r="C4352" s="10" t="s">
        <v>10736</v>
      </c>
      <c r="D4352" s="9" t="s">
        <v>4309</v>
      </c>
      <c r="E4352" s="18">
        <v>0</v>
      </c>
      <c r="L4352" s="5">
        <f t="shared" si="68"/>
        <v>0</v>
      </c>
    </row>
    <row r="4353" spans="1:12" ht="15.75" customHeight="1">
      <c r="A4353" s="9" t="s">
        <v>8975</v>
      </c>
      <c r="B4353" s="10" t="s">
        <v>10737</v>
      </c>
      <c r="C4353" s="10" t="s">
        <v>10738</v>
      </c>
      <c r="D4353" s="9" t="s">
        <v>4309</v>
      </c>
      <c r="E4353" s="18">
        <v>0</v>
      </c>
      <c r="L4353" s="5">
        <f t="shared" si="68"/>
        <v>0</v>
      </c>
    </row>
    <row r="4354" spans="1:12" ht="15.75" customHeight="1">
      <c r="A4354" s="9" t="s">
        <v>8975</v>
      </c>
      <c r="B4354" s="10" t="s">
        <v>10739</v>
      </c>
      <c r="C4354" s="10" t="s">
        <v>10740</v>
      </c>
      <c r="D4354" s="9" t="s">
        <v>4309</v>
      </c>
      <c r="E4354" s="18">
        <v>0</v>
      </c>
      <c r="L4354" s="5">
        <f t="shared" si="68"/>
        <v>0</v>
      </c>
    </row>
    <row r="4355" spans="1:12" ht="15.75" customHeight="1">
      <c r="A4355" s="9" t="s">
        <v>8975</v>
      </c>
      <c r="B4355" s="10" t="s">
        <v>10741</v>
      </c>
      <c r="C4355" s="10" t="s">
        <v>10742</v>
      </c>
      <c r="D4355" s="9" t="s">
        <v>4309</v>
      </c>
      <c r="E4355" s="18">
        <v>0</v>
      </c>
      <c r="L4355" s="5">
        <f t="shared" ref="L4355:L4418" si="69">IF(F4355 = "Error Occurred", "Error", IF(F4355 = "NA", "Indeterminate", IF(LOWER(D4355) = LOWER(F4355), 1, 0)))</f>
        <v>0</v>
      </c>
    </row>
    <row r="4356" spans="1:12" ht="15.75" customHeight="1">
      <c r="A4356" s="9" t="s">
        <v>8975</v>
      </c>
      <c r="B4356" s="10" t="s">
        <v>10743</v>
      </c>
      <c r="C4356" s="10" t="s">
        <v>10744</v>
      </c>
      <c r="D4356" s="9" t="s">
        <v>4309</v>
      </c>
      <c r="E4356" s="18">
        <v>0</v>
      </c>
      <c r="L4356" s="5">
        <f t="shared" si="69"/>
        <v>0</v>
      </c>
    </row>
    <row r="4357" spans="1:12" ht="15.75" customHeight="1">
      <c r="A4357" s="9" t="s">
        <v>8975</v>
      </c>
      <c r="B4357" s="10" t="s">
        <v>10745</v>
      </c>
      <c r="C4357" s="10" t="s">
        <v>10746</v>
      </c>
      <c r="D4357" s="9" t="s">
        <v>4309</v>
      </c>
      <c r="E4357" s="18">
        <v>0</v>
      </c>
      <c r="L4357" s="5">
        <f t="shared" si="69"/>
        <v>0</v>
      </c>
    </row>
    <row r="4358" spans="1:12" ht="15.75" customHeight="1">
      <c r="A4358" s="9" t="s">
        <v>8975</v>
      </c>
      <c r="B4358" s="10" t="s">
        <v>10747</v>
      </c>
      <c r="C4358" s="10" t="s">
        <v>10748</v>
      </c>
      <c r="D4358" s="9" t="s">
        <v>4309</v>
      </c>
      <c r="E4358" s="18">
        <v>0</v>
      </c>
      <c r="L4358" s="5">
        <f t="shared" si="69"/>
        <v>0</v>
      </c>
    </row>
    <row r="4359" spans="1:12" ht="15.75" customHeight="1">
      <c r="A4359" s="9" t="s">
        <v>8975</v>
      </c>
      <c r="B4359" s="10" t="s">
        <v>10749</v>
      </c>
      <c r="C4359" s="10" t="s">
        <v>10750</v>
      </c>
      <c r="D4359" s="9" t="s">
        <v>4309</v>
      </c>
      <c r="E4359" s="18">
        <v>0</v>
      </c>
      <c r="L4359" s="5">
        <f t="shared" si="69"/>
        <v>0</v>
      </c>
    </row>
    <row r="4360" spans="1:12" ht="15.75" customHeight="1">
      <c r="A4360" s="9" t="s">
        <v>8975</v>
      </c>
      <c r="B4360" s="10" t="s">
        <v>10751</v>
      </c>
      <c r="C4360" s="10" t="s">
        <v>10752</v>
      </c>
      <c r="D4360" s="9" t="s">
        <v>4309</v>
      </c>
      <c r="E4360" s="18">
        <v>0</v>
      </c>
      <c r="L4360" s="5">
        <f t="shared" si="69"/>
        <v>0</v>
      </c>
    </row>
    <row r="4361" spans="1:12" ht="15.75" customHeight="1">
      <c r="A4361" s="9" t="s">
        <v>8975</v>
      </c>
      <c r="B4361" s="10" t="s">
        <v>10753</v>
      </c>
      <c r="C4361" s="10" t="s">
        <v>10754</v>
      </c>
      <c r="D4361" s="9" t="s">
        <v>4309</v>
      </c>
      <c r="E4361" s="18">
        <v>0</v>
      </c>
      <c r="L4361" s="5">
        <f t="shared" si="69"/>
        <v>0</v>
      </c>
    </row>
    <row r="4362" spans="1:12" ht="15.75" customHeight="1">
      <c r="A4362" s="9" t="s">
        <v>8975</v>
      </c>
      <c r="B4362" s="10" t="s">
        <v>10755</v>
      </c>
      <c r="C4362" s="10" t="s">
        <v>10756</v>
      </c>
      <c r="D4362" s="9" t="s">
        <v>4309</v>
      </c>
      <c r="E4362" s="18">
        <v>0</v>
      </c>
      <c r="L4362" s="5">
        <f t="shared" si="69"/>
        <v>0</v>
      </c>
    </row>
    <row r="4363" spans="1:12" ht="15.75" customHeight="1">
      <c r="A4363" s="9" t="s">
        <v>8975</v>
      </c>
      <c r="B4363" s="10" t="s">
        <v>10757</v>
      </c>
      <c r="C4363" s="10" t="s">
        <v>10758</v>
      </c>
      <c r="D4363" s="9" t="s">
        <v>4309</v>
      </c>
      <c r="E4363" s="18">
        <v>0</v>
      </c>
      <c r="L4363" s="5">
        <f t="shared" si="69"/>
        <v>0</v>
      </c>
    </row>
    <row r="4364" spans="1:12" ht="15.75" customHeight="1">
      <c r="A4364" s="9" t="s">
        <v>8975</v>
      </c>
      <c r="B4364" s="10" t="s">
        <v>10759</v>
      </c>
      <c r="C4364" s="10" t="s">
        <v>10760</v>
      </c>
      <c r="D4364" s="9" t="s">
        <v>4309</v>
      </c>
      <c r="E4364" s="18">
        <v>0</v>
      </c>
      <c r="L4364" s="5">
        <f t="shared" si="69"/>
        <v>0</v>
      </c>
    </row>
    <row r="4365" spans="1:12" ht="15.75" customHeight="1">
      <c r="A4365" s="9" t="s">
        <v>8975</v>
      </c>
      <c r="B4365" s="10" t="s">
        <v>10761</v>
      </c>
      <c r="C4365" s="10" t="s">
        <v>10762</v>
      </c>
      <c r="D4365" s="9" t="s">
        <v>4309</v>
      </c>
      <c r="E4365" s="18">
        <v>0</v>
      </c>
      <c r="L4365" s="5">
        <f t="shared" si="69"/>
        <v>0</v>
      </c>
    </row>
    <row r="4366" spans="1:12" ht="15.75" customHeight="1">
      <c r="A4366" s="9" t="s">
        <v>8975</v>
      </c>
      <c r="B4366" s="10" t="s">
        <v>10763</v>
      </c>
      <c r="C4366" s="10" t="s">
        <v>10764</v>
      </c>
      <c r="D4366" s="9" t="s">
        <v>4309</v>
      </c>
      <c r="E4366" s="18">
        <v>0</v>
      </c>
      <c r="L4366" s="5">
        <f t="shared" si="69"/>
        <v>0</v>
      </c>
    </row>
    <row r="4367" spans="1:12" ht="15.75" customHeight="1">
      <c r="A4367" s="9" t="s">
        <v>8975</v>
      </c>
      <c r="B4367" s="10" t="s">
        <v>10765</v>
      </c>
      <c r="C4367" s="10" t="s">
        <v>10766</v>
      </c>
      <c r="D4367" s="9" t="s">
        <v>4309</v>
      </c>
      <c r="E4367" s="18">
        <v>0</v>
      </c>
      <c r="L4367" s="5">
        <f t="shared" si="69"/>
        <v>0</v>
      </c>
    </row>
    <row r="4368" spans="1:12" ht="15.75" customHeight="1">
      <c r="A4368" s="9" t="s">
        <v>8975</v>
      </c>
      <c r="B4368" s="10" t="s">
        <v>10767</v>
      </c>
      <c r="C4368" s="10" t="s">
        <v>10768</v>
      </c>
      <c r="D4368" s="9" t="s">
        <v>4309</v>
      </c>
      <c r="E4368" s="18">
        <v>0</v>
      </c>
      <c r="L4368" s="5">
        <f t="shared" si="69"/>
        <v>0</v>
      </c>
    </row>
    <row r="4369" spans="1:12" ht="15.75" customHeight="1">
      <c r="A4369" s="9" t="s">
        <v>8975</v>
      </c>
      <c r="B4369" s="10" t="s">
        <v>10769</v>
      </c>
      <c r="C4369" s="10" t="s">
        <v>10770</v>
      </c>
      <c r="D4369" s="9" t="s">
        <v>4309</v>
      </c>
      <c r="E4369" s="18">
        <v>0</v>
      </c>
      <c r="L4369" s="5">
        <f t="shared" si="69"/>
        <v>0</v>
      </c>
    </row>
    <row r="4370" spans="1:12" ht="15.75" customHeight="1">
      <c r="A4370" s="9" t="s">
        <v>8975</v>
      </c>
      <c r="B4370" s="10" t="s">
        <v>10771</v>
      </c>
      <c r="C4370" s="10" t="s">
        <v>10772</v>
      </c>
      <c r="D4370" s="9" t="s">
        <v>4309</v>
      </c>
      <c r="E4370" s="18">
        <v>0</v>
      </c>
      <c r="L4370" s="5">
        <f t="shared" si="69"/>
        <v>0</v>
      </c>
    </row>
    <row r="4371" spans="1:12" ht="15.75" customHeight="1">
      <c r="A4371" s="9" t="s">
        <v>8975</v>
      </c>
      <c r="B4371" s="10" t="s">
        <v>10773</v>
      </c>
      <c r="C4371" s="10" t="s">
        <v>7614</v>
      </c>
      <c r="D4371" s="9" t="s">
        <v>4309</v>
      </c>
      <c r="E4371" s="18">
        <v>0</v>
      </c>
      <c r="L4371" s="5">
        <f t="shared" si="69"/>
        <v>0</v>
      </c>
    </row>
    <row r="4372" spans="1:12" ht="15.75" customHeight="1">
      <c r="A4372" s="9" t="s">
        <v>8975</v>
      </c>
      <c r="B4372" s="10" t="s">
        <v>10774</v>
      </c>
      <c r="C4372" s="10" t="s">
        <v>10775</v>
      </c>
      <c r="D4372" s="9" t="s">
        <v>4309</v>
      </c>
      <c r="E4372" s="18">
        <v>0</v>
      </c>
      <c r="L4372" s="5">
        <f t="shared" si="69"/>
        <v>0</v>
      </c>
    </row>
    <row r="4373" spans="1:12" ht="15.75" customHeight="1">
      <c r="A4373" s="9" t="s">
        <v>8975</v>
      </c>
      <c r="B4373" s="10" t="s">
        <v>10776</v>
      </c>
      <c r="C4373" s="10" t="s">
        <v>10777</v>
      </c>
      <c r="D4373" s="9" t="s">
        <v>4309</v>
      </c>
      <c r="E4373" s="18">
        <v>0</v>
      </c>
      <c r="L4373" s="5">
        <f t="shared" si="69"/>
        <v>0</v>
      </c>
    </row>
    <row r="4374" spans="1:12" ht="15.75" customHeight="1">
      <c r="A4374" s="9" t="s">
        <v>8975</v>
      </c>
      <c r="B4374" s="10" t="s">
        <v>10778</v>
      </c>
      <c r="C4374" s="10" t="s">
        <v>10779</v>
      </c>
      <c r="D4374" s="9" t="s">
        <v>4309</v>
      </c>
      <c r="E4374" s="18">
        <v>0</v>
      </c>
      <c r="L4374" s="5">
        <f t="shared" si="69"/>
        <v>0</v>
      </c>
    </row>
    <row r="4375" spans="1:12" ht="15.75" customHeight="1">
      <c r="A4375" s="9" t="s">
        <v>8975</v>
      </c>
      <c r="B4375" s="10" t="s">
        <v>10780</v>
      </c>
      <c r="C4375" s="10" t="s">
        <v>10781</v>
      </c>
      <c r="D4375" s="9" t="s">
        <v>4309</v>
      </c>
      <c r="E4375" s="18">
        <v>0</v>
      </c>
      <c r="L4375" s="5">
        <f t="shared" si="69"/>
        <v>0</v>
      </c>
    </row>
    <row r="4376" spans="1:12" ht="15.75" customHeight="1">
      <c r="A4376" s="9" t="s">
        <v>8975</v>
      </c>
      <c r="B4376" s="10" t="s">
        <v>10782</v>
      </c>
      <c r="C4376" s="10" t="s">
        <v>10783</v>
      </c>
      <c r="D4376" s="9" t="s">
        <v>4309</v>
      </c>
      <c r="E4376" s="18">
        <v>0</v>
      </c>
      <c r="L4376" s="5">
        <f t="shared" si="69"/>
        <v>0</v>
      </c>
    </row>
    <row r="4377" spans="1:12" ht="15.75" customHeight="1">
      <c r="A4377" s="9" t="s">
        <v>8975</v>
      </c>
      <c r="B4377" s="10" t="s">
        <v>10784</v>
      </c>
      <c r="C4377" s="10" t="s">
        <v>10785</v>
      </c>
      <c r="D4377" s="9" t="s">
        <v>4309</v>
      </c>
      <c r="E4377" s="18">
        <v>0</v>
      </c>
      <c r="L4377" s="5">
        <f t="shared" si="69"/>
        <v>0</v>
      </c>
    </row>
    <row r="4378" spans="1:12" ht="15.75" customHeight="1">
      <c r="A4378" s="9" t="s">
        <v>8975</v>
      </c>
      <c r="B4378" s="10" t="s">
        <v>10786</v>
      </c>
      <c r="C4378" s="10" t="s">
        <v>10787</v>
      </c>
      <c r="D4378" s="9" t="s">
        <v>4309</v>
      </c>
      <c r="E4378" s="18">
        <v>0</v>
      </c>
      <c r="L4378" s="5">
        <f t="shared" si="69"/>
        <v>0</v>
      </c>
    </row>
    <row r="4379" spans="1:12" ht="15.75" customHeight="1">
      <c r="A4379" s="9" t="s">
        <v>8975</v>
      </c>
      <c r="B4379" s="10" t="s">
        <v>10788</v>
      </c>
      <c r="C4379" s="10" t="s">
        <v>10789</v>
      </c>
      <c r="D4379" s="9" t="s">
        <v>4309</v>
      </c>
      <c r="E4379" s="18">
        <v>0</v>
      </c>
      <c r="L4379" s="5">
        <f t="shared" si="69"/>
        <v>0</v>
      </c>
    </row>
    <row r="4380" spans="1:12" ht="15.75" customHeight="1">
      <c r="A4380" s="9" t="s">
        <v>8975</v>
      </c>
      <c r="B4380" s="10" t="s">
        <v>10790</v>
      </c>
      <c r="C4380" s="10" t="s">
        <v>10791</v>
      </c>
      <c r="D4380" s="9" t="s">
        <v>4309</v>
      </c>
      <c r="E4380" s="18">
        <v>0</v>
      </c>
      <c r="L4380" s="5">
        <f t="shared" si="69"/>
        <v>0</v>
      </c>
    </row>
    <row r="4381" spans="1:12" ht="15.75" customHeight="1">
      <c r="A4381" s="9" t="s">
        <v>8975</v>
      </c>
      <c r="B4381" s="10" t="s">
        <v>10792</v>
      </c>
      <c r="C4381" s="10" t="s">
        <v>10793</v>
      </c>
      <c r="D4381" s="9" t="s">
        <v>4309</v>
      </c>
      <c r="E4381" s="18">
        <v>0</v>
      </c>
      <c r="L4381" s="5">
        <f t="shared" si="69"/>
        <v>0</v>
      </c>
    </row>
    <row r="4382" spans="1:12" ht="15.75" customHeight="1">
      <c r="A4382" s="9" t="s">
        <v>8975</v>
      </c>
      <c r="B4382" s="10" t="s">
        <v>10794</v>
      </c>
      <c r="C4382" s="10" t="s">
        <v>10795</v>
      </c>
      <c r="D4382" s="9" t="s">
        <v>4309</v>
      </c>
      <c r="E4382" s="18">
        <v>0</v>
      </c>
      <c r="L4382" s="5">
        <f t="shared" si="69"/>
        <v>0</v>
      </c>
    </row>
    <row r="4383" spans="1:12" ht="15.75" customHeight="1">
      <c r="A4383" s="9" t="s">
        <v>8975</v>
      </c>
      <c r="B4383" s="10" t="s">
        <v>10796</v>
      </c>
      <c r="C4383" s="10" t="s">
        <v>10797</v>
      </c>
      <c r="D4383" s="9" t="s">
        <v>4309</v>
      </c>
      <c r="E4383" s="18">
        <v>0</v>
      </c>
      <c r="L4383" s="5">
        <f t="shared" si="69"/>
        <v>0</v>
      </c>
    </row>
    <row r="4384" spans="1:12" ht="15.75" customHeight="1">
      <c r="A4384" s="9" t="s">
        <v>8975</v>
      </c>
      <c r="B4384" s="10" t="s">
        <v>10798</v>
      </c>
      <c r="C4384" s="10" t="s">
        <v>10799</v>
      </c>
      <c r="D4384" s="9" t="s">
        <v>4309</v>
      </c>
      <c r="E4384" s="18">
        <v>0</v>
      </c>
      <c r="L4384" s="5">
        <f t="shared" si="69"/>
        <v>0</v>
      </c>
    </row>
    <row r="4385" spans="1:12" ht="15.75" customHeight="1">
      <c r="A4385" s="9" t="s">
        <v>8975</v>
      </c>
      <c r="B4385" s="10" t="s">
        <v>10800</v>
      </c>
      <c r="C4385" s="10" t="s">
        <v>10801</v>
      </c>
      <c r="D4385" s="9" t="s">
        <v>4309</v>
      </c>
      <c r="E4385" s="18">
        <v>0</v>
      </c>
      <c r="L4385" s="5">
        <f t="shared" si="69"/>
        <v>0</v>
      </c>
    </row>
    <row r="4386" spans="1:12" ht="15.75" customHeight="1">
      <c r="A4386" s="9" t="s">
        <v>8975</v>
      </c>
      <c r="B4386" s="10" t="s">
        <v>10802</v>
      </c>
      <c r="C4386" s="10" t="s">
        <v>10803</v>
      </c>
      <c r="D4386" s="9" t="s">
        <v>4309</v>
      </c>
      <c r="E4386" s="18">
        <v>0</v>
      </c>
      <c r="L4386" s="5">
        <f t="shared" si="69"/>
        <v>0</v>
      </c>
    </row>
    <row r="4387" spans="1:12" ht="15.75" customHeight="1">
      <c r="A4387" s="9" t="s">
        <v>8975</v>
      </c>
      <c r="B4387" s="10" t="s">
        <v>10804</v>
      </c>
      <c r="C4387" s="10" t="s">
        <v>10805</v>
      </c>
      <c r="D4387" s="9" t="s">
        <v>4309</v>
      </c>
      <c r="E4387" s="18">
        <v>0</v>
      </c>
      <c r="L4387" s="5">
        <f t="shared" si="69"/>
        <v>0</v>
      </c>
    </row>
    <row r="4388" spans="1:12" ht="15.75" customHeight="1">
      <c r="A4388" s="9" t="s">
        <v>8975</v>
      </c>
      <c r="B4388" s="10" t="s">
        <v>10806</v>
      </c>
      <c r="C4388" s="10" t="s">
        <v>10807</v>
      </c>
      <c r="D4388" s="9" t="s">
        <v>4309</v>
      </c>
      <c r="E4388" s="18">
        <v>0</v>
      </c>
      <c r="L4388" s="5">
        <f t="shared" si="69"/>
        <v>0</v>
      </c>
    </row>
    <row r="4389" spans="1:12" ht="15.75" customHeight="1">
      <c r="A4389" s="9" t="s">
        <v>8975</v>
      </c>
      <c r="B4389" s="10" t="s">
        <v>10808</v>
      </c>
      <c r="C4389" s="10" t="s">
        <v>10809</v>
      </c>
      <c r="D4389" s="9" t="s">
        <v>4309</v>
      </c>
      <c r="E4389" s="18">
        <v>0</v>
      </c>
      <c r="L4389" s="5">
        <f t="shared" si="69"/>
        <v>0</v>
      </c>
    </row>
    <row r="4390" spans="1:12" ht="15.75" customHeight="1">
      <c r="A4390" s="9" t="s">
        <v>8975</v>
      </c>
      <c r="B4390" s="10" t="s">
        <v>10810</v>
      </c>
      <c r="C4390" s="10" t="s">
        <v>10811</v>
      </c>
      <c r="D4390" s="9" t="s">
        <v>4309</v>
      </c>
      <c r="E4390" s="18">
        <v>0</v>
      </c>
      <c r="L4390" s="5">
        <f t="shared" si="69"/>
        <v>0</v>
      </c>
    </row>
    <row r="4391" spans="1:12" ht="15.75" customHeight="1">
      <c r="A4391" s="9" t="s">
        <v>8975</v>
      </c>
      <c r="B4391" s="10" t="s">
        <v>10812</v>
      </c>
      <c r="C4391" s="10" t="s">
        <v>10813</v>
      </c>
      <c r="D4391" s="9" t="s">
        <v>4309</v>
      </c>
      <c r="E4391" s="18">
        <v>0</v>
      </c>
      <c r="L4391" s="5">
        <f t="shared" si="69"/>
        <v>0</v>
      </c>
    </row>
    <row r="4392" spans="1:12" ht="15.75" customHeight="1">
      <c r="A4392" s="9" t="s">
        <v>8975</v>
      </c>
      <c r="B4392" s="10" t="s">
        <v>10814</v>
      </c>
      <c r="C4392" s="10" t="s">
        <v>6366</v>
      </c>
      <c r="D4392" s="9" t="s">
        <v>4309</v>
      </c>
      <c r="E4392" s="18">
        <v>0</v>
      </c>
      <c r="L4392" s="5">
        <f t="shared" si="69"/>
        <v>0</v>
      </c>
    </row>
    <row r="4393" spans="1:12" ht="15.75" customHeight="1">
      <c r="A4393" s="9" t="s">
        <v>8975</v>
      </c>
      <c r="B4393" s="10" t="s">
        <v>10815</v>
      </c>
      <c r="C4393" s="10" t="s">
        <v>10816</v>
      </c>
      <c r="D4393" s="9" t="s">
        <v>4309</v>
      </c>
      <c r="E4393" s="18">
        <v>0</v>
      </c>
      <c r="L4393" s="5">
        <f t="shared" si="69"/>
        <v>0</v>
      </c>
    </row>
    <row r="4394" spans="1:12" ht="15.75" customHeight="1">
      <c r="A4394" s="9" t="s">
        <v>8975</v>
      </c>
      <c r="B4394" s="10" t="s">
        <v>10817</v>
      </c>
      <c r="C4394" s="10" t="s">
        <v>10818</v>
      </c>
      <c r="D4394" s="9" t="s">
        <v>4309</v>
      </c>
      <c r="E4394" s="18">
        <v>0</v>
      </c>
      <c r="L4394" s="5">
        <f t="shared" si="69"/>
        <v>0</v>
      </c>
    </row>
    <row r="4395" spans="1:12" ht="15.75" customHeight="1">
      <c r="A4395" s="9" t="s">
        <v>8975</v>
      </c>
      <c r="B4395" s="10" t="s">
        <v>10819</v>
      </c>
      <c r="C4395" s="10" t="s">
        <v>10820</v>
      </c>
      <c r="D4395" s="9" t="s">
        <v>4309</v>
      </c>
      <c r="E4395" s="18">
        <v>0</v>
      </c>
      <c r="L4395" s="5">
        <f t="shared" si="69"/>
        <v>0</v>
      </c>
    </row>
    <row r="4396" spans="1:12" ht="15.75" customHeight="1">
      <c r="A4396" s="9" t="s">
        <v>8975</v>
      </c>
      <c r="B4396" s="10" t="s">
        <v>10821</v>
      </c>
      <c r="C4396" s="10" t="s">
        <v>10822</v>
      </c>
      <c r="D4396" s="9" t="s">
        <v>4309</v>
      </c>
      <c r="E4396" s="18">
        <v>0</v>
      </c>
      <c r="L4396" s="5">
        <f t="shared" si="69"/>
        <v>0</v>
      </c>
    </row>
    <row r="4397" spans="1:12" ht="15.75" customHeight="1">
      <c r="A4397" s="9" t="s">
        <v>8975</v>
      </c>
      <c r="B4397" s="10" t="s">
        <v>10823</v>
      </c>
      <c r="C4397" s="10" t="s">
        <v>10824</v>
      </c>
      <c r="D4397" s="9" t="s">
        <v>4309</v>
      </c>
      <c r="E4397" s="18">
        <v>0</v>
      </c>
      <c r="L4397" s="5">
        <f t="shared" si="69"/>
        <v>0</v>
      </c>
    </row>
    <row r="4398" spans="1:12" ht="15.75" customHeight="1">
      <c r="A4398" s="9" t="s">
        <v>8975</v>
      </c>
      <c r="B4398" s="10" t="s">
        <v>10825</v>
      </c>
      <c r="C4398" s="10" t="s">
        <v>10826</v>
      </c>
      <c r="D4398" s="9" t="s">
        <v>4309</v>
      </c>
      <c r="E4398" s="18">
        <v>0</v>
      </c>
      <c r="L4398" s="5">
        <f t="shared" si="69"/>
        <v>0</v>
      </c>
    </row>
    <row r="4399" spans="1:12" ht="15.75" customHeight="1">
      <c r="A4399" s="9" t="s">
        <v>8975</v>
      </c>
      <c r="B4399" s="10" t="s">
        <v>10827</v>
      </c>
      <c r="C4399" s="10" t="s">
        <v>10828</v>
      </c>
      <c r="D4399" s="9" t="s">
        <v>4309</v>
      </c>
      <c r="E4399" s="18">
        <v>0</v>
      </c>
      <c r="L4399" s="5">
        <f t="shared" si="69"/>
        <v>0</v>
      </c>
    </row>
    <row r="4400" spans="1:12" ht="15.75" customHeight="1">
      <c r="A4400" s="9" t="s">
        <v>8975</v>
      </c>
      <c r="B4400" s="10" t="s">
        <v>10829</v>
      </c>
      <c r="C4400" s="10" t="s">
        <v>10830</v>
      </c>
      <c r="D4400" s="9" t="s">
        <v>4309</v>
      </c>
      <c r="E4400" s="18">
        <v>0</v>
      </c>
      <c r="L4400" s="5">
        <f t="shared" si="69"/>
        <v>0</v>
      </c>
    </row>
    <row r="4401" spans="1:12" ht="15.75" customHeight="1">
      <c r="A4401" s="9" t="s">
        <v>8975</v>
      </c>
      <c r="B4401" s="10" t="s">
        <v>10831</v>
      </c>
      <c r="C4401" s="10" t="s">
        <v>10832</v>
      </c>
      <c r="D4401" s="9" t="s">
        <v>4309</v>
      </c>
      <c r="E4401" s="18">
        <v>0</v>
      </c>
      <c r="L4401" s="5">
        <f t="shared" si="69"/>
        <v>0</v>
      </c>
    </row>
    <row r="4402" spans="1:12" ht="15.75" customHeight="1">
      <c r="A4402" s="9" t="s">
        <v>8975</v>
      </c>
      <c r="B4402" s="10" t="s">
        <v>10833</v>
      </c>
      <c r="C4402" s="10" t="s">
        <v>10834</v>
      </c>
      <c r="D4402" s="9" t="s">
        <v>4309</v>
      </c>
      <c r="E4402" s="18">
        <v>0</v>
      </c>
      <c r="L4402" s="5">
        <f t="shared" si="69"/>
        <v>0</v>
      </c>
    </row>
    <row r="4403" spans="1:12" ht="15.75" customHeight="1">
      <c r="A4403" s="9" t="s">
        <v>8975</v>
      </c>
      <c r="B4403" s="10" t="s">
        <v>10835</v>
      </c>
      <c r="C4403" s="10" t="s">
        <v>10836</v>
      </c>
      <c r="D4403" s="9" t="s">
        <v>4309</v>
      </c>
      <c r="E4403" s="18">
        <v>0</v>
      </c>
      <c r="L4403" s="5">
        <f t="shared" si="69"/>
        <v>0</v>
      </c>
    </row>
    <row r="4404" spans="1:12" ht="15.75" customHeight="1">
      <c r="A4404" s="9" t="s">
        <v>8975</v>
      </c>
      <c r="B4404" s="10" t="s">
        <v>10837</v>
      </c>
      <c r="C4404" s="10" t="s">
        <v>10838</v>
      </c>
      <c r="D4404" s="9" t="s">
        <v>4309</v>
      </c>
      <c r="E4404" s="18">
        <v>0</v>
      </c>
      <c r="L4404" s="5">
        <f t="shared" si="69"/>
        <v>0</v>
      </c>
    </row>
    <row r="4405" spans="1:12" ht="15.75" customHeight="1">
      <c r="A4405" s="9" t="s">
        <v>8975</v>
      </c>
      <c r="B4405" s="10" t="s">
        <v>10839</v>
      </c>
      <c r="C4405" s="10" t="s">
        <v>10840</v>
      </c>
      <c r="D4405" s="9" t="s">
        <v>4309</v>
      </c>
      <c r="E4405" s="18">
        <v>0</v>
      </c>
      <c r="L4405" s="5">
        <f t="shared" si="69"/>
        <v>0</v>
      </c>
    </row>
    <row r="4406" spans="1:12" ht="15.75" customHeight="1">
      <c r="A4406" s="9" t="s">
        <v>8975</v>
      </c>
      <c r="B4406" s="10" t="s">
        <v>10841</v>
      </c>
      <c r="C4406" s="10" t="s">
        <v>10842</v>
      </c>
      <c r="D4406" s="9" t="s">
        <v>4309</v>
      </c>
      <c r="E4406" s="18">
        <v>0</v>
      </c>
      <c r="L4406" s="5">
        <f t="shared" si="69"/>
        <v>0</v>
      </c>
    </row>
    <row r="4407" spans="1:12" ht="15.75" customHeight="1">
      <c r="A4407" s="9" t="s">
        <v>8975</v>
      </c>
      <c r="B4407" s="10" t="s">
        <v>10843</v>
      </c>
      <c r="C4407" s="10" t="s">
        <v>10844</v>
      </c>
      <c r="D4407" s="9" t="s">
        <v>4309</v>
      </c>
      <c r="E4407" s="18">
        <v>0</v>
      </c>
      <c r="L4407" s="5">
        <f t="shared" si="69"/>
        <v>0</v>
      </c>
    </row>
    <row r="4408" spans="1:12" ht="15.75" customHeight="1">
      <c r="A4408" s="9" t="s">
        <v>8975</v>
      </c>
      <c r="B4408" s="10" t="s">
        <v>10845</v>
      </c>
      <c r="C4408" s="10" t="s">
        <v>10846</v>
      </c>
      <c r="D4408" s="9" t="s">
        <v>4309</v>
      </c>
      <c r="E4408" s="18">
        <v>0</v>
      </c>
      <c r="L4408" s="5">
        <f t="shared" si="69"/>
        <v>0</v>
      </c>
    </row>
    <row r="4409" spans="1:12" ht="15.75" customHeight="1">
      <c r="A4409" s="9" t="s">
        <v>8975</v>
      </c>
      <c r="B4409" s="10" t="s">
        <v>10847</v>
      </c>
      <c r="C4409" s="10" t="s">
        <v>10848</v>
      </c>
      <c r="D4409" s="9" t="s">
        <v>4309</v>
      </c>
      <c r="E4409" s="18">
        <v>0</v>
      </c>
      <c r="L4409" s="5">
        <f t="shared" si="69"/>
        <v>0</v>
      </c>
    </row>
    <row r="4410" spans="1:12" ht="15.75" customHeight="1">
      <c r="A4410" s="9" t="s">
        <v>8975</v>
      </c>
      <c r="B4410" s="10" t="s">
        <v>10849</v>
      </c>
      <c r="C4410" s="10" t="s">
        <v>10850</v>
      </c>
      <c r="D4410" s="9" t="s">
        <v>4309</v>
      </c>
      <c r="E4410" s="18">
        <v>0</v>
      </c>
      <c r="L4410" s="5">
        <f t="shared" si="69"/>
        <v>0</v>
      </c>
    </row>
    <row r="4411" spans="1:12" ht="15.75" customHeight="1">
      <c r="A4411" s="9" t="s">
        <v>8975</v>
      </c>
      <c r="B4411" s="10" t="s">
        <v>10851</v>
      </c>
      <c r="C4411" s="10" t="s">
        <v>10852</v>
      </c>
      <c r="D4411" s="9" t="s">
        <v>4309</v>
      </c>
      <c r="E4411" s="18">
        <v>0</v>
      </c>
      <c r="L4411" s="5">
        <f t="shared" si="69"/>
        <v>0</v>
      </c>
    </row>
    <row r="4412" spans="1:12" ht="15.75" customHeight="1">
      <c r="A4412" s="9" t="s">
        <v>8975</v>
      </c>
      <c r="B4412" s="10" t="s">
        <v>10853</v>
      </c>
      <c r="C4412" s="10" t="s">
        <v>10854</v>
      </c>
      <c r="D4412" s="9" t="s">
        <v>4309</v>
      </c>
      <c r="E4412" s="18">
        <v>0</v>
      </c>
      <c r="L4412" s="5">
        <f t="shared" si="69"/>
        <v>0</v>
      </c>
    </row>
    <row r="4413" spans="1:12" ht="15.75" customHeight="1">
      <c r="A4413" s="9" t="s">
        <v>8975</v>
      </c>
      <c r="B4413" s="10" t="s">
        <v>10855</v>
      </c>
      <c r="C4413" s="10" t="s">
        <v>10856</v>
      </c>
      <c r="D4413" s="9" t="s">
        <v>4309</v>
      </c>
      <c r="E4413" s="18">
        <v>0</v>
      </c>
      <c r="L4413" s="5">
        <f t="shared" si="69"/>
        <v>0</v>
      </c>
    </row>
    <row r="4414" spans="1:12" ht="15.75" customHeight="1">
      <c r="A4414" s="9" t="s">
        <v>8975</v>
      </c>
      <c r="B4414" s="10" t="s">
        <v>10857</v>
      </c>
      <c r="C4414" s="10" t="s">
        <v>10858</v>
      </c>
      <c r="D4414" s="9" t="s">
        <v>4309</v>
      </c>
      <c r="E4414" s="18">
        <v>0</v>
      </c>
      <c r="L4414" s="5">
        <f t="shared" si="69"/>
        <v>0</v>
      </c>
    </row>
    <row r="4415" spans="1:12" ht="15.75" customHeight="1">
      <c r="A4415" s="9" t="s">
        <v>8975</v>
      </c>
      <c r="B4415" s="10" t="s">
        <v>10859</v>
      </c>
      <c r="C4415" s="10" t="s">
        <v>10860</v>
      </c>
      <c r="D4415" s="9" t="s">
        <v>4309</v>
      </c>
      <c r="E4415" s="18">
        <v>0</v>
      </c>
      <c r="L4415" s="5">
        <f t="shared" si="69"/>
        <v>0</v>
      </c>
    </row>
    <row r="4416" spans="1:12" ht="15.75" customHeight="1">
      <c r="A4416" s="9" t="s">
        <v>8975</v>
      </c>
      <c r="B4416" s="10" t="s">
        <v>10861</v>
      </c>
      <c r="C4416" s="10" t="s">
        <v>10862</v>
      </c>
      <c r="D4416" s="9" t="s">
        <v>4309</v>
      </c>
      <c r="E4416" s="18">
        <v>0</v>
      </c>
      <c r="L4416" s="5">
        <f t="shared" si="69"/>
        <v>0</v>
      </c>
    </row>
    <row r="4417" spans="1:12" ht="15.75" customHeight="1">
      <c r="A4417" s="9" t="s">
        <v>8975</v>
      </c>
      <c r="B4417" s="10" t="s">
        <v>10863</v>
      </c>
      <c r="C4417" s="10" t="s">
        <v>10864</v>
      </c>
      <c r="D4417" s="9" t="s">
        <v>4309</v>
      </c>
      <c r="E4417" s="18">
        <v>0</v>
      </c>
      <c r="L4417" s="5">
        <f t="shared" si="69"/>
        <v>0</v>
      </c>
    </row>
    <row r="4418" spans="1:12" ht="15.75" customHeight="1">
      <c r="A4418" s="9" t="s">
        <v>8975</v>
      </c>
      <c r="B4418" s="10" t="s">
        <v>10865</v>
      </c>
      <c r="C4418" s="10" t="s">
        <v>10866</v>
      </c>
      <c r="D4418" s="9" t="s">
        <v>4309</v>
      </c>
      <c r="E4418" s="18">
        <v>0</v>
      </c>
      <c r="L4418" s="5">
        <f t="shared" si="69"/>
        <v>0</v>
      </c>
    </row>
    <row r="4419" spans="1:12" ht="15.75" customHeight="1">
      <c r="A4419" s="9" t="s">
        <v>8975</v>
      </c>
      <c r="B4419" s="10" t="s">
        <v>10867</v>
      </c>
      <c r="C4419" s="10" t="s">
        <v>10868</v>
      </c>
      <c r="D4419" s="9" t="s">
        <v>4309</v>
      </c>
      <c r="E4419" s="18">
        <v>0</v>
      </c>
      <c r="L4419" s="5">
        <f t="shared" ref="L4419:L4482" si="70">IF(F4419 = "Error Occurred", "Error", IF(F4419 = "NA", "Indeterminate", IF(LOWER(D4419) = LOWER(F4419), 1, 0)))</f>
        <v>0</v>
      </c>
    </row>
    <row r="4420" spans="1:12" ht="15.75" customHeight="1">
      <c r="A4420" s="9" t="s">
        <v>8975</v>
      </c>
      <c r="B4420" s="10" t="s">
        <v>10869</v>
      </c>
      <c r="C4420" s="10" t="s">
        <v>10870</v>
      </c>
      <c r="D4420" s="9" t="s">
        <v>4309</v>
      </c>
      <c r="E4420" s="18">
        <v>0</v>
      </c>
      <c r="L4420" s="5">
        <f t="shared" si="70"/>
        <v>0</v>
      </c>
    </row>
    <row r="4421" spans="1:12" ht="15.75" customHeight="1">
      <c r="A4421" s="9" t="s">
        <v>8975</v>
      </c>
      <c r="B4421" s="10" t="s">
        <v>10871</v>
      </c>
      <c r="C4421" s="10" t="s">
        <v>10872</v>
      </c>
      <c r="D4421" s="9" t="s">
        <v>4309</v>
      </c>
      <c r="E4421" s="18">
        <v>0</v>
      </c>
      <c r="L4421" s="5">
        <f t="shared" si="70"/>
        <v>0</v>
      </c>
    </row>
    <row r="4422" spans="1:12" ht="15.75" customHeight="1">
      <c r="A4422" s="9" t="s">
        <v>8975</v>
      </c>
      <c r="B4422" s="10" t="s">
        <v>10873</v>
      </c>
      <c r="C4422" s="10" t="s">
        <v>10874</v>
      </c>
      <c r="D4422" s="9" t="s">
        <v>4309</v>
      </c>
      <c r="E4422" s="18">
        <v>0</v>
      </c>
      <c r="L4422" s="5">
        <f t="shared" si="70"/>
        <v>0</v>
      </c>
    </row>
    <row r="4423" spans="1:12" ht="15.75" customHeight="1">
      <c r="A4423" s="9" t="s">
        <v>8975</v>
      </c>
      <c r="B4423" s="10" t="s">
        <v>10875</v>
      </c>
      <c r="C4423" s="10" t="s">
        <v>10876</v>
      </c>
      <c r="D4423" s="9" t="s">
        <v>4309</v>
      </c>
      <c r="E4423" s="18">
        <v>0</v>
      </c>
      <c r="L4423" s="5">
        <f t="shared" si="70"/>
        <v>0</v>
      </c>
    </row>
    <row r="4424" spans="1:12" ht="15.75" customHeight="1">
      <c r="A4424" s="9" t="s">
        <v>8975</v>
      </c>
      <c r="B4424" s="10" t="s">
        <v>10877</v>
      </c>
      <c r="C4424" s="10" t="s">
        <v>10878</v>
      </c>
      <c r="D4424" s="9" t="s">
        <v>4309</v>
      </c>
      <c r="E4424" s="18">
        <v>0</v>
      </c>
      <c r="L4424" s="5">
        <f t="shared" si="70"/>
        <v>0</v>
      </c>
    </row>
    <row r="4425" spans="1:12" ht="15.75" customHeight="1">
      <c r="A4425" s="9" t="s">
        <v>8975</v>
      </c>
      <c r="B4425" s="10" t="s">
        <v>10879</v>
      </c>
      <c r="C4425" s="10" t="s">
        <v>10880</v>
      </c>
      <c r="D4425" s="9" t="s">
        <v>4309</v>
      </c>
      <c r="E4425" s="18">
        <v>0</v>
      </c>
      <c r="L4425" s="5">
        <f t="shared" si="70"/>
        <v>0</v>
      </c>
    </row>
    <row r="4426" spans="1:12" ht="15.75" customHeight="1">
      <c r="A4426" s="9" t="s">
        <v>8975</v>
      </c>
      <c r="B4426" s="10" t="s">
        <v>10881</v>
      </c>
      <c r="C4426" s="10" t="s">
        <v>10882</v>
      </c>
      <c r="D4426" s="9" t="s">
        <v>4309</v>
      </c>
      <c r="E4426" s="18">
        <v>0</v>
      </c>
      <c r="L4426" s="5">
        <f t="shared" si="70"/>
        <v>0</v>
      </c>
    </row>
    <row r="4427" spans="1:12" ht="15.75" customHeight="1">
      <c r="A4427" s="9" t="s">
        <v>8975</v>
      </c>
      <c r="B4427" s="10" t="s">
        <v>10883</v>
      </c>
      <c r="C4427" s="10" t="s">
        <v>10884</v>
      </c>
      <c r="D4427" s="9" t="s">
        <v>4309</v>
      </c>
      <c r="E4427" s="18">
        <v>0</v>
      </c>
      <c r="L4427" s="5">
        <f t="shared" si="70"/>
        <v>0</v>
      </c>
    </row>
    <row r="4428" spans="1:12" ht="15.75" customHeight="1">
      <c r="A4428" s="9" t="s">
        <v>8975</v>
      </c>
      <c r="B4428" s="10" t="s">
        <v>10885</v>
      </c>
      <c r="C4428" s="10" t="s">
        <v>8451</v>
      </c>
      <c r="D4428" s="9" t="s">
        <v>4309</v>
      </c>
      <c r="E4428" s="18">
        <v>0</v>
      </c>
      <c r="L4428" s="5">
        <f t="shared" si="70"/>
        <v>0</v>
      </c>
    </row>
    <row r="4429" spans="1:12" ht="15.75" customHeight="1">
      <c r="A4429" s="9" t="s">
        <v>8975</v>
      </c>
      <c r="B4429" s="10" t="s">
        <v>10886</v>
      </c>
      <c r="C4429" s="10" t="s">
        <v>10887</v>
      </c>
      <c r="D4429" s="9" t="s">
        <v>4309</v>
      </c>
      <c r="E4429" s="18">
        <v>0</v>
      </c>
      <c r="L4429" s="5">
        <f t="shared" si="70"/>
        <v>0</v>
      </c>
    </row>
    <row r="4430" spans="1:12" ht="15.75" customHeight="1">
      <c r="A4430" s="9" t="s">
        <v>8975</v>
      </c>
      <c r="B4430" s="10" t="s">
        <v>10888</v>
      </c>
      <c r="C4430" s="10" t="s">
        <v>10889</v>
      </c>
      <c r="D4430" s="9" t="s">
        <v>4309</v>
      </c>
      <c r="E4430" s="18">
        <v>0</v>
      </c>
      <c r="L4430" s="5">
        <f t="shared" si="70"/>
        <v>0</v>
      </c>
    </row>
    <row r="4431" spans="1:12" ht="15.75" customHeight="1">
      <c r="A4431" s="9" t="s">
        <v>8975</v>
      </c>
      <c r="B4431" s="10" t="s">
        <v>10890</v>
      </c>
      <c r="C4431" s="10" t="s">
        <v>10891</v>
      </c>
      <c r="D4431" s="9" t="s">
        <v>4309</v>
      </c>
      <c r="E4431" s="18">
        <v>0</v>
      </c>
      <c r="L4431" s="5">
        <f t="shared" si="70"/>
        <v>0</v>
      </c>
    </row>
    <row r="4432" spans="1:12" ht="15.75" customHeight="1">
      <c r="A4432" s="9" t="s">
        <v>8975</v>
      </c>
      <c r="B4432" s="10" t="s">
        <v>10892</v>
      </c>
      <c r="C4432" s="10" t="s">
        <v>10893</v>
      </c>
      <c r="D4432" s="9" t="s">
        <v>4309</v>
      </c>
      <c r="E4432" s="18">
        <v>0</v>
      </c>
      <c r="L4432" s="5">
        <f t="shared" si="70"/>
        <v>0</v>
      </c>
    </row>
    <row r="4433" spans="1:12" ht="15.75" customHeight="1">
      <c r="A4433" s="9" t="s">
        <v>8975</v>
      </c>
      <c r="B4433" s="10" t="s">
        <v>10894</v>
      </c>
      <c r="C4433" s="10" t="s">
        <v>10895</v>
      </c>
      <c r="D4433" s="9" t="s">
        <v>4309</v>
      </c>
      <c r="E4433" s="18">
        <v>0</v>
      </c>
      <c r="L4433" s="5">
        <f t="shared" si="70"/>
        <v>0</v>
      </c>
    </row>
    <row r="4434" spans="1:12" ht="15.75" customHeight="1">
      <c r="A4434" s="9" t="s">
        <v>8975</v>
      </c>
      <c r="B4434" s="10" t="s">
        <v>10896</v>
      </c>
      <c r="C4434" s="10" t="s">
        <v>10897</v>
      </c>
      <c r="D4434" s="9" t="s">
        <v>4309</v>
      </c>
      <c r="E4434" s="18">
        <v>0</v>
      </c>
      <c r="L4434" s="5">
        <f t="shared" si="70"/>
        <v>0</v>
      </c>
    </row>
    <row r="4435" spans="1:12" ht="15.75" customHeight="1">
      <c r="A4435" s="9" t="s">
        <v>8975</v>
      </c>
      <c r="B4435" s="10" t="s">
        <v>10898</v>
      </c>
      <c r="C4435" s="10" t="s">
        <v>10899</v>
      </c>
      <c r="D4435" s="9" t="s">
        <v>4309</v>
      </c>
      <c r="E4435" s="18">
        <v>0</v>
      </c>
      <c r="L4435" s="5">
        <f t="shared" si="70"/>
        <v>0</v>
      </c>
    </row>
    <row r="4436" spans="1:12" ht="15.75" customHeight="1">
      <c r="A4436" s="9" t="s">
        <v>8975</v>
      </c>
      <c r="B4436" s="10" t="s">
        <v>10900</v>
      </c>
      <c r="C4436" s="10" t="s">
        <v>10901</v>
      </c>
      <c r="D4436" s="9" t="s">
        <v>4309</v>
      </c>
      <c r="E4436" s="18">
        <v>0</v>
      </c>
      <c r="L4436" s="5">
        <f t="shared" si="70"/>
        <v>0</v>
      </c>
    </row>
    <row r="4437" spans="1:12" ht="15.75" customHeight="1">
      <c r="A4437" s="9" t="s">
        <v>8975</v>
      </c>
      <c r="B4437" s="10" t="s">
        <v>10902</v>
      </c>
      <c r="C4437" s="10" t="s">
        <v>10903</v>
      </c>
      <c r="D4437" s="9" t="s">
        <v>4309</v>
      </c>
      <c r="E4437" s="18">
        <v>0</v>
      </c>
      <c r="L4437" s="5">
        <f t="shared" si="70"/>
        <v>0</v>
      </c>
    </row>
    <row r="4438" spans="1:12" ht="15.75" customHeight="1">
      <c r="A4438" s="9" t="s">
        <v>8975</v>
      </c>
      <c r="B4438" s="10" t="s">
        <v>10904</v>
      </c>
      <c r="C4438" s="10" t="s">
        <v>10905</v>
      </c>
      <c r="D4438" s="9" t="s">
        <v>4309</v>
      </c>
      <c r="E4438" s="18">
        <v>0</v>
      </c>
      <c r="L4438" s="5">
        <f t="shared" si="70"/>
        <v>0</v>
      </c>
    </row>
    <row r="4439" spans="1:12" ht="15.75" customHeight="1">
      <c r="A4439" s="9" t="s">
        <v>8975</v>
      </c>
      <c r="B4439" s="10" t="s">
        <v>10906</v>
      </c>
      <c r="C4439" s="10" t="s">
        <v>10907</v>
      </c>
      <c r="D4439" s="9" t="s">
        <v>4309</v>
      </c>
      <c r="E4439" s="18">
        <v>0</v>
      </c>
      <c r="L4439" s="5">
        <f t="shared" si="70"/>
        <v>0</v>
      </c>
    </row>
    <row r="4440" spans="1:12" ht="15.75" customHeight="1">
      <c r="A4440" s="9" t="s">
        <v>8975</v>
      </c>
      <c r="B4440" s="10" t="s">
        <v>10908</v>
      </c>
      <c r="C4440" s="10" t="s">
        <v>10909</v>
      </c>
      <c r="D4440" s="9" t="s">
        <v>4309</v>
      </c>
      <c r="E4440" s="18">
        <v>0</v>
      </c>
      <c r="L4440" s="5">
        <f t="shared" si="70"/>
        <v>0</v>
      </c>
    </row>
    <row r="4441" spans="1:12" ht="15.75" customHeight="1">
      <c r="A4441" s="9" t="s">
        <v>8975</v>
      </c>
      <c r="B4441" s="10" t="s">
        <v>10910</v>
      </c>
      <c r="C4441" s="10" t="s">
        <v>10911</v>
      </c>
      <c r="D4441" s="9" t="s">
        <v>4309</v>
      </c>
      <c r="E4441" s="18">
        <v>0</v>
      </c>
      <c r="L4441" s="5">
        <f t="shared" si="70"/>
        <v>0</v>
      </c>
    </row>
    <row r="4442" spans="1:12" ht="15.75" customHeight="1">
      <c r="A4442" s="9" t="s">
        <v>8975</v>
      </c>
      <c r="B4442" s="10" t="s">
        <v>10912</v>
      </c>
      <c r="C4442" s="10" t="s">
        <v>10913</v>
      </c>
      <c r="D4442" s="9" t="s">
        <v>4309</v>
      </c>
      <c r="E4442" s="18">
        <v>0</v>
      </c>
      <c r="L4442" s="5">
        <f t="shared" si="70"/>
        <v>0</v>
      </c>
    </row>
    <row r="4443" spans="1:12" ht="15.75" customHeight="1">
      <c r="A4443" s="9" t="s">
        <v>8975</v>
      </c>
      <c r="B4443" s="10" t="s">
        <v>10914</v>
      </c>
      <c r="C4443" s="10" t="s">
        <v>10915</v>
      </c>
      <c r="D4443" s="9" t="s">
        <v>4309</v>
      </c>
      <c r="E4443" s="18">
        <v>0</v>
      </c>
      <c r="L4443" s="5">
        <f t="shared" si="70"/>
        <v>0</v>
      </c>
    </row>
    <row r="4444" spans="1:12" ht="15.75" customHeight="1">
      <c r="A4444" s="9" t="s">
        <v>8975</v>
      </c>
      <c r="B4444" s="10" t="s">
        <v>10916</v>
      </c>
      <c r="C4444" s="10" t="s">
        <v>10917</v>
      </c>
      <c r="D4444" s="9" t="s">
        <v>4309</v>
      </c>
      <c r="E4444" s="18">
        <v>0</v>
      </c>
      <c r="L4444" s="5">
        <f t="shared" si="70"/>
        <v>0</v>
      </c>
    </row>
    <row r="4445" spans="1:12" ht="15.75" customHeight="1">
      <c r="A4445" s="9" t="s">
        <v>8975</v>
      </c>
      <c r="B4445" s="10" t="s">
        <v>10918</v>
      </c>
      <c r="C4445" s="10" t="s">
        <v>10919</v>
      </c>
      <c r="D4445" s="9" t="s">
        <v>4309</v>
      </c>
      <c r="E4445" s="18">
        <v>0</v>
      </c>
      <c r="L4445" s="5">
        <f t="shared" si="70"/>
        <v>0</v>
      </c>
    </row>
    <row r="4446" spans="1:12" ht="15.75" customHeight="1">
      <c r="A4446" s="9" t="s">
        <v>8975</v>
      </c>
      <c r="B4446" s="10" t="s">
        <v>10920</v>
      </c>
      <c r="C4446" s="10" t="s">
        <v>10921</v>
      </c>
      <c r="D4446" s="9" t="s">
        <v>4309</v>
      </c>
      <c r="E4446" s="18">
        <v>0</v>
      </c>
      <c r="L4446" s="5">
        <f t="shared" si="70"/>
        <v>0</v>
      </c>
    </row>
    <row r="4447" spans="1:12" ht="15.75" customHeight="1">
      <c r="A4447" s="9" t="s">
        <v>8975</v>
      </c>
      <c r="B4447" s="10" t="s">
        <v>10922</v>
      </c>
      <c r="C4447" s="10" t="s">
        <v>10923</v>
      </c>
      <c r="D4447" s="9" t="s">
        <v>4309</v>
      </c>
      <c r="E4447" s="18">
        <v>0</v>
      </c>
      <c r="L4447" s="5">
        <f t="shared" si="70"/>
        <v>0</v>
      </c>
    </row>
    <row r="4448" spans="1:12" ht="15.75" customHeight="1">
      <c r="A4448" s="9" t="s">
        <v>8975</v>
      </c>
      <c r="B4448" s="10" t="s">
        <v>10924</v>
      </c>
      <c r="C4448" s="10" t="s">
        <v>10925</v>
      </c>
      <c r="D4448" s="9" t="s">
        <v>4309</v>
      </c>
      <c r="E4448" s="18">
        <v>0</v>
      </c>
      <c r="L4448" s="5">
        <f t="shared" si="70"/>
        <v>0</v>
      </c>
    </row>
    <row r="4449" spans="1:12" ht="15.75" customHeight="1">
      <c r="A4449" s="9" t="s">
        <v>8975</v>
      </c>
      <c r="B4449" s="10" t="s">
        <v>10926</v>
      </c>
      <c r="C4449" s="10" t="s">
        <v>10927</v>
      </c>
      <c r="D4449" s="9" t="s">
        <v>4309</v>
      </c>
      <c r="E4449" s="18">
        <v>0</v>
      </c>
      <c r="L4449" s="5">
        <f t="shared" si="70"/>
        <v>0</v>
      </c>
    </row>
    <row r="4450" spans="1:12" ht="15.75" customHeight="1">
      <c r="A4450" s="9" t="s">
        <v>8975</v>
      </c>
      <c r="B4450" s="10" t="s">
        <v>10928</v>
      </c>
      <c r="C4450" s="10" t="s">
        <v>10929</v>
      </c>
      <c r="D4450" s="9" t="s">
        <v>4309</v>
      </c>
      <c r="E4450" s="18">
        <v>0</v>
      </c>
      <c r="L4450" s="5">
        <f t="shared" si="70"/>
        <v>0</v>
      </c>
    </row>
    <row r="4451" spans="1:12" ht="15.75" customHeight="1">
      <c r="A4451" s="9" t="s">
        <v>8975</v>
      </c>
      <c r="B4451" s="10" t="s">
        <v>10930</v>
      </c>
      <c r="C4451" s="10" t="s">
        <v>10931</v>
      </c>
      <c r="D4451" s="9" t="s">
        <v>4309</v>
      </c>
      <c r="E4451" s="18">
        <v>0</v>
      </c>
      <c r="L4451" s="5">
        <f t="shared" si="70"/>
        <v>0</v>
      </c>
    </row>
    <row r="4452" spans="1:12" ht="15.75" customHeight="1">
      <c r="A4452" s="9" t="s">
        <v>8975</v>
      </c>
      <c r="B4452" s="10" t="s">
        <v>10932</v>
      </c>
      <c r="C4452" s="10" t="s">
        <v>10933</v>
      </c>
      <c r="D4452" s="9" t="s">
        <v>4309</v>
      </c>
      <c r="E4452" s="18">
        <v>0</v>
      </c>
      <c r="L4452" s="5">
        <f t="shared" si="70"/>
        <v>0</v>
      </c>
    </row>
    <row r="4453" spans="1:12" ht="15.75" customHeight="1">
      <c r="A4453" s="9" t="s">
        <v>8975</v>
      </c>
      <c r="B4453" s="10" t="s">
        <v>10934</v>
      </c>
      <c r="C4453" s="10" t="s">
        <v>10935</v>
      </c>
      <c r="D4453" s="9" t="s">
        <v>4309</v>
      </c>
      <c r="E4453" s="18">
        <v>0</v>
      </c>
      <c r="L4453" s="5">
        <f t="shared" si="70"/>
        <v>0</v>
      </c>
    </row>
    <row r="4454" spans="1:12" ht="15.75" customHeight="1">
      <c r="A4454" s="9" t="s">
        <v>8975</v>
      </c>
      <c r="B4454" s="10" t="s">
        <v>10936</v>
      </c>
      <c r="C4454" s="10" t="s">
        <v>10937</v>
      </c>
      <c r="D4454" s="9" t="s">
        <v>4309</v>
      </c>
      <c r="E4454" s="18">
        <v>0</v>
      </c>
      <c r="L4454" s="5">
        <f t="shared" si="70"/>
        <v>0</v>
      </c>
    </row>
    <row r="4455" spans="1:12" ht="15.75" customHeight="1">
      <c r="A4455" s="9" t="s">
        <v>8975</v>
      </c>
      <c r="B4455" s="10" t="s">
        <v>10938</v>
      </c>
      <c r="C4455" s="10" t="s">
        <v>10939</v>
      </c>
      <c r="D4455" s="9" t="s">
        <v>4309</v>
      </c>
      <c r="E4455" s="18">
        <v>0</v>
      </c>
      <c r="L4455" s="5">
        <f t="shared" si="70"/>
        <v>0</v>
      </c>
    </row>
    <row r="4456" spans="1:12" ht="15.75" customHeight="1">
      <c r="A4456" s="9" t="s">
        <v>8975</v>
      </c>
      <c r="B4456" s="10" t="s">
        <v>10940</v>
      </c>
      <c r="C4456" s="10" t="s">
        <v>10941</v>
      </c>
      <c r="D4456" s="9" t="s">
        <v>4309</v>
      </c>
      <c r="E4456" s="18">
        <v>0</v>
      </c>
      <c r="L4456" s="5">
        <f t="shared" si="70"/>
        <v>0</v>
      </c>
    </row>
    <row r="4457" spans="1:12" ht="15.75" customHeight="1">
      <c r="A4457" s="9" t="s">
        <v>8975</v>
      </c>
      <c r="B4457" s="10" t="s">
        <v>10942</v>
      </c>
      <c r="C4457" s="10" t="s">
        <v>10943</v>
      </c>
      <c r="D4457" s="9" t="s">
        <v>4309</v>
      </c>
      <c r="E4457" s="18">
        <v>0</v>
      </c>
      <c r="L4457" s="5">
        <f t="shared" si="70"/>
        <v>0</v>
      </c>
    </row>
    <row r="4458" spans="1:12" ht="15.75" customHeight="1">
      <c r="A4458" s="9" t="s">
        <v>8975</v>
      </c>
      <c r="B4458" s="10" t="s">
        <v>10944</v>
      </c>
      <c r="C4458" s="10" t="s">
        <v>10945</v>
      </c>
      <c r="D4458" s="9" t="s">
        <v>4309</v>
      </c>
      <c r="E4458" s="18">
        <v>0</v>
      </c>
      <c r="L4458" s="5">
        <f t="shared" si="70"/>
        <v>0</v>
      </c>
    </row>
    <row r="4459" spans="1:12" ht="15.75" customHeight="1">
      <c r="A4459" s="9" t="s">
        <v>8975</v>
      </c>
      <c r="B4459" s="10" t="s">
        <v>10946</v>
      </c>
      <c r="C4459" s="10" t="s">
        <v>10947</v>
      </c>
      <c r="D4459" s="9" t="s">
        <v>4309</v>
      </c>
      <c r="E4459" s="18">
        <v>0</v>
      </c>
      <c r="L4459" s="5">
        <f t="shared" si="70"/>
        <v>0</v>
      </c>
    </row>
    <row r="4460" spans="1:12" ht="15.75" customHeight="1">
      <c r="A4460" s="9" t="s">
        <v>8975</v>
      </c>
      <c r="B4460" s="10" t="s">
        <v>10948</v>
      </c>
      <c r="C4460" s="10" t="s">
        <v>10949</v>
      </c>
      <c r="D4460" s="9" t="s">
        <v>4309</v>
      </c>
      <c r="E4460" s="18">
        <v>0</v>
      </c>
      <c r="L4460" s="5">
        <f t="shared" si="70"/>
        <v>0</v>
      </c>
    </row>
    <row r="4461" spans="1:12" ht="15.75" customHeight="1">
      <c r="A4461" s="9" t="s">
        <v>8975</v>
      </c>
      <c r="B4461" s="10" t="s">
        <v>10950</v>
      </c>
      <c r="C4461" s="10" t="s">
        <v>10951</v>
      </c>
      <c r="D4461" s="9" t="s">
        <v>4309</v>
      </c>
      <c r="E4461" s="18">
        <v>0</v>
      </c>
      <c r="L4461" s="5">
        <f t="shared" si="70"/>
        <v>0</v>
      </c>
    </row>
    <row r="4462" spans="1:12" ht="15.75" customHeight="1">
      <c r="A4462" s="9" t="s">
        <v>8975</v>
      </c>
      <c r="B4462" s="10" t="s">
        <v>10952</v>
      </c>
      <c r="C4462" s="10" t="s">
        <v>10953</v>
      </c>
      <c r="D4462" s="9" t="s">
        <v>4309</v>
      </c>
      <c r="E4462" s="18">
        <v>0</v>
      </c>
      <c r="L4462" s="5">
        <f t="shared" si="70"/>
        <v>0</v>
      </c>
    </row>
    <row r="4463" spans="1:12" ht="15.75" customHeight="1">
      <c r="A4463" s="9" t="s">
        <v>8975</v>
      </c>
      <c r="B4463" s="10" t="s">
        <v>10954</v>
      </c>
      <c r="C4463" s="10" t="s">
        <v>10955</v>
      </c>
      <c r="D4463" s="9" t="s">
        <v>4309</v>
      </c>
      <c r="E4463" s="18">
        <v>0</v>
      </c>
      <c r="L4463" s="5">
        <f t="shared" si="70"/>
        <v>0</v>
      </c>
    </row>
    <row r="4464" spans="1:12" ht="15.75" customHeight="1">
      <c r="A4464" s="9" t="s">
        <v>8975</v>
      </c>
      <c r="B4464" s="10" t="s">
        <v>10956</v>
      </c>
      <c r="C4464" s="10" t="s">
        <v>10957</v>
      </c>
      <c r="D4464" s="9" t="s">
        <v>4309</v>
      </c>
      <c r="E4464" s="18">
        <v>0</v>
      </c>
      <c r="L4464" s="5">
        <f t="shared" si="70"/>
        <v>0</v>
      </c>
    </row>
    <row r="4465" spans="1:12" ht="15.75" customHeight="1">
      <c r="A4465" s="9" t="s">
        <v>8975</v>
      </c>
      <c r="B4465" s="10" t="s">
        <v>10958</v>
      </c>
      <c r="C4465" s="10" t="s">
        <v>10959</v>
      </c>
      <c r="D4465" s="9" t="s">
        <v>4309</v>
      </c>
      <c r="E4465" s="18">
        <v>0</v>
      </c>
      <c r="L4465" s="5">
        <f t="shared" si="70"/>
        <v>0</v>
      </c>
    </row>
    <row r="4466" spans="1:12" ht="15.75" customHeight="1">
      <c r="A4466" s="9" t="s">
        <v>8975</v>
      </c>
      <c r="B4466" s="10" t="s">
        <v>10960</v>
      </c>
      <c r="C4466" s="10" t="s">
        <v>10961</v>
      </c>
      <c r="D4466" s="9" t="s">
        <v>4309</v>
      </c>
      <c r="E4466" s="18">
        <v>0</v>
      </c>
      <c r="L4466" s="5">
        <f t="shared" si="70"/>
        <v>0</v>
      </c>
    </row>
    <row r="4467" spans="1:12" ht="15.75" customHeight="1">
      <c r="A4467" s="9" t="s">
        <v>8975</v>
      </c>
      <c r="B4467" s="10" t="s">
        <v>10962</v>
      </c>
      <c r="C4467" s="10" t="s">
        <v>10963</v>
      </c>
      <c r="D4467" s="9" t="s">
        <v>4309</v>
      </c>
      <c r="E4467" s="18">
        <v>0</v>
      </c>
      <c r="L4467" s="5">
        <f t="shared" si="70"/>
        <v>0</v>
      </c>
    </row>
    <row r="4468" spans="1:12" ht="15.75" customHeight="1">
      <c r="A4468" s="9" t="s">
        <v>8975</v>
      </c>
      <c r="B4468" s="10" t="s">
        <v>10964</v>
      </c>
      <c r="C4468" s="10" t="s">
        <v>10965</v>
      </c>
      <c r="D4468" s="9" t="s">
        <v>4309</v>
      </c>
      <c r="E4468" s="18">
        <v>0</v>
      </c>
      <c r="L4468" s="5">
        <f t="shared" si="70"/>
        <v>0</v>
      </c>
    </row>
    <row r="4469" spans="1:12" ht="15.75" customHeight="1">
      <c r="A4469" s="9" t="s">
        <v>8975</v>
      </c>
      <c r="B4469" s="10" t="s">
        <v>10966</v>
      </c>
      <c r="C4469" s="10" t="s">
        <v>10967</v>
      </c>
      <c r="D4469" s="9" t="s">
        <v>4309</v>
      </c>
      <c r="E4469" s="18">
        <v>0</v>
      </c>
      <c r="L4469" s="5">
        <f t="shared" si="70"/>
        <v>0</v>
      </c>
    </row>
    <row r="4470" spans="1:12" ht="15.75" customHeight="1">
      <c r="A4470" s="9" t="s">
        <v>8975</v>
      </c>
      <c r="B4470" s="10" t="s">
        <v>10968</v>
      </c>
      <c r="C4470" s="10" t="s">
        <v>10969</v>
      </c>
      <c r="D4470" s="9" t="s">
        <v>4309</v>
      </c>
      <c r="E4470" s="18">
        <v>0</v>
      </c>
      <c r="L4470" s="5">
        <f t="shared" si="70"/>
        <v>0</v>
      </c>
    </row>
    <row r="4471" spans="1:12" ht="15.75" customHeight="1">
      <c r="A4471" s="9" t="s">
        <v>8975</v>
      </c>
      <c r="B4471" s="10" t="s">
        <v>10970</v>
      </c>
      <c r="C4471" s="10" t="s">
        <v>10971</v>
      </c>
      <c r="D4471" s="9" t="s">
        <v>4309</v>
      </c>
      <c r="E4471" s="18">
        <v>0</v>
      </c>
      <c r="L4471" s="5">
        <f t="shared" si="70"/>
        <v>0</v>
      </c>
    </row>
    <row r="4472" spans="1:12" ht="15.75" customHeight="1">
      <c r="A4472" s="9" t="s">
        <v>8975</v>
      </c>
      <c r="B4472" s="10" t="s">
        <v>10972</v>
      </c>
      <c r="C4472" s="10" t="s">
        <v>10973</v>
      </c>
      <c r="D4472" s="9" t="s">
        <v>4309</v>
      </c>
      <c r="E4472" s="18">
        <v>0</v>
      </c>
      <c r="L4472" s="5">
        <f t="shared" si="70"/>
        <v>0</v>
      </c>
    </row>
    <row r="4473" spans="1:12" ht="15.75" customHeight="1">
      <c r="A4473" s="9" t="s">
        <v>8975</v>
      </c>
      <c r="B4473" s="10" t="s">
        <v>10974</v>
      </c>
      <c r="C4473" s="10" t="s">
        <v>10975</v>
      </c>
      <c r="D4473" s="9" t="s">
        <v>4309</v>
      </c>
      <c r="E4473" s="18">
        <v>0</v>
      </c>
      <c r="L4473" s="5">
        <f t="shared" si="70"/>
        <v>0</v>
      </c>
    </row>
    <row r="4474" spans="1:12" ht="15.75" customHeight="1">
      <c r="A4474" s="9" t="s">
        <v>8975</v>
      </c>
      <c r="B4474" s="10" t="s">
        <v>10976</v>
      </c>
      <c r="C4474" s="10" t="s">
        <v>10977</v>
      </c>
      <c r="D4474" s="9" t="s">
        <v>4309</v>
      </c>
      <c r="E4474" s="18">
        <v>0</v>
      </c>
      <c r="L4474" s="5">
        <f t="shared" si="70"/>
        <v>0</v>
      </c>
    </row>
    <row r="4475" spans="1:12" ht="15.75" customHeight="1">
      <c r="A4475" s="9" t="s">
        <v>8975</v>
      </c>
      <c r="B4475" s="10" t="s">
        <v>10978</v>
      </c>
      <c r="C4475" s="10" t="s">
        <v>10979</v>
      </c>
      <c r="D4475" s="9" t="s">
        <v>4309</v>
      </c>
      <c r="E4475" s="18">
        <v>0</v>
      </c>
      <c r="L4475" s="5">
        <f t="shared" si="70"/>
        <v>0</v>
      </c>
    </row>
    <row r="4476" spans="1:12" ht="15.75" customHeight="1">
      <c r="A4476" s="9" t="s">
        <v>8975</v>
      </c>
      <c r="B4476" s="10" t="s">
        <v>10980</v>
      </c>
      <c r="C4476" s="10" t="s">
        <v>10981</v>
      </c>
      <c r="D4476" s="9" t="s">
        <v>4309</v>
      </c>
      <c r="E4476" s="18">
        <v>0</v>
      </c>
      <c r="L4476" s="5">
        <f t="shared" si="70"/>
        <v>0</v>
      </c>
    </row>
    <row r="4477" spans="1:12" ht="15.75" customHeight="1">
      <c r="A4477" s="9" t="s">
        <v>8975</v>
      </c>
      <c r="B4477" s="10" t="s">
        <v>10982</v>
      </c>
      <c r="C4477" s="10" t="s">
        <v>10983</v>
      </c>
      <c r="D4477" s="9" t="s">
        <v>4309</v>
      </c>
      <c r="E4477" s="18">
        <v>0</v>
      </c>
      <c r="L4477" s="5">
        <f t="shared" si="70"/>
        <v>0</v>
      </c>
    </row>
    <row r="4478" spans="1:12" ht="15.75" customHeight="1">
      <c r="A4478" s="9" t="s">
        <v>8975</v>
      </c>
      <c r="B4478" s="10" t="s">
        <v>10984</v>
      </c>
      <c r="C4478" s="10" t="s">
        <v>10985</v>
      </c>
      <c r="D4478" s="9" t="s">
        <v>4309</v>
      </c>
      <c r="E4478" s="18">
        <v>0</v>
      </c>
      <c r="L4478" s="5">
        <f t="shared" si="70"/>
        <v>0</v>
      </c>
    </row>
    <row r="4479" spans="1:12" ht="15.75" customHeight="1">
      <c r="A4479" s="9" t="s">
        <v>8975</v>
      </c>
      <c r="B4479" s="10" t="s">
        <v>10986</v>
      </c>
      <c r="C4479" s="10" t="s">
        <v>10987</v>
      </c>
      <c r="D4479" s="9" t="s">
        <v>4309</v>
      </c>
      <c r="E4479" s="18">
        <v>0</v>
      </c>
      <c r="L4479" s="5">
        <f t="shared" si="70"/>
        <v>0</v>
      </c>
    </row>
    <row r="4480" spans="1:12" ht="15.75" customHeight="1">
      <c r="A4480" s="9" t="s">
        <v>8975</v>
      </c>
      <c r="B4480" s="10" t="s">
        <v>10988</v>
      </c>
      <c r="C4480" s="10" t="s">
        <v>10989</v>
      </c>
      <c r="D4480" s="9" t="s">
        <v>4309</v>
      </c>
      <c r="E4480" s="18">
        <v>0</v>
      </c>
      <c r="L4480" s="5">
        <f t="shared" si="70"/>
        <v>0</v>
      </c>
    </row>
    <row r="4481" spans="1:12" ht="15.75" customHeight="1">
      <c r="A4481" s="9" t="s">
        <v>8975</v>
      </c>
      <c r="B4481" s="10" t="s">
        <v>10990</v>
      </c>
      <c r="C4481" s="10" t="s">
        <v>10991</v>
      </c>
      <c r="D4481" s="9" t="s">
        <v>4309</v>
      </c>
      <c r="E4481" s="18">
        <v>0</v>
      </c>
      <c r="L4481" s="5">
        <f t="shared" si="70"/>
        <v>0</v>
      </c>
    </row>
    <row r="4482" spans="1:12" ht="15.75" customHeight="1">
      <c r="A4482" s="9" t="s">
        <v>8975</v>
      </c>
      <c r="B4482" s="10" t="s">
        <v>10992</v>
      </c>
      <c r="C4482" s="10" t="s">
        <v>10993</v>
      </c>
      <c r="D4482" s="9" t="s">
        <v>4309</v>
      </c>
      <c r="E4482" s="18">
        <v>0</v>
      </c>
      <c r="L4482" s="5">
        <f t="shared" si="70"/>
        <v>0</v>
      </c>
    </row>
    <row r="4483" spans="1:12" ht="15.75" customHeight="1">
      <c r="A4483" s="9" t="s">
        <v>8975</v>
      </c>
      <c r="B4483" s="10" t="s">
        <v>10994</v>
      </c>
      <c r="C4483" s="10" t="s">
        <v>10995</v>
      </c>
      <c r="D4483" s="9" t="s">
        <v>4309</v>
      </c>
      <c r="E4483" s="18">
        <v>0</v>
      </c>
      <c r="L4483" s="5">
        <f t="shared" ref="L4483:L4546" si="71">IF(F4483 = "Error Occurred", "Error", IF(F4483 = "NA", "Indeterminate", IF(LOWER(D4483) = LOWER(F4483), 1, 0)))</f>
        <v>0</v>
      </c>
    </row>
    <row r="4484" spans="1:12" ht="15.75" customHeight="1">
      <c r="A4484" s="9" t="s">
        <v>8975</v>
      </c>
      <c r="B4484" s="10" t="s">
        <v>10996</v>
      </c>
      <c r="C4484" s="10" t="s">
        <v>10997</v>
      </c>
      <c r="D4484" s="9" t="s">
        <v>4309</v>
      </c>
      <c r="E4484" s="18">
        <v>0</v>
      </c>
      <c r="L4484" s="5">
        <f t="shared" si="71"/>
        <v>0</v>
      </c>
    </row>
    <row r="4485" spans="1:12" ht="15.75" customHeight="1">
      <c r="A4485" s="9" t="s">
        <v>8975</v>
      </c>
      <c r="B4485" s="10" t="s">
        <v>10998</v>
      </c>
      <c r="C4485" s="10" t="s">
        <v>10999</v>
      </c>
      <c r="D4485" s="9" t="s">
        <v>4309</v>
      </c>
      <c r="E4485" s="18">
        <v>0</v>
      </c>
      <c r="L4485" s="5">
        <f t="shared" si="71"/>
        <v>0</v>
      </c>
    </row>
    <row r="4486" spans="1:12" ht="15.75" customHeight="1">
      <c r="A4486" s="9" t="s">
        <v>8975</v>
      </c>
      <c r="B4486" s="10" t="s">
        <v>11000</v>
      </c>
      <c r="C4486" s="10" t="s">
        <v>11001</v>
      </c>
      <c r="D4486" s="9" t="s">
        <v>4309</v>
      </c>
      <c r="E4486" s="18">
        <v>0</v>
      </c>
      <c r="L4486" s="5">
        <f t="shared" si="71"/>
        <v>0</v>
      </c>
    </row>
    <row r="4487" spans="1:12" ht="15.75" customHeight="1">
      <c r="A4487" s="9" t="s">
        <v>8975</v>
      </c>
      <c r="B4487" s="10" t="s">
        <v>11002</v>
      </c>
      <c r="C4487" s="10" t="s">
        <v>11003</v>
      </c>
      <c r="D4487" s="9" t="s">
        <v>4309</v>
      </c>
      <c r="E4487" s="18">
        <v>0</v>
      </c>
      <c r="L4487" s="5">
        <f t="shared" si="71"/>
        <v>0</v>
      </c>
    </row>
    <row r="4488" spans="1:12" ht="15.75" customHeight="1">
      <c r="A4488" s="9" t="s">
        <v>8975</v>
      </c>
      <c r="B4488" s="10" t="s">
        <v>11004</v>
      </c>
      <c r="C4488" s="10" t="s">
        <v>11005</v>
      </c>
      <c r="D4488" s="9" t="s">
        <v>4309</v>
      </c>
      <c r="E4488" s="18">
        <v>0</v>
      </c>
      <c r="L4488" s="5">
        <f t="shared" si="71"/>
        <v>0</v>
      </c>
    </row>
    <row r="4489" spans="1:12" ht="15.75" customHeight="1">
      <c r="A4489" s="9" t="s">
        <v>8975</v>
      </c>
      <c r="B4489" s="10" t="s">
        <v>11006</v>
      </c>
      <c r="C4489" s="10" t="s">
        <v>11007</v>
      </c>
      <c r="D4489" s="9" t="s">
        <v>4309</v>
      </c>
      <c r="E4489" s="18">
        <v>0</v>
      </c>
      <c r="L4489" s="5">
        <f t="shared" si="71"/>
        <v>0</v>
      </c>
    </row>
    <row r="4490" spans="1:12" ht="15.75" customHeight="1">
      <c r="A4490" s="9" t="s">
        <v>8975</v>
      </c>
      <c r="B4490" s="10" t="s">
        <v>11008</v>
      </c>
      <c r="C4490" s="10" t="s">
        <v>11009</v>
      </c>
      <c r="D4490" s="9" t="s">
        <v>4309</v>
      </c>
      <c r="E4490" s="18">
        <v>0</v>
      </c>
      <c r="L4490" s="5">
        <f t="shared" si="71"/>
        <v>0</v>
      </c>
    </row>
    <row r="4491" spans="1:12" ht="15.75" customHeight="1">
      <c r="A4491" s="9" t="s">
        <v>8975</v>
      </c>
      <c r="B4491" s="10" t="s">
        <v>11010</v>
      </c>
      <c r="C4491" s="10" t="s">
        <v>11011</v>
      </c>
      <c r="D4491" s="9" t="s">
        <v>4309</v>
      </c>
      <c r="E4491" s="18">
        <v>0</v>
      </c>
      <c r="L4491" s="5">
        <f t="shared" si="71"/>
        <v>0</v>
      </c>
    </row>
    <row r="4492" spans="1:12" ht="15.75" customHeight="1">
      <c r="A4492" s="9" t="s">
        <v>8975</v>
      </c>
      <c r="B4492" s="10" t="s">
        <v>11012</v>
      </c>
      <c r="C4492" s="10" t="s">
        <v>11013</v>
      </c>
      <c r="D4492" s="9" t="s">
        <v>4309</v>
      </c>
      <c r="E4492" s="18">
        <v>0</v>
      </c>
      <c r="L4492" s="5">
        <f t="shared" si="71"/>
        <v>0</v>
      </c>
    </row>
    <row r="4493" spans="1:12" ht="15.75" customHeight="1">
      <c r="A4493" s="9" t="s">
        <v>8975</v>
      </c>
      <c r="B4493" s="10" t="s">
        <v>11014</v>
      </c>
      <c r="C4493" s="10" t="s">
        <v>5918</v>
      </c>
      <c r="D4493" s="9" t="s">
        <v>4309</v>
      </c>
      <c r="E4493" s="18">
        <v>0</v>
      </c>
      <c r="L4493" s="5">
        <f t="shared" si="71"/>
        <v>0</v>
      </c>
    </row>
    <row r="4494" spans="1:12" ht="15.75" customHeight="1">
      <c r="A4494" s="9" t="s">
        <v>8975</v>
      </c>
      <c r="B4494" s="10" t="s">
        <v>11015</v>
      </c>
      <c r="C4494" s="10" t="s">
        <v>11016</v>
      </c>
      <c r="D4494" s="9" t="s">
        <v>4309</v>
      </c>
      <c r="E4494" s="18">
        <v>0</v>
      </c>
      <c r="L4494" s="5">
        <f t="shared" si="71"/>
        <v>0</v>
      </c>
    </row>
    <row r="4495" spans="1:12" ht="15.75" customHeight="1">
      <c r="A4495" s="9" t="s">
        <v>8975</v>
      </c>
      <c r="B4495" s="10" t="s">
        <v>11017</v>
      </c>
      <c r="C4495" s="10" t="s">
        <v>4308</v>
      </c>
      <c r="D4495" s="9" t="s">
        <v>4309</v>
      </c>
      <c r="E4495" s="18">
        <v>0</v>
      </c>
      <c r="L4495" s="5">
        <f t="shared" si="71"/>
        <v>0</v>
      </c>
    </row>
    <row r="4496" spans="1:12" ht="15.75" customHeight="1">
      <c r="A4496" s="9" t="s">
        <v>8975</v>
      </c>
      <c r="B4496" s="10" t="s">
        <v>11018</v>
      </c>
      <c r="C4496" s="10" t="s">
        <v>11019</v>
      </c>
      <c r="D4496" s="9" t="s">
        <v>4309</v>
      </c>
      <c r="E4496" s="18">
        <v>0</v>
      </c>
      <c r="L4496" s="5">
        <f t="shared" si="71"/>
        <v>0</v>
      </c>
    </row>
    <row r="4497" spans="1:12" ht="15.75" customHeight="1">
      <c r="A4497" s="9" t="s">
        <v>8975</v>
      </c>
      <c r="B4497" s="10" t="s">
        <v>11020</v>
      </c>
      <c r="C4497" s="10" t="s">
        <v>11021</v>
      </c>
      <c r="D4497" s="9" t="s">
        <v>2182</v>
      </c>
      <c r="E4497" s="18">
        <v>0</v>
      </c>
      <c r="L4497" s="5">
        <f t="shared" si="71"/>
        <v>0</v>
      </c>
    </row>
    <row r="4498" spans="1:12" ht="15.75" customHeight="1">
      <c r="A4498" s="9" t="s">
        <v>8975</v>
      </c>
      <c r="B4498" s="10" t="s">
        <v>11022</v>
      </c>
      <c r="C4498" s="10" t="s">
        <v>11023</v>
      </c>
      <c r="D4498" s="9" t="s">
        <v>2182</v>
      </c>
      <c r="E4498" s="18">
        <v>0</v>
      </c>
      <c r="L4498" s="5">
        <f t="shared" si="71"/>
        <v>0</v>
      </c>
    </row>
    <row r="4499" spans="1:12" ht="15.75" customHeight="1">
      <c r="A4499" s="9" t="s">
        <v>8975</v>
      </c>
      <c r="B4499" s="10" t="s">
        <v>11024</v>
      </c>
      <c r="C4499" s="10" t="s">
        <v>11025</v>
      </c>
      <c r="D4499" s="9" t="s">
        <v>2182</v>
      </c>
      <c r="E4499" s="18">
        <v>0</v>
      </c>
      <c r="L4499" s="5">
        <f t="shared" si="71"/>
        <v>0</v>
      </c>
    </row>
    <row r="4500" spans="1:12" ht="15.75" customHeight="1">
      <c r="A4500" s="9" t="s">
        <v>8975</v>
      </c>
      <c r="B4500" s="10" t="s">
        <v>11026</v>
      </c>
      <c r="C4500" s="10" t="s">
        <v>11027</v>
      </c>
      <c r="D4500" s="9" t="s">
        <v>2182</v>
      </c>
      <c r="E4500" s="18">
        <v>0</v>
      </c>
      <c r="L4500" s="5">
        <f t="shared" si="71"/>
        <v>0</v>
      </c>
    </row>
    <row r="4501" spans="1:12" ht="15.75" customHeight="1">
      <c r="A4501" s="9" t="s">
        <v>8975</v>
      </c>
      <c r="B4501" s="10" t="s">
        <v>11028</v>
      </c>
      <c r="C4501" s="10" t="s">
        <v>4409</v>
      </c>
      <c r="D4501" s="9" t="s">
        <v>2182</v>
      </c>
      <c r="E4501" s="18">
        <v>0</v>
      </c>
      <c r="L4501" s="5">
        <f t="shared" si="71"/>
        <v>0</v>
      </c>
    </row>
    <row r="4502" spans="1:12" ht="15.75" customHeight="1">
      <c r="A4502" s="9" t="s">
        <v>8975</v>
      </c>
      <c r="B4502" s="10" t="s">
        <v>11029</v>
      </c>
      <c r="C4502" s="10" t="s">
        <v>11030</v>
      </c>
      <c r="D4502" s="9" t="s">
        <v>2182</v>
      </c>
      <c r="E4502" s="18">
        <v>0</v>
      </c>
      <c r="L4502" s="5">
        <f t="shared" si="71"/>
        <v>0</v>
      </c>
    </row>
    <row r="4503" spans="1:12" ht="15.75" customHeight="1">
      <c r="A4503" s="9" t="s">
        <v>8975</v>
      </c>
      <c r="B4503" s="10" t="s">
        <v>11031</v>
      </c>
      <c r="C4503" s="10" t="s">
        <v>8114</v>
      </c>
      <c r="D4503" s="9" t="s">
        <v>2182</v>
      </c>
      <c r="E4503" s="18">
        <v>0</v>
      </c>
      <c r="L4503" s="5">
        <f t="shared" si="71"/>
        <v>0</v>
      </c>
    </row>
    <row r="4504" spans="1:12" ht="15.75" customHeight="1">
      <c r="A4504" s="9" t="s">
        <v>8975</v>
      </c>
      <c r="B4504" s="10" t="s">
        <v>11032</v>
      </c>
      <c r="C4504" s="10" t="s">
        <v>11033</v>
      </c>
      <c r="D4504" s="9" t="s">
        <v>2182</v>
      </c>
      <c r="E4504" s="18">
        <v>0</v>
      </c>
      <c r="L4504" s="5">
        <f t="shared" si="71"/>
        <v>0</v>
      </c>
    </row>
    <row r="4505" spans="1:12" ht="15.75" customHeight="1">
      <c r="A4505" s="9" t="s">
        <v>8975</v>
      </c>
      <c r="B4505" s="10" t="s">
        <v>11034</v>
      </c>
      <c r="C4505" s="10" t="s">
        <v>11035</v>
      </c>
      <c r="D4505" s="9" t="s">
        <v>2182</v>
      </c>
      <c r="E4505" s="18">
        <v>0</v>
      </c>
      <c r="L4505" s="5">
        <f t="shared" si="71"/>
        <v>0</v>
      </c>
    </row>
    <row r="4506" spans="1:12" ht="15.75" customHeight="1">
      <c r="A4506" s="9" t="s">
        <v>8975</v>
      </c>
      <c r="B4506" s="10" t="s">
        <v>11036</v>
      </c>
      <c r="C4506" s="10" t="s">
        <v>11037</v>
      </c>
      <c r="D4506" s="9" t="s">
        <v>2182</v>
      </c>
      <c r="E4506" s="18">
        <v>0</v>
      </c>
      <c r="L4506" s="5">
        <f t="shared" si="71"/>
        <v>0</v>
      </c>
    </row>
    <row r="4507" spans="1:12" ht="15.75" customHeight="1">
      <c r="A4507" s="9" t="s">
        <v>8975</v>
      </c>
      <c r="B4507" s="10" t="s">
        <v>11038</v>
      </c>
      <c r="C4507" s="10" t="s">
        <v>11039</v>
      </c>
      <c r="D4507" s="9" t="s">
        <v>2182</v>
      </c>
      <c r="E4507" s="18">
        <v>0</v>
      </c>
      <c r="L4507" s="5">
        <f t="shared" si="71"/>
        <v>0</v>
      </c>
    </row>
    <row r="4508" spans="1:12" ht="15.75" customHeight="1">
      <c r="A4508" s="9" t="s">
        <v>8975</v>
      </c>
      <c r="B4508" s="10" t="s">
        <v>11040</v>
      </c>
      <c r="C4508" s="10" t="s">
        <v>11041</v>
      </c>
      <c r="D4508" s="9" t="s">
        <v>2182</v>
      </c>
      <c r="E4508" s="18">
        <v>0</v>
      </c>
      <c r="L4508" s="5">
        <f t="shared" si="71"/>
        <v>0</v>
      </c>
    </row>
    <row r="4509" spans="1:12" ht="15.75" customHeight="1">
      <c r="A4509" s="9" t="s">
        <v>8975</v>
      </c>
      <c r="B4509" s="10" t="s">
        <v>11042</v>
      </c>
      <c r="C4509" s="10" t="s">
        <v>11043</v>
      </c>
      <c r="D4509" s="9" t="s">
        <v>2182</v>
      </c>
      <c r="E4509" s="18">
        <v>0</v>
      </c>
      <c r="L4509" s="5">
        <f t="shared" si="71"/>
        <v>0</v>
      </c>
    </row>
    <row r="4510" spans="1:12" ht="15.75" customHeight="1">
      <c r="A4510" s="9" t="s">
        <v>8975</v>
      </c>
      <c r="B4510" s="10" t="s">
        <v>11044</v>
      </c>
      <c r="C4510" s="10" t="s">
        <v>11045</v>
      </c>
      <c r="D4510" s="9" t="s">
        <v>2182</v>
      </c>
      <c r="E4510" s="18">
        <v>0</v>
      </c>
      <c r="L4510" s="5">
        <f t="shared" si="71"/>
        <v>0</v>
      </c>
    </row>
    <row r="4511" spans="1:12" ht="15.75" customHeight="1">
      <c r="A4511" s="9" t="s">
        <v>8975</v>
      </c>
      <c r="B4511" s="10" t="s">
        <v>11046</v>
      </c>
      <c r="C4511" s="10" t="s">
        <v>11047</v>
      </c>
      <c r="D4511" s="9" t="s">
        <v>2182</v>
      </c>
      <c r="E4511" s="18">
        <v>0</v>
      </c>
      <c r="L4511" s="5">
        <f t="shared" si="71"/>
        <v>0</v>
      </c>
    </row>
    <row r="4512" spans="1:12" ht="15.75" customHeight="1">
      <c r="A4512" s="9" t="s">
        <v>8975</v>
      </c>
      <c r="B4512" s="10" t="s">
        <v>11048</v>
      </c>
      <c r="C4512" s="10" t="s">
        <v>11049</v>
      </c>
      <c r="D4512" s="9" t="s">
        <v>2182</v>
      </c>
      <c r="E4512" s="18">
        <v>0</v>
      </c>
      <c r="L4512" s="5">
        <f t="shared" si="71"/>
        <v>0</v>
      </c>
    </row>
    <row r="4513" spans="1:12" ht="15.75" customHeight="1">
      <c r="A4513" s="9" t="s">
        <v>8975</v>
      </c>
      <c r="B4513" s="10" t="s">
        <v>11050</v>
      </c>
      <c r="C4513" s="10" t="s">
        <v>11051</v>
      </c>
      <c r="D4513" s="9" t="s">
        <v>2182</v>
      </c>
      <c r="E4513" s="18">
        <v>0</v>
      </c>
      <c r="L4513" s="5">
        <f t="shared" si="71"/>
        <v>0</v>
      </c>
    </row>
    <row r="4514" spans="1:12" ht="15.75" customHeight="1">
      <c r="A4514" s="9" t="s">
        <v>8975</v>
      </c>
      <c r="B4514" s="10" t="s">
        <v>11052</v>
      </c>
      <c r="C4514" s="10" t="s">
        <v>11053</v>
      </c>
      <c r="D4514" s="9" t="s">
        <v>2182</v>
      </c>
      <c r="E4514" s="18">
        <v>0</v>
      </c>
      <c r="L4514" s="5">
        <f t="shared" si="71"/>
        <v>0</v>
      </c>
    </row>
    <row r="4515" spans="1:12" ht="15.75" customHeight="1">
      <c r="A4515" s="9" t="s">
        <v>8975</v>
      </c>
      <c r="B4515" s="10" t="s">
        <v>11054</v>
      </c>
      <c r="C4515" s="10" t="s">
        <v>11055</v>
      </c>
      <c r="D4515" s="9" t="s">
        <v>2182</v>
      </c>
      <c r="E4515" s="18">
        <v>0</v>
      </c>
      <c r="L4515" s="5">
        <f t="shared" si="71"/>
        <v>0</v>
      </c>
    </row>
    <row r="4516" spans="1:12" ht="15.75" customHeight="1">
      <c r="A4516" s="9" t="s">
        <v>8975</v>
      </c>
      <c r="B4516" s="10" t="s">
        <v>11056</v>
      </c>
      <c r="C4516" s="10" t="s">
        <v>11057</v>
      </c>
      <c r="D4516" s="9" t="s">
        <v>2182</v>
      </c>
      <c r="E4516" s="18">
        <v>0</v>
      </c>
      <c r="L4516" s="5">
        <f t="shared" si="71"/>
        <v>0</v>
      </c>
    </row>
    <row r="4517" spans="1:12" ht="15.75" customHeight="1">
      <c r="A4517" s="9" t="s">
        <v>8975</v>
      </c>
      <c r="B4517" s="10" t="s">
        <v>11058</v>
      </c>
      <c r="C4517" s="10" t="s">
        <v>11059</v>
      </c>
      <c r="D4517" s="9" t="s">
        <v>2182</v>
      </c>
      <c r="E4517" s="18">
        <v>0</v>
      </c>
      <c r="L4517" s="5">
        <f t="shared" si="71"/>
        <v>0</v>
      </c>
    </row>
    <row r="4518" spans="1:12" ht="15.75" customHeight="1">
      <c r="A4518" s="9" t="s">
        <v>8975</v>
      </c>
      <c r="B4518" s="10" t="s">
        <v>11060</v>
      </c>
      <c r="C4518" s="10" t="s">
        <v>11061</v>
      </c>
      <c r="D4518" s="9" t="s">
        <v>2182</v>
      </c>
      <c r="E4518" s="18">
        <v>0</v>
      </c>
      <c r="L4518" s="5">
        <f t="shared" si="71"/>
        <v>0</v>
      </c>
    </row>
    <row r="4519" spans="1:12" ht="15.75" customHeight="1">
      <c r="A4519" s="9" t="s">
        <v>8975</v>
      </c>
      <c r="B4519" s="10" t="s">
        <v>11062</v>
      </c>
      <c r="C4519" s="10" t="s">
        <v>11063</v>
      </c>
      <c r="D4519" s="9" t="s">
        <v>2182</v>
      </c>
      <c r="E4519" s="18">
        <v>0</v>
      </c>
      <c r="L4519" s="5">
        <f t="shared" si="71"/>
        <v>0</v>
      </c>
    </row>
    <row r="4520" spans="1:12" ht="15.75" customHeight="1">
      <c r="A4520" s="9" t="s">
        <v>8975</v>
      </c>
      <c r="B4520" s="10" t="s">
        <v>11064</v>
      </c>
      <c r="C4520" s="10" t="s">
        <v>11065</v>
      </c>
      <c r="D4520" s="9" t="s">
        <v>2182</v>
      </c>
      <c r="E4520" s="18">
        <v>0</v>
      </c>
      <c r="L4520" s="5">
        <f t="shared" si="71"/>
        <v>0</v>
      </c>
    </row>
    <row r="4521" spans="1:12" ht="15.75" customHeight="1">
      <c r="A4521" s="9" t="s">
        <v>8975</v>
      </c>
      <c r="B4521" s="10" t="s">
        <v>11066</v>
      </c>
      <c r="C4521" s="10" t="s">
        <v>11067</v>
      </c>
      <c r="D4521" s="9" t="s">
        <v>2182</v>
      </c>
      <c r="E4521" s="18">
        <v>0</v>
      </c>
      <c r="L4521" s="5">
        <f t="shared" si="71"/>
        <v>0</v>
      </c>
    </row>
    <row r="4522" spans="1:12" ht="15.75" customHeight="1">
      <c r="A4522" s="9" t="s">
        <v>8975</v>
      </c>
      <c r="B4522" s="10" t="s">
        <v>11068</v>
      </c>
      <c r="C4522" s="10" t="s">
        <v>11069</v>
      </c>
      <c r="D4522" s="9" t="s">
        <v>2182</v>
      </c>
      <c r="E4522" s="18">
        <v>0</v>
      </c>
      <c r="L4522" s="5">
        <f t="shared" si="71"/>
        <v>0</v>
      </c>
    </row>
    <row r="4523" spans="1:12" ht="15.75" customHeight="1">
      <c r="A4523" s="9" t="s">
        <v>8975</v>
      </c>
      <c r="B4523" s="10" t="s">
        <v>11070</v>
      </c>
      <c r="C4523" s="10" t="s">
        <v>11071</v>
      </c>
      <c r="D4523" s="9" t="s">
        <v>2182</v>
      </c>
      <c r="E4523" s="18">
        <v>0</v>
      </c>
      <c r="L4523" s="5">
        <f t="shared" si="71"/>
        <v>0</v>
      </c>
    </row>
    <row r="4524" spans="1:12" ht="15.75" customHeight="1">
      <c r="A4524" s="9" t="s">
        <v>8975</v>
      </c>
      <c r="B4524" s="10" t="s">
        <v>11072</v>
      </c>
      <c r="C4524" s="10" t="s">
        <v>11073</v>
      </c>
      <c r="D4524" s="9" t="s">
        <v>2182</v>
      </c>
      <c r="E4524" s="18">
        <v>0</v>
      </c>
      <c r="L4524" s="5">
        <f t="shared" si="71"/>
        <v>0</v>
      </c>
    </row>
    <row r="4525" spans="1:12" ht="15.75" customHeight="1">
      <c r="A4525" s="9" t="s">
        <v>8975</v>
      </c>
      <c r="B4525" s="10" t="s">
        <v>11074</v>
      </c>
      <c r="C4525" s="10" t="s">
        <v>11075</v>
      </c>
      <c r="D4525" s="9" t="s">
        <v>2182</v>
      </c>
      <c r="E4525" s="18">
        <v>0</v>
      </c>
      <c r="L4525" s="5">
        <f t="shared" si="71"/>
        <v>0</v>
      </c>
    </row>
    <row r="4526" spans="1:12" ht="15.75" customHeight="1">
      <c r="A4526" s="9" t="s">
        <v>8975</v>
      </c>
      <c r="B4526" s="10" t="s">
        <v>11076</v>
      </c>
      <c r="C4526" s="10" t="s">
        <v>11077</v>
      </c>
      <c r="D4526" s="9" t="s">
        <v>2182</v>
      </c>
      <c r="E4526" s="18">
        <v>0</v>
      </c>
      <c r="L4526" s="5">
        <f t="shared" si="71"/>
        <v>0</v>
      </c>
    </row>
    <row r="4527" spans="1:12" ht="15.75" customHeight="1">
      <c r="A4527" s="9" t="s">
        <v>8975</v>
      </c>
      <c r="B4527" s="10" t="s">
        <v>11078</v>
      </c>
      <c r="C4527" s="10" t="s">
        <v>11079</v>
      </c>
      <c r="D4527" s="9" t="s">
        <v>2182</v>
      </c>
      <c r="E4527" s="18">
        <v>0</v>
      </c>
      <c r="L4527" s="5">
        <f t="shared" si="71"/>
        <v>0</v>
      </c>
    </row>
    <row r="4528" spans="1:12" ht="15.75" customHeight="1">
      <c r="A4528" s="9" t="s">
        <v>8975</v>
      </c>
      <c r="B4528" s="10" t="s">
        <v>11080</v>
      </c>
      <c r="C4528" s="10" t="s">
        <v>11081</v>
      </c>
      <c r="D4528" s="9" t="s">
        <v>2182</v>
      </c>
      <c r="E4528" s="18">
        <v>0</v>
      </c>
      <c r="L4528" s="5">
        <f t="shared" si="71"/>
        <v>0</v>
      </c>
    </row>
    <row r="4529" spans="1:12" ht="15.75" customHeight="1">
      <c r="A4529" s="9" t="s">
        <v>8975</v>
      </c>
      <c r="B4529" s="10" t="s">
        <v>11082</v>
      </c>
      <c r="C4529" s="10" t="s">
        <v>11083</v>
      </c>
      <c r="D4529" s="9" t="s">
        <v>2182</v>
      </c>
      <c r="E4529" s="18">
        <v>0</v>
      </c>
      <c r="L4529" s="5">
        <f t="shared" si="71"/>
        <v>0</v>
      </c>
    </row>
    <row r="4530" spans="1:12" ht="15.75" customHeight="1">
      <c r="A4530" s="9" t="s">
        <v>8975</v>
      </c>
      <c r="B4530" s="10" t="s">
        <v>11084</v>
      </c>
      <c r="C4530" s="10" t="s">
        <v>11085</v>
      </c>
      <c r="D4530" s="9" t="s">
        <v>2182</v>
      </c>
      <c r="E4530" s="18">
        <v>0</v>
      </c>
      <c r="L4530" s="5">
        <f t="shared" si="71"/>
        <v>0</v>
      </c>
    </row>
    <row r="4531" spans="1:12" ht="15.75" customHeight="1">
      <c r="A4531" s="9" t="s">
        <v>8975</v>
      </c>
      <c r="B4531" s="10" t="s">
        <v>11086</v>
      </c>
      <c r="C4531" s="10" t="s">
        <v>11087</v>
      </c>
      <c r="D4531" s="9" t="s">
        <v>2182</v>
      </c>
      <c r="E4531" s="18">
        <v>0</v>
      </c>
      <c r="L4531" s="5">
        <f t="shared" si="71"/>
        <v>0</v>
      </c>
    </row>
    <row r="4532" spans="1:12" ht="15.75" customHeight="1">
      <c r="A4532" s="9" t="s">
        <v>8975</v>
      </c>
      <c r="B4532" s="10" t="s">
        <v>11088</v>
      </c>
      <c r="C4532" s="10" t="s">
        <v>11089</v>
      </c>
      <c r="D4532" s="9" t="s">
        <v>2182</v>
      </c>
      <c r="E4532" s="18">
        <v>0</v>
      </c>
      <c r="L4532" s="5">
        <f t="shared" si="71"/>
        <v>0</v>
      </c>
    </row>
    <row r="4533" spans="1:12" ht="15.75" customHeight="1">
      <c r="A4533" s="9" t="s">
        <v>8975</v>
      </c>
      <c r="B4533" s="10" t="s">
        <v>11090</v>
      </c>
      <c r="C4533" s="10" t="s">
        <v>11091</v>
      </c>
      <c r="D4533" s="9" t="s">
        <v>2182</v>
      </c>
      <c r="E4533" s="18">
        <v>0</v>
      </c>
      <c r="L4533" s="5">
        <f t="shared" si="71"/>
        <v>0</v>
      </c>
    </row>
    <row r="4534" spans="1:12" ht="15.75" customHeight="1">
      <c r="A4534" s="9" t="s">
        <v>8975</v>
      </c>
      <c r="B4534" s="10" t="s">
        <v>11092</v>
      </c>
      <c r="C4534" s="10" t="s">
        <v>11093</v>
      </c>
      <c r="D4534" s="9" t="s">
        <v>2182</v>
      </c>
      <c r="E4534" s="18">
        <v>0</v>
      </c>
      <c r="L4534" s="5">
        <f t="shared" si="71"/>
        <v>0</v>
      </c>
    </row>
    <row r="4535" spans="1:12" ht="15.75" customHeight="1">
      <c r="A4535" s="9" t="s">
        <v>8975</v>
      </c>
      <c r="B4535" s="10" t="s">
        <v>11094</v>
      </c>
      <c r="C4535" s="10" t="s">
        <v>11095</v>
      </c>
      <c r="D4535" s="9" t="s">
        <v>2182</v>
      </c>
      <c r="E4535" s="18">
        <v>0</v>
      </c>
      <c r="L4535" s="5">
        <f t="shared" si="71"/>
        <v>0</v>
      </c>
    </row>
    <row r="4536" spans="1:12" ht="15.75" customHeight="1">
      <c r="A4536" s="9" t="s">
        <v>8975</v>
      </c>
      <c r="B4536" s="10" t="s">
        <v>11096</v>
      </c>
      <c r="C4536" s="10" t="s">
        <v>11097</v>
      </c>
      <c r="D4536" s="9" t="s">
        <v>2182</v>
      </c>
      <c r="E4536" s="18">
        <v>0</v>
      </c>
      <c r="L4536" s="5">
        <f t="shared" si="71"/>
        <v>0</v>
      </c>
    </row>
    <row r="4537" spans="1:12" ht="15.75" customHeight="1">
      <c r="A4537" s="9" t="s">
        <v>8975</v>
      </c>
      <c r="B4537" s="10" t="s">
        <v>11098</v>
      </c>
      <c r="C4537" s="10" t="s">
        <v>11099</v>
      </c>
      <c r="D4537" s="9" t="s">
        <v>11100</v>
      </c>
      <c r="E4537" s="18">
        <v>0</v>
      </c>
      <c r="L4537" s="5">
        <f t="shared" si="71"/>
        <v>0</v>
      </c>
    </row>
    <row r="4538" spans="1:12" ht="15.75" customHeight="1">
      <c r="A4538" s="9" t="s">
        <v>8975</v>
      </c>
      <c r="B4538" s="10" t="s">
        <v>11101</v>
      </c>
      <c r="C4538" s="10" t="s">
        <v>11102</v>
      </c>
      <c r="D4538" s="9" t="s">
        <v>11100</v>
      </c>
      <c r="E4538" s="18">
        <v>0</v>
      </c>
      <c r="L4538" s="5">
        <f t="shared" si="71"/>
        <v>0</v>
      </c>
    </row>
    <row r="4539" spans="1:12" ht="15.75" customHeight="1">
      <c r="A4539" s="9" t="s">
        <v>8975</v>
      </c>
      <c r="B4539" s="10" t="s">
        <v>11103</v>
      </c>
      <c r="C4539" s="10" t="s">
        <v>11104</v>
      </c>
      <c r="D4539" s="9" t="s">
        <v>11100</v>
      </c>
      <c r="E4539" s="18">
        <v>0</v>
      </c>
      <c r="L4539" s="5">
        <f t="shared" si="71"/>
        <v>0</v>
      </c>
    </row>
    <row r="4540" spans="1:12" ht="15.75" customHeight="1">
      <c r="A4540" s="9" t="s">
        <v>8975</v>
      </c>
      <c r="B4540" s="10" t="s">
        <v>11105</v>
      </c>
      <c r="C4540" s="10" t="s">
        <v>11106</v>
      </c>
      <c r="D4540" s="9" t="s">
        <v>11100</v>
      </c>
      <c r="E4540" s="18">
        <v>0</v>
      </c>
      <c r="L4540" s="5">
        <f t="shared" si="71"/>
        <v>0</v>
      </c>
    </row>
    <row r="4541" spans="1:12" ht="15.75" customHeight="1">
      <c r="A4541" s="9" t="s">
        <v>8975</v>
      </c>
      <c r="B4541" s="10" t="s">
        <v>11107</v>
      </c>
      <c r="C4541" s="10" t="s">
        <v>11108</v>
      </c>
      <c r="D4541" s="9" t="s">
        <v>11100</v>
      </c>
      <c r="E4541" s="18">
        <v>0</v>
      </c>
      <c r="L4541" s="5">
        <f t="shared" si="71"/>
        <v>0</v>
      </c>
    </row>
    <row r="4542" spans="1:12" ht="15.75" customHeight="1">
      <c r="A4542" s="9" t="s">
        <v>8975</v>
      </c>
      <c r="B4542" s="10" t="s">
        <v>11109</v>
      </c>
      <c r="C4542" s="10" t="s">
        <v>11110</v>
      </c>
      <c r="D4542" s="9" t="s">
        <v>11100</v>
      </c>
      <c r="E4542" s="18">
        <v>0</v>
      </c>
      <c r="L4542" s="5">
        <f t="shared" si="71"/>
        <v>0</v>
      </c>
    </row>
    <row r="4543" spans="1:12" ht="15.75" customHeight="1">
      <c r="A4543" s="9" t="s">
        <v>8975</v>
      </c>
      <c r="B4543" s="10" t="s">
        <v>11111</v>
      </c>
      <c r="C4543" s="10" t="s">
        <v>11112</v>
      </c>
      <c r="D4543" s="9" t="s">
        <v>11100</v>
      </c>
      <c r="E4543" s="18">
        <v>0</v>
      </c>
      <c r="L4543" s="5">
        <f t="shared" si="71"/>
        <v>0</v>
      </c>
    </row>
    <row r="4544" spans="1:12" ht="15.75" customHeight="1">
      <c r="A4544" s="9" t="s">
        <v>8975</v>
      </c>
      <c r="B4544" s="10" t="s">
        <v>11113</v>
      </c>
      <c r="C4544" s="10" t="s">
        <v>11114</v>
      </c>
      <c r="D4544" s="9" t="s">
        <v>11100</v>
      </c>
      <c r="E4544" s="18">
        <v>0</v>
      </c>
      <c r="L4544" s="5">
        <f t="shared" si="71"/>
        <v>0</v>
      </c>
    </row>
    <row r="4545" spans="1:12" ht="15.75" customHeight="1">
      <c r="A4545" s="9" t="s">
        <v>8975</v>
      </c>
      <c r="B4545" s="10" t="s">
        <v>11115</v>
      </c>
      <c r="C4545" s="10" t="s">
        <v>11116</v>
      </c>
      <c r="D4545" s="9" t="s">
        <v>11100</v>
      </c>
      <c r="E4545" s="18">
        <v>0</v>
      </c>
      <c r="L4545" s="5">
        <f t="shared" si="71"/>
        <v>0</v>
      </c>
    </row>
    <row r="4546" spans="1:12" ht="15.75" customHeight="1">
      <c r="A4546" s="9" t="s">
        <v>8975</v>
      </c>
      <c r="B4546" s="10" t="s">
        <v>11117</v>
      </c>
      <c r="C4546" s="10" t="s">
        <v>11118</v>
      </c>
      <c r="D4546" s="9" t="s">
        <v>11100</v>
      </c>
      <c r="E4546" s="18">
        <v>0</v>
      </c>
      <c r="L4546" s="5">
        <f t="shared" si="71"/>
        <v>0</v>
      </c>
    </row>
    <row r="4547" spans="1:12" ht="15.75" customHeight="1">
      <c r="A4547" s="9" t="s">
        <v>8975</v>
      </c>
      <c r="B4547" s="10" t="s">
        <v>11119</v>
      </c>
      <c r="C4547" s="10" t="s">
        <v>11120</v>
      </c>
      <c r="D4547" s="9" t="s">
        <v>11100</v>
      </c>
      <c r="E4547" s="18">
        <v>0</v>
      </c>
      <c r="L4547" s="5">
        <f t="shared" ref="L4547:L4610" si="72">IF(F4547 = "Error Occurred", "Error", IF(F4547 = "NA", "Indeterminate", IF(LOWER(D4547) = LOWER(F4547), 1, 0)))</f>
        <v>0</v>
      </c>
    </row>
    <row r="4548" spans="1:12" ht="15.75" customHeight="1">
      <c r="A4548" s="9" t="s">
        <v>8975</v>
      </c>
      <c r="B4548" s="10" t="s">
        <v>11121</v>
      </c>
      <c r="C4548" s="10" t="s">
        <v>11122</v>
      </c>
      <c r="D4548" s="9" t="s">
        <v>11100</v>
      </c>
      <c r="E4548" s="18">
        <v>0</v>
      </c>
      <c r="L4548" s="5">
        <f t="shared" si="72"/>
        <v>0</v>
      </c>
    </row>
    <row r="4549" spans="1:12" ht="15.75" customHeight="1">
      <c r="A4549" s="9" t="s">
        <v>8975</v>
      </c>
      <c r="B4549" s="10" t="s">
        <v>11123</v>
      </c>
      <c r="C4549" s="10" t="s">
        <v>11124</v>
      </c>
      <c r="D4549" s="9" t="s">
        <v>11100</v>
      </c>
      <c r="E4549" s="18">
        <v>0</v>
      </c>
      <c r="L4549" s="5">
        <f t="shared" si="72"/>
        <v>0</v>
      </c>
    </row>
    <row r="4550" spans="1:12" ht="15.75" customHeight="1">
      <c r="A4550" s="9" t="s">
        <v>8975</v>
      </c>
      <c r="B4550" s="10" t="s">
        <v>11125</v>
      </c>
      <c r="C4550" s="10" t="s">
        <v>11126</v>
      </c>
      <c r="D4550" s="9" t="s">
        <v>11100</v>
      </c>
      <c r="E4550" s="18">
        <v>0</v>
      </c>
      <c r="L4550" s="5">
        <f t="shared" si="72"/>
        <v>0</v>
      </c>
    </row>
    <row r="4551" spans="1:12" ht="15.75" customHeight="1">
      <c r="A4551" s="9" t="s">
        <v>8975</v>
      </c>
      <c r="B4551" s="10" t="s">
        <v>11127</v>
      </c>
      <c r="C4551" s="10" t="s">
        <v>11128</v>
      </c>
      <c r="D4551" s="9" t="s">
        <v>11100</v>
      </c>
      <c r="E4551" s="18">
        <v>0</v>
      </c>
      <c r="L4551" s="5">
        <f t="shared" si="72"/>
        <v>0</v>
      </c>
    </row>
    <row r="4552" spans="1:12" ht="15.75" customHeight="1">
      <c r="A4552" s="9" t="s">
        <v>8975</v>
      </c>
      <c r="B4552" s="10" t="s">
        <v>11129</v>
      </c>
      <c r="C4552" s="10" t="s">
        <v>11130</v>
      </c>
      <c r="D4552" s="9" t="s">
        <v>11100</v>
      </c>
      <c r="E4552" s="18">
        <v>0</v>
      </c>
      <c r="L4552" s="5">
        <f t="shared" si="72"/>
        <v>0</v>
      </c>
    </row>
    <row r="4553" spans="1:12" ht="15.75" customHeight="1">
      <c r="A4553" s="9" t="s">
        <v>8975</v>
      </c>
      <c r="B4553" s="10" t="s">
        <v>11131</v>
      </c>
      <c r="C4553" s="10" t="s">
        <v>11132</v>
      </c>
      <c r="D4553" s="9" t="s">
        <v>11100</v>
      </c>
      <c r="E4553" s="18">
        <v>0</v>
      </c>
      <c r="L4553" s="5">
        <f t="shared" si="72"/>
        <v>0</v>
      </c>
    </row>
    <row r="4554" spans="1:12" ht="15.75" customHeight="1">
      <c r="A4554" s="9" t="s">
        <v>8975</v>
      </c>
      <c r="B4554" s="10" t="s">
        <v>11133</v>
      </c>
      <c r="C4554" s="10" t="s">
        <v>11134</v>
      </c>
      <c r="D4554" s="9" t="s">
        <v>11100</v>
      </c>
      <c r="E4554" s="18">
        <v>0</v>
      </c>
      <c r="L4554" s="5">
        <f t="shared" si="72"/>
        <v>0</v>
      </c>
    </row>
    <row r="4555" spans="1:12" ht="15.75" customHeight="1">
      <c r="A4555" s="9" t="s">
        <v>8975</v>
      </c>
      <c r="B4555" s="10" t="s">
        <v>11135</v>
      </c>
      <c r="C4555" s="10" t="s">
        <v>11136</v>
      </c>
      <c r="D4555" s="9" t="s">
        <v>11100</v>
      </c>
      <c r="E4555" s="18">
        <v>0</v>
      </c>
      <c r="L4555" s="5">
        <f t="shared" si="72"/>
        <v>0</v>
      </c>
    </row>
    <row r="4556" spans="1:12" ht="15.75" customHeight="1">
      <c r="A4556" s="9" t="s">
        <v>8975</v>
      </c>
      <c r="B4556" s="10" t="s">
        <v>11137</v>
      </c>
      <c r="C4556" s="10" t="s">
        <v>11138</v>
      </c>
      <c r="D4556" s="9" t="s">
        <v>11100</v>
      </c>
      <c r="E4556" s="18">
        <v>0</v>
      </c>
      <c r="L4556" s="5">
        <f t="shared" si="72"/>
        <v>0</v>
      </c>
    </row>
    <row r="4557" spans="1:12" ht="15.75" customHeight="1">
      <c r="A4557" s="9" t="s">
        <v>8975</v>
      </c>
      <c r="B4557" s="10" t="s">
        <v>11139</v>
      </c>
      <c r="C4557" s="10" t="s">
        <v>11140</v>
      </c>
      <c r="D4557" s="9" t="s">
        <v>11100</v>
      </c>
      <c r="E4557" s="18">
        <v>0</v>
      </c>
      <c r="L4557" s="5">
        <f t="shared" si="72"/>
        <v>0</v>
      </c>
    </row>
    <row r="4558" spans="1:12" ht="15.75" customHeight="1">
      <c r="A4558" s="9" t="s">
        <v>8975</v>
      </c>
      <c r="B4558" s="10" t="s">
        <v>11141</v>
      </c>
      <c r="C4558" s="10" t="s">
        <v>11142</v>
      </c>
      <c r="D4558" s="9" t="s">
        <v>11100</v>
      </c>
      <c r="E4558" s="18">
        <v>0</v>
      </c>
      <c r="L4558" s="5">
        <f t="shared" si="72"/>
        <v>0</v>
      </c>
    </row>
    <row r="4559" spans="1:12" ht="15.75" customHeight="1">
      <c r="A4559" s="9" t="s">
        <v>8975</v>
      </c>
      <c r="B4559" s="10" t="s">
        <v>11143</v>
      </c>
      <c r="C4559" s="10" t="s">
        <v>8928</v>
      </c>
      <c r="D4559" s="9" t="s">
        <v>11100</v>
      </c>
      <c r="E4559" s="18">
        <v>0</v>
      </c>
      <c r="L4559" s="5">
        <f t="shared" si="72"/>
        <v>0</v>
      </c>
    </row>
    <row r="4560" spans="1:12" ht="15.75" customHeight="1">
      <c r="A4560" s="9" t="s">
        <v>8975</v>
      </c>
      <c r="B4560" s="10" t="s">
        <v>11144</v>
      </c>
      <c r="C4560" s="10" t="s">
        <v>11145</v>
      </c>
      <c r="D4560" s="9" t="s">
        <v>374</v>
      </c>
      <c r="E4560" s="18">
        <v>0</v>
      </c>
      <c r="L4560" s="5">
        <f t="shared" si="72"/>
        <v>0</v>
      </c>
    </row>
    <row r="4561" spans="1:12" ht="15.75" customHeight="1">
      <c r="A4561" s="9" t="s">
        <v>8975</v>
      </c>
      <c r="B4561" s="10" t="s">
        <v>11146</v>
      </c>
      <c r="C4561" s="10" t="s">
        <v>11147</v>
      </c>
      <c r="D4561" s="9" t="s">
        <v>374</v>
      </c>
      <c r="E4561" s="18">
        <v>0</v>
      </c>
      <c r="L4561" s="5">
        <f t="shared" si="72"/>
        <v>0</v>
      </c>
    </row>
    <row r="4562" spans="1:12" ht="15.75" customHeight="1">
      <c r="A4562" s="9" t="s">
        <v>8975</v>
      </c>
      <c r="B4562" s="10" t="s">
        <v>11148</v>
      </c>
      <c r="C4562" s="10" t="s">
        <v>11149</v>
      </c>
      <c r="D4562" s="9" t="s">
        <v>374</v>
      </c>
      <c r="E4562" s="18">
        <v>0</v>
      </c>
      <c r="L4562" s="5">
        <f t="shared" si="72"/>
        <v>0</v>
      </c>
    </row>
    <row r="4563" spans="1:12" ht="15.75" customHeight="1">
      <c r="A4563" s="9" t="s">
        <v>8975</v>
      </c>
      <c r="B4563" s="10" t="s">
        <v>11150</v>
      </c>
      <c r="C4563" s="10" t="s">
        <v>11151</v>
      </c>
      <c r="D4563" s="9" t="s">
        <v>374</v>
      </c>
      <c r="E4563" s="18">
        <v>0</v>
      </c>
      <c r="L4563" s="5">
        <f t="shared" si="72"/>
        <v>0</v>
      </c>
    </row>
    <row r="4564" spans="1:12" ht="15.75" customHeight="1">
      <c r="A4564" s="9" t="s">
        <v>8975</v>
      </c>
      <c r="B4564" s="10" t="s">
        <v>11152</v>
      </c>
      <c r="C4564" s="10" t="s">
        <v>11153</v>
      </c>
      <c r="D4564" s="9" t="s">
        <v>374</v>
      </c>
      <c r="E4564" s="18">
        <v>0</v>
      </c>
      <c r="L4564" s="5">
        <f t="shared" si="72"/>
        <v>0</v>
      </c>
    </row>
    <row r="4565" spans="1:12" ht="15.75" customHeight="1">
      <c r="A4565" s="9" t="s">
        <v>8975</v>
      </c>
      <c r="B4565" s="10" t="s">
        <v>11154</v>
      </c>
      <c r="C4565" s="10" t="s">
        <v>11155</v>
      </c>
      <c r="D4565" s="9" t="s">
        <v>374</v>
      </c>
      <c r="E4565" s="18">
        <v>0</v>
      </c>
      <c r="L4565" s="5">
        <f t="shared" si="72"/>
        <v>0</v>
      </c>
    </row>
    <row r="4566" spans="1:12" ht="15.75" customHeight="1">
      <c r="A4566" s="9" t="s">
        <v>8975</v>
      </c>
      <c r="B4566" s="10" t="s">
        <v>11156</v>
      </c>
      <c r="C4566" s="10" t="s">
        <v>4949</v>
      </c>
      <c r="D4566" s="9" t="s">
        <v>374</v>
      </c>
      <c r="E4566" s="18">
        <v>0</v>
      </c>
      <c r="L4566" s="5">
        <f t="shared" si="72"/>
        <v>0</v>
      </c>
    </row>
    <row r="4567" spans="1:12" ht="15.75" customHeight="1">
      <c r="A4567" s="9" t="s">
        <v>8975</v>
      </c>
      <c r="B4567" s="10" t="s">
        <v>11157</v>
      </c>
      <c r="C4567" s="10" t="s">
        <v>11158</v>
      </c>
      <c r="D4567" s="9" t="s">
        <v>374</v>
      </c>
      <c r="E4567" s="18">
        <v>0</v>
      </c>
      <c r="L4567" s="5">
        <f t="shared" si="72"/>
        <v>0</v>
      </c>
    </row>
    <row r="4568" spans="1:12" ht="15.75" customHeight="1">
      <c r="A4568" s="9" t="s">
        <v>8975</v>
      </c>
      <c r="B4568" s="10" t="s">
        <v>11159</v>
      </c>
      <c r="C4568" s="10" t="s">
        <v>11160</v>
      </c>
      <c r="D4568" s="9" t="s">
        <v>374</v>
      </c>
      <c r="E4568" s="18">
        <v>0</v>
      </c>
      <c r="L4568" s="5">
        <f t="shared" si="72"/>
        <v>0</v>
      </c>
    </row>
    <row r="4569" spans="1:12" ht="15.75" customHeight="1">
      <c r="A4569" s="9" t="s">
        <v>8975</v>
      </c>
      <c r="B4569" s="10" t="s">
        <v>11161</v>
      </c>
      <c r="C4569" s="10" t="s">
        <v>11162</v>
      </c>
      <c r="D4569" s="9" t="s">
        <v>374</v>
      </c>
      <c r="E4569" s="18">
        <v>0</v>
      </c>
      <c r="L4569" s="5">
        <f t="shared" si="72"/>
        <v>0</v>
      </c>
    </row>
    <row r="4570" spans="1:12" ht="15.75" customHeight="1">
      <c r="A4570" s="9" t="s">
        <v>8975</v>
      </c>
      <c r="B4570" s="10" t="s">
        <v>11163</v>
      </c>
      <c r="C4570" s="10" t="s">
        <v>11164</v>
      </c>
      <c r="D4570" s="9" t="s">
        <v>374</v>
      </c>
      <c r="E4570" s="18">
        <v>0</v>
      </c>
      <c r="L4570" s="5">
        <f t="shared" si="72"/>
        <v>0</v>
      </c>
    </row>
    <row r="4571" spans="1:12" ht="15.75" customHeight="1">
      <c r="A4571" s="9" t="s">
        <v>8975</v>
      </c>
      <c r="B4571" s="10" t="s">
        <v>11165</v>
      </c>
      <c r="C4571" s="10" t="s">
        <v>11166</v>
      </c>
      <c r="D4571" s="9" t="s">
        <v>374</v>
      </c>
      <c r="E4571" s="18">
        <v>0</v>
      </c>
      <c r="L4571" s="5">
        <f t="shared" si="72"/>
        <v>0</v>
      </c>
    </row>
    <row r="4572" spans="1:12" ht="15.75" customHeight="1">
      <c r="A4572" s="9" t="s">
        <v>8975</v>
      </c>
      <c r="B4572" s="10" t="s">
        <v>11167</v>
      </c>
      <c r="C4572" s="10" t="s">
        <v>11168</v>
      </c>
      <c r="D4572" s="9" t="s">
        <v>374</v>
      </c>
      <c r="E4572" s="18">
        <v>0</v>
      </c>
      <c r="L4572" s="5">
        <f t="shared" si="72"/>
        <v>0</v>
      </c>
    </row>
    <row r="4573" spans="1:12" ht="15.75" customHeight="1">
      <c r="A4573" s="9" t="s">
        <v>8975</v>
      </c>
      <c r="B4573" s="10" t="s">
        <v>11169</v>
      </c>
      <c r="C4573" s="10" t="s">
        <v>11170</v>
      </c>
      <c r="D4573" s="9" t="s">
        <v>374</v>
      </c>
      <c r="E4573" s="18">
        <v>0</v>
      </c>
      <c r="L4573" s="5">
        <f t="shared" si="72"/>
        <v>0</v>
      </c>
    </row>
    <row r="4574" spans="1:12" ht="15.75" customHeight="1">
      <c r="A4574" s="9" t="s">
        <v>8975</v>
      </c>
      <c r="B4574" s="10" t="s">
        <v>11171</v>
      </c>
      <c r="C4574" s="10" t="s">
        <v>11172</v>
      </c>
      <c r="D4574" s="9" t="s">
        <v>374</v>
      </c>
      <c r="E4574" s="18">
        <v>0</v>
      </c>
      <c r="L4574" s="5">
        <f t="shared" si="72"/>
        <v>0</v>
      </c>
    </row>
    <row r="4575" spans="1:12" ht="15.75" customHeight="1">
      <c r="A4575" s="9" t="s">
        <v>8975</v>
      </c>
      <c r="B4575" s="10" t="s">
        <v>11173</v>
      </c>
      <c r="C4575" s="10" t="s">
        <v>11174</v>
      </c>
      <c r="D4575" s="9" t="s">
        <v>374</v>
      </c>
      <c r="E4575" s="18">
        <v>0</v>
      </c>
      <c r="L4575" s="5">
        <f t="shared" si="72"/>
        <v>0</v>
      </c>
    </row>
    <row r="4576" spans="1:12" ht="15.75" customHeight="1">
      <c r="A4576" s="9" t="s">
        <v>8975</v>
      </c>
      <c r="B4576" s="10" t="s">
        <v>11175</v>
      </c>
      <c r="C4576" s="10" t="s">
        <v>11176</v>
      </c>
      <c r="D4576" s="9" t="s">
        <v>11177</v>
      </c>
      <c r="E4576" s="18">
        <v>0</v>
      </c>
      <c r="L4576" s="5">
        <f t="shared" si="72"/>
        <v>0</v>
      </c>
    </row>
    <row r="4577" spans="1:12" ht="15.75" customHeight="1">
      <c r="A4577" s="9" t="s">
        <v>8975</v>
      </c>
      <c r="B4577" s="10" t="s">
        <v>11178</v>
      </c>
      <c r="C4577" s="10" t="s">
        <v>11179</v>
      </c>
      <c r="D4577" s="9" t="s">
        <v>11177</v>
      </c>
      <c r="E4577" s="18">
        <v>0</v>
      </c>
      <c r="L4577" s="5">
        <f t="shared" si="72"/>
        <v>0</v>
      </c>
    </row>
    <row r="4578" spans="1:12" ht="15.75" customHeight="1">
      <c r="A4578" s="9" t="s">
        <v>8975</v>
      </c>
      <c r="B4578" s="10" t="s">
        <v>11180</v>
      </c>
      <c r="C4578" s="10" t="s">
        <v>11181</v>
      </c>
      <c r="D4578" s="9" t="s">
        <v>11177</v>
      </c>
      <c r="E4578" s="18">
        <v>0</v>
      </c>
      <c r="L4578" s="5">
        <f t="shared" si="72"/>
        <v>0</v>
      </c>
    </row>
    <row r="4579" spans="1:12" ht="15.75" customHeight="1">
      <c r="A4579" s="9" t="s">
        <v>8975</v>
      </c>
      <c r="B4579" s="10" t="s">
        <v>11182</v>
      </c>
      <c r="C4579" s="10" t="s">
        <v>11183</v>
      </c>
      <c r="D4579" s="9" t="s">
        <v>11177</v>
      </c>
      <c r="E4579" s="18">
        <v>0</v>
      </c>
      <c r="L4579" s="5">
        <f t="shared" si="72"/>
        <v>0</v>
      </c>
    </row>
    <row r="4580" spans="1:12" ht="15.75" customHeight="1">
      <c r="A4580" s="9" t="s">
        <v>8975</v>
      </c>
      <c r="B4580" s="10" t="s">
        <v>11184</v>
      </c>
      <c r="C4580" s="10" t="s">
        <v>11185</v>
      </c>
      <c r="D4580" s="9" t="s">
        <v>11177</v>
      </c>
      <c r="E4580" s="18">
        <v>0</v>
      </c>
      <c r="L4580" s="5">
        <f t="shared" si="72"/>
        <v>0</v>
      </c>
    </row>
    <row r="4581" spans="1:12" ht="15.75" customHeight="1">
      <c r="A4581" s="9" t="s">
        <v>8975</v>
      </c>
      <c r="B4581" s="10" t="s">
        <v>11186</v>
      </c>
      <c r="C4581" s="10" t="s">
        <v>11187</v>
      </c>
      <c r="D4581" s="9" t="s">
        <v>11177</v>
      </c>
      <c r="E4581" s="18">
        <v>0</v>
      </c>
      <c r="L4581" s="5">
        <f t="shared" si="72"/>
        <v>0</v>
      </c>
    </row>
    <row r="4582" spans="1:12" ht="15.75" customHeight="1">
      <c r="A4582" s="9" t="s">
        <v>8975</v>
      </c>
      <c r="B4582" s="10" t="s">
        <v>11188</v>
      </c>
      <c r="C4582" s="10" t="s">
        <v>11189</v>
      </c>
      <c r="D4582" s="9" t="s">
        <v>11177</v>
      </c>
      <c r="E4582" s="18">
        <v>0</v>
      </c>
      <c r="L4582" s="5">
        <f t="shared" si="72"/>
        <v>0</v>
      </c>
    </row>
    <row r="4583" spans="1:12" ht="15.75" customHeight="1">
      <c r="A4583" s="9" t="s">
        <v>8975</v>
      </c>
      <c r="B4583" s="10" t="s">
        <v>11190</v>
      </c>
      <c r="C4583" s="10" t="s">
        <v>11191</v>
      </c>
      <c r="D4583" s="9" t="s">
        <v>11177</v>
      </c>
      <c r="E4583" s="18">
        <v>0</v>
      </c>
      <c r="L4583" s="5">
        <f t="shared" si="72"/>
        <v>0</v>
      </c>
    </row>
    <row r="4584" spans="1:12" ht="15.75" customHeight="1">
      <c r="A4584" s="9" t="s">
        <v>8975</v>
      </c>
      <c r="B4584" s="10" t="s">
        <v>11192</v>
      </c>
      <c r="C4584" s="10" t="s">
        <v>11193</v>
      </c>
      <c r="D4584" s="9" t="s">
        <v>11177</v>
      </c>
      <c r="E4584" s="18">
        <v>0</v>
      </c>
      <c r="L4584" s="5">
        <f t="shared" si="72"/>
        <v>0</v>
      </c>
    </row>
    <row r="4585" spans="1:12" ht="15.75" customHeight="1">
      <c r="A4585" s="9" t="s">
        <v>8975</v>
      </c>
      <c r="B4585" s="10" t="s">
        <v>11194</v>
      </c>
      <c r="C4585" s="10" t="s">
        <v>11195</v>
      </c>
      <c r="D4585" s="9" t="s">
        <v>4864</v>
      </c>
      <c r="E4585" s="18">
        <v>0</v>
      </c>
      <c r="L4585" s="5">
        <f t="shared" si="72"/>
        <v>0</v>
      </c>
    </row>
    <row r="4586" spans="1:12" ht="15.75" customHeight="1">
      <c r="A4586" s="9" t="s">
        <v>8975</v>
      </c>
      <c r="B4586" s="10" t="s">
        <v>11196</v>
      </c>
      <c r="C4586" s="10" t="s">
        <v>11197</v>
      </c>
      <c r="D4586" s="9" t="s">
        <v>4864</v>
      </c>
      <c r="E4586" s="18">
        <v>0</v>
      </c>
      <c r="L4586" s="5">
        <f t="shared" si="72"/>
        <v>0</v>
      </c>
    </row>
    <row r="4587" spans="1:12" ht="15.75" customHeight="1">
      <c r="A4587" s="9" t="s">
        <v>8975</v>
      </c>
      <c r="B4587" s="10" t="s">
        <v>11198</v>
      </c>
      <c r="C4587" s="10" t="s">
        <v>11199</v>
      </c>
      <c r="D4587" s="9" t="s">
        <v>4864</v>
      </c>
      <c r="E4587" s="18">
        <v>0</v>
      </c>
      <c r="L4587" s="5">
        <f t="shared" si="72"/>
        <v>0</v>
      </c>
    </row>
    <row r="4588" spans="1:12" ht="15.75" customHeight="1">
      <c r="A4588" s="9" t="s">
        <v>8975</v>
      </c>
      <c r="B4588" s="10" t="s">
        <v>11200</v>
      </c>
      <c r="C4588" s="10" t="s">
        <v>11201</v>
      </c>
      <c r="D4588" s="9" t="s">
        <v>4864</v>
      </c>
      <c r="E4588" s="18">
        <v>0</v>
      </c>
      <c r="L4588" s="5">
        <f t="shared" si="72"/>
        <v>0</v>
      </c>
    </row>
    <row r="4589" spans="1:12" ht="15.75" customHeight="1">
      <c r="A4589" s="9" t="s">
        <v>8975</v>
      </c>
      <c r="B4589" s="10" t="s">
        <v>11202</v>
      </c>
      <c r="C4589" s="10" t="s">
        <v>11203</v>
      </c>
      <c r="D4589" s="9" t="s">
        <v>4864</v>
      </c>
      <c r="E4589" s="18">
        <v>0</v>
      </c>
      <c r="L4589" s="5">
        <f t="shared" si="72"/>
        <v>0</v>
      </c>
    </row>
    <row r="4590" spans="1:12" ht="15.75" customHeight="1">
      <c r="A4590" s="9" t="s">
        <v>8975</v>
      </c>
      <c r="B4590" s="10" t="s">
        <v>11204</v>
      </c>
      <c r="C4590" s="10" t="s">
        <v>11205</v>
      </c>
      <c r="D4590" s="9" t="s">
        <v>4864</v>
      </c>
      <c r="E4590" s="18">
        <v>0</v>
      </c>
      <c r="L4590" s="5">
        <f t="shared" si="72"/>
        <v>0</v>
      </c>
    </row>
    <row r="4591" spans="1:12" ht="15.75" customHeight="1">
      <c r="A4591" s="9" t="s">
        <v>8975</v>
      </c>
      <c r="B4591" s="10" t="s">
        <v>4862</v>
      </c>
      <c r="C4591" s="10" t="s">
        <v>4863</v>
      </c>
      <c r="D4591" s="9" t="s">
        <v>4864</v>
      </c>
      <c r="E4591" s="18">
        <v>0</v>
      </c>
      <c r="L4591" s="5">
        <f t="shared" si="72"/>
        <v>0</v>
      </c>
    </row>
    <row r="4592" spans="1:12" ht="15.75" customHeight="1">
      <c r="A4592" s="9" t="s">
        <v>8975</v>
      </c>
      <c r="B4592" s="10" t="s">
        <v>11206</v>
      </c>
      <c r="C4592" s="10" t="s">
        <v>11207</v>
      </c>
      <c r="D4592" s="9" t="s">
        <v>4864</v>
      </c>
      <c r="E4592" s="18">
        <v>0</v>
      </c>
      <c r="L4592" s="5">
        <f t="shared" si="72"/>
        <v>0</v>
      </c>
    </row>
    <row r="4593" spans="1:12" ht="15.75" customHeight="1">
      <c r="A4593" s="9" t="s">
        <v>8975</v>
      </c>
      <c r="B4593" s="10" t="s">
        <v>11208</v>
      </c>
      <c r="C4593" s="10" t="s">
        <v>11209</v>
      </c>
      <c r="D4593" s="9" t="s">
        <v>4864</v>
      </c>
      <c r="E4593" s="18">
        <v>0</v>
      </c>
      <c r="L4593" s="5">
        <f t="shared" si="72"/>
        <v>0</v>
      </c>
    </row>
    <row r="4594" spans="1:12" ht="15.75" customHeight="1">
      <c r="A4594" s="9" t="s">
        <v>8975</v>
      </c>
      <c r="B4594" s="10" t="s">
        <v>11210</v>
      </c>
      <c r="C4594" s="10" t="s">
        <v>11211</v>
      </c>
      <c r="D4594" s="9" t="s">
        <v>4864</v>
      </c>
      <c r="E4594" s="18">
        <v>0</v>
      </c>
      <c r="L4594" s="5">
        <f t="shared" si="72"/>
        <v>0</v>
      </c>
    </row>
    <row r="4595" spans="1:12" ht="15.75" customHeight="1">
      <c r="A4595" s="9" t="s">
        <v>8975</v>
      </c>
      <c r="B4595" s="10" t="s">
        <v>11212</v>
      </c>
      <c r="C4595" s="10" t="s">
        <v>11213</v>
      </c>
      <c r="D4595" s="9" t="s">
        <v>4864</v>
      </c>
      <c r="E4595" s="18">
        <v>0</v>
      </c>
      <c r="L4595" s="5">
        <f t="shared" si="72"/>
        <v>0</v>
      </c>
    </row>
    <row r="4596" spans="1:12" ht="15.75" customHeight="1">
      <c r="A4596" s="9" t="s">
        <v>8975</v>
      </c>
      <c r="B4596" s="10" t="s">
        <v>11214</v>
      </c>
      <c r="C4596" s="10" t="s">
        <v>11215</v>
      </c>
      <c r="D4596" s="9" t="s">
        <v>4864</v>
      </c>
      <c r="E4596" s="18">
        <v>0</v>
      </c>
      <c r="L4596" s="5">
        <f t="shared" si="72"/>
        <v>0</v>
      </c>
    </row>
    <row r="4597" spans="1:12" ht="15.75" customHeight="1">
      <c r="A4597" s="9" t="s">
        <v>8975</v>
      </c>
      <c r="B4597" s="10" t="s">
        <v>11216</v>
      </c>
      <c r="C4597" s="10" t="s">
        <v>11217</v>
      </c>
      <c r="D4597" s="9" t="s">
        <v>4864</v>
      </c>
      <c r="E4597" s="18">
        <v>0</v>
      </c>
      <c r="L4597" s="5">
        <f t="shared" si="72"/>
        <v>0</v>
      </c>
    </row>
    <row r="4598" spans="1:12" ht="15.75" customHeight="1">
      <c r="A4598" s="9" t="s">
        <v>8975</v>
      </c>
      <c r="B4598" s="10" t="s">
        <v>11218</v>
      </c>
      <c r="C4598" s="10" t="s">
        <v>11219</v>
      </c>
      <c r="D4598" s="9" t="s">
        <v>4864</v>
      </c>
      <c r="E4598" s="18">
        <v>0</v>
      </c>
      <c r="L4598" s="5">
        <f t="shared" si="72"/>
        <v>0</v>
      </c>
    </row>
    <row r="4599" spans="1:12" ht="15.75" customHeight="1">
      <c r="A4599" s="9" t="s">
        <v>8975</v>
      </c>
      <c r="B4599" s="10" t="s">
        <v>11220</v>
      </c>
      <c r="C4599" s="10" t="s">
        <v>11221</v>
      </c>
      <c r="D4599" s="9" t="s">
        <v>4864</v>
      </c>
      <c r="E4599" s="18">
        <v>0</v>
      </c>
      <c r="L4599" s="5">
        <f t="shared" si="72"/>
        <v>0</v>
      </c>
    </row>
    <row r="4600" spans="1:12" ht="15.75" customHeight="1">
      <c r="A4600" s="9" t="s">
        <v>8975</v>
      </c>
      <c r="B4600" s="10" t="s">
        <v>11222</v>
      </c>
      <c r="C4600" s="10" t="s">
        <v>11223</v>
      </c>
      <c r="D4600" s="9" t="s">
        <v>4864</v>
      </c>
      <c r="E4600" s="18">
        <v>0</v>
      </c>
      <c r="L4600" s="5">
        <f t="shared" si="72"/>
        <v>0</v>
      </c>
    </row>
    <row r="4601" spans="1:12" ht="15.75" customHeight="1">
      <c r="A4601" s="9" t="s">
        <v>8975</v>
      </c>
      <c r="B4601" s="10" t="s">
        <v>11224</v>
      </c>
      <c r="C4601" s="10" t="s">
        <v>11225</v>
      </c>
      <c r="D4601" s="9" t="s">
        <v>4864</v>
      </c>
      <c r="E4601" s="18">
        <v>0</v>
      </c>
      <c r="L4601" s="5">
        <f t="shared" si="72"/>
        <v>0</v>
      </c>
    </row>
    <row r="4602" spans="1:12" ht="15.75" customHeight="1">
      <c r="A4602" s="9" t="s">
        <v>8975</v>
      </c>
      <c r="B4602" s="10" t="s">
        <v>11226</v>
      </c>
      <c r="C4602" s="10" t="s">
        <v>11227</v>
      </c>
      <c r="D4602" s="9" t="s">
        <v>4864</v>
      </c>
      <c r="E4602" s="18">
        <v>0</v>
      </c>
      <c r="L4602" s="5">
        <f t="shared" si="72"/>
        <v>0</v>
      </c>
    </row>
    <row r="4603" spans="1:12" ht="15.75" customHeight="1">
      <c r="A4603" s="9" t="s">
        <v>8975</v>
      </c>
      <c r="B4603" s="10" t="s">
        <v>11228</v>
      </c>
      <c r="C4603" s="10" t="s">
        <v>11229</v>
      </c>
      <c r="D4603" s="9" t="s">
        <v>4864</v>
      </c>
      <c r="E4603" s="18">
        <v>0</v>
      </c>
      <c r="L4603" s="5">
        <f t="shared" si="72"/>
        <v>0</v>
      </c>
    </row>
    <row r="4604" spans="1:12" ht="15.75" customHeight="1">
      <c r="A4604" s="9" t="s">
        <v>8975</v>
      </c>
      <c r="B4604" s="10" t="s">
        <v>11230</v>
      </c>
      <c r="C4604" s="10" t="s">
        <v>11231</v>
      </c>
      <c r="D4604" s="9" t="s">
        <v>4864</v>
      </c>
      <c r="E4604" s="18">
        <v>0</v>
      </c>
      <c r="L4604" s="5">
        <f t="shared" si="72"/>
        <v>0</v>
      </c>
    </row>
    <row r="4605" spans="1:12" ht="15.75" customHeight="1">
      <c r="A4605" s="9" t="s">
        <v>8975</v>
      </c>
      <c r="B4605" s="10" t="s">
        <v>11232</v>
      </c>
      <c r="C4605" s="10" t="s">
        <v>11233</v>
      </c>
      <c r="D4605" s="9" t="s">
        <v>4864</v>
      </c>
      <c r="E4605" s="18">
        <v>0</v>
      </c>
      <c r="L4605" s="5">
        <f t="shared" si="72"/>
        <v>0</v>
      </c>
    </row>
    <row r="4606" spans="1:12" ht="15.75" customHeight="1">
      <c r="A4606" s="9" t="s">
        <v>8975</v>
      </c>
      <c r="B4606" s="10" t="s">
        <v>11234</v>
      </c>
      <c r="C4606" s="10" t="s">
        <v>11235</v>
      </c>
      <c r="D4606" s="9" t="s">
        <v>4864</v>
      </c>
      <c r="E4606" s="18">
        <v>0</v>
      </c>
      <c r="L4606" s="5">
        <f t="shared" si="72"/>
        <v>0</v>
      </c>
    </row>
    <row r="4607" spans="1:12" ht="15.75" customHeight="1">
      <c r="A4607" s="9" t="s">
        <v>8975</v>
      </c>
      <c r="B4607" s="10" t="s">
        <v>11236</v>
      </c>
      <c r="C4607" s="10" t="s">
        <v>11237</v>
      </c>
      <c r="D4607" s="9" t="s">
        <v>4864</v>
      </c>
      <c r="E4607" s="18">
        <v>0</v>
      </c>
      <c r="L4607" s="5">
        <f t="shared" si="72"/>
        <v>0</v>
      </c>
    </row>
    <row r="4608" spans="1:12" ht="15.75" customHeight="1">
      <c r="A4608" s="9" t="s">
        <v>8975</v>
      </c>
      <c r="B4608" s="10" t="s">
        <v>11238</v>
      </c>
      <c r="C4608" s="10" t="s">
        <v>11239</v>
      </c>
      <c r="D4608" s="9" t="s">
        <v>4864</v>
      </c>
      <c r="E4608" s="18">
        <v>0</v>
      </c>
      <c r="L4608" s="5">
        <f t="shared" si="72"/>
        <v>0</v>
      </c>
    </row>
    <row r="4609" spans="1:12" ht="15.75" customHeight="1">
      <c r="A4609" s="9" t="s">
        <v>8975</v>
      </c>
      <c r="B4609" s="10" t="s">
        <v>11240</v>
      </c>
      <c r="C4609" s="10" t="s">
        <v>11241</v>
      </c>
      <c r="D4609" s="9" t="s">
        <v>4864</v>
      </c>
      <c r="E4609" s="18">
        <v>0</v>
      </c>
      <c r="L4609" s="5">
        <f t="shared" si="72"/>
        <v>0</v>
      </c>
    </row>
    <row r="4610" spans="1:12" ht="15.75" customHeight="1">
      <c r="A4610" s="9" t="s">
        <v>8975</v>
      </c>
      <c r="B4610" s="10" t="s">
        <v>11242</v>
      </c>
      <c r="C4610" s="10" t="s">
        <v>11243</v>
      </c>
      <c r="D4610" s="9" t="s">
        <v>4864</v>
      </c>
      <c r="E4610" s="18">
        <v>0</v>
      </c>
      <c r="L4610" s="5">
        <f t="shared" si="72"/>
        <v>0</v>
      </c>
    </row>
    <row r="4611" spans="1:12" ht="15.75" customHeight="1">
      <c r="A4611" s="9" t="s">
        <v>8975</v>
      </c>
      <c r="B4611" s="10" t="s">
        <v>11244</v>
      </c>
      <c r="C4611" s="10" t="s">
        <v>11245</v>
      </c>
      <c r="D4611" s="9" t="s">
        <v>4864</v>
      </c>
      <c r="E4611" s="18">
        <v>0</v>
      </c>
      <c r="L4611" s="5">
        <f t="shared" ref="L4611:L4674" si="73">IF(F4611 = "Error Occurred", "Error", IF(F4611 = "NA", "Indeterminate", IF(LOWER(D4611) = LOWER(F4611), 1, 0)))</f>
        <v>0</v>
      </c>
    </row>
    <row r="4612" spans="1:12" ht="15.75" customHeight="1">
      <c r="A4612" s="9" t="s">
        <v>8975</v>
      </c>
      <c r="B4612" s="10" t="s">
        <v>11246</v>
      </c>
      <c r="C4612" s="10" t="s">
        <v>11247</v>
      </c>
      <c r="D4612" s="9" t="s">
        <v>4864</v>
      </c>
      <c r="E4612" s="18">
        <v>0</v>
      </c>
      <c r="L4612" s="5">
        <f t="shared" si="73"/>
        <v>0</v>
      </c>
    </row>
    <row r="4613" spans="1:12" ht="15.75" customHeight="1">
      <c r="A4613" s="9" t="s">
        <v>8975</v>
      </c>
      <c r="B4613" s="10" t="s">
        <v>11248</v>
      </c>
      <c r="C4613" s="10" t="s">
        <v>11249</v>
      </c>
      <c r="D4613" s="9" t="s">
        <v>4864</v>
      </c>
      <c r="E4613" s="18">
        <v>0</v>
      </c>
      <c r="L4613" s="5">
        <f t="shared" si="73"/>
        <v>0</v>
      </c>
    </row>
    <row r="4614" spans="1:12" ht="15.75" customHeight="1">
      <c r="A4614" s="9" t="s">
        <v>8975</v>
      </c>
      <c r="B4614" s="10" t="s">
        <v>11250</v>
      </c>
      <c r="C4614" s="10" t="s">
        <v>11251</v>
      </c>
      <c r="D4614" s="9" t="s">
        <v>4864</v>
      </c>
      <c r="E4614" s="18">
        <v>0</v>
      </c>
      <c r="L4614" s="5">
        <f t="shared" si="73"/>
        <v>0</v>
      </c>
    </row>
    <row r="4615" spans="1:12" ht="15.75" customHeight="1">
      <c r="A4615" s="9" t="s">
        <v>8975</v>
      </c>
      <c r="B4615" s="10" t="s">
        <v>11252</v>
      </c>
      <c r="C4615" s="10" t="s">
        <v>11253</v>
      </c>
      <c r="D4615" s="9" t="s">
        <v>4864</v>
      </c>
      <c r="E4615" s="18">
        <v>0</v>
      </c>
      <c r="L4615" s="5">
        <f t="shared" si="73"/>
        <v>0</v>
      </c>
    </row>
    <row r="4616" spans="1:12" ht="15.75" customHeight="1">
      <c r="A4616" s="9" t="s">
        <v>8975</v>
      </c>
      <c r="B4616" s="10" t="s">
        <v>11254</v>
      </c>
      <c r="C4616" s="10" t="s">
        <v>11255</v>
      </c>
      <c r="D4616" s="9" t="s">
        <v>4864</v>
      </c>
      <c r="E4616" s="18">
        <v>0</v>
      </c>
      <c r="L4616" s="5">
        <f t="shared" si="73"/>
        <v>0</v>
      </c>
    </row>
    <row r="4617" spans="1:12" ht="15.75" customHeight="1">
      <c r="A4617" s="9" t="s">
        <v>8975</v>
      </c>
      <c r="B4617" s="10" t="s">
        <v>11256</v>
      </c>
      <c r="C4617" s="10" t="s">
        <v>11257</v>
      </c>
      <c r="D4617" s="9" t="s">
        <v>4864</v>
      </c>
      <c r="E4617" s="18">
        <v>0</v>
      </c>
      <c r="L4617" s="5">
        <f t="shared" si="73"/>
        <v>0</v>
      </c>
    </row>
    <row r="4618" spans="1:12" ht="15.75" customHeight="1">
      <c r="A4618" s="9" t="s">
        <v>8975</v>
      </c>
      <c r="B4618" s="10" t="s">
        <v>11258</v>
      </c>
      <c r="C4618" s="10" t="s">
        <v>11259</v>
      </c>
      <c r="D4618" s="9" t="s">
        <v>4864</v>
      </c>
      <c r="E4618" s="18">
        <v>0</v>
      </c>
      <c r="L4618" s="5">
        <f t="shared" si="73"/>
        <v>0</v>
      </c>
    </row>
    <row r="4619" spans="1:12" ht="15.75" customHeight="1">
      <c r="A4619" s="9" t="s">
        <v>8975</v>
      </c>
      <c r="B4619" s="10" t="s">
        <v>11260</v>
      </c>
      <c r="C4619" s="10" t="s">
        <v>11261</v>
      </c>
      <c r="D4619" s="9" t="s">
        <v>4864</v>
      </c>
      <c r="E4619" s="18">
        <v>0</v>
      </c>
      <c r="L4619" s="5">
        <f t="shared" si="73"/>
        <v>0</v>
      </c>
    </row>
    <row r="4620" spans="1:12" ht="15.75" customHeight="1">
      <c r="A4620" s="9" t="s">
        <v>8975</v>
      </c>
      <c r="B4620" s="10" t="s">
        <v>11262</v>
      </c>
      <c r="C4620" s="10" t="s">
        <v>11263</v>
      </c>
      <c r="D4620" s="9" t="s">
        <v>4864</v>
      </c>
      <c r="E4620" s="18">
        <v>0</v>
      </c>
      <c r="L4620" s="5">
        <f t="shared" si="73"/>
        <v>0</v>
      </c>
    </row>
    <row r="4621" spans="1:12" ht="15.75" customHeight="1">
      <c r="A4621" s="9" t="s">
        <v>8975</v>
      </c>
      <c r="B4621" s="10" t="s">
        <v>11264</v>
      </c>
      <c r="C4621" s="10" t="s">
        <v>11265</v>
      </c>
      <c r="D4621" s="9" t="s">
        <v>4864</v>
      </c>
      <c r="E4621" s="18">
        <v>0</v>
      </c>
      <c r="L4621" s="5">
        <f t="shared" si="73"/>
        <v>0</v>
      </c>
    </row>
    <row r="4622" spans="1:12" ht="15.75" customHeight="1">
      <c r="A4622" s="9" t="s">
        <v>8975</v>
      </c>
      <c r="B4622" s="10" t="s">
        <v>11266</v>
      </c>
      <c r="C4622" s="10" t="s">
        <v>11267</v>
      </c>
      <c r="D4622" s="9" t="s">
        <v>4864</v>
      </c>
      <c r="E4622" s="18">
        <v>0</v>
      </c>
      <c r="L4622" s="5">
        <f t="shared" si="73"/>
        <v>0</v>
      </c>
    </row>
    <row r="4623" spans="1:12" ht="15.75" customHeight="1">
      <c r="A4623" s="9" t="s">
        <v>8975</v>
      </c>
      <c r="B4623" s="10" t="s">
        <v>11268</v>
      </c>
      <c r="C4623" s="10" t="s">
        <v>11269</v>
      </c>
      <c r="D4623" s="9" t="s">
        <v>4864</v>
      </c>
      <c r="E4623" s="18">
        <v>0</v>
      </c>
      <c r="L4623" s="5">
        <f t="shared" si="73"/>
        <v>0</v>
      </c>
    </row>
    <row r="4624" spans="1:12" ht="15.75" customHeight="1">
      <c r="A4624" s="9" t="s">
        <v>8975</v>
      </c>
      <c r="B4624" s="10" t="s">
        <v>11270</v>
      </c>
      <c r="C4624" s="10" t="s">
        <v>11271</v>
      </c>
      <c r="D4624" s="9" t="s">
        <v>4864</v>
      </c>
      <c r="E4624" s="18">
        <v>0</v>
      </c>
      <c r="L4624" s="5">
        <f t="shared" si="73"/>
        <v>0</v>
      </c>
    </row>
    <row r="4625" spans="1:12" ht="15.75" customHeight="1">
      <c r="A4625" s="9" t="s">
        <v>8975</v>
      </c>
      <c r="B4625" s="10" t="s">
        <v>11272</v>
      </c>
      <c r="C4625" s="10" t="s">
        <v>11273</v>
      </c>
      <c r="D4625" s="9" t="s">
        <v>4864</v>
      </c>
      <c r="E4625" s="18">
        <v>0</v>
      </c>
      <c r="L4625" s="5">
        <f t="shared" si="73"/>
        <v>0</v>
      </c>
    </row>
    <row r="4626" spans="1:12" ht="15.75" customHeight="1">
      <c r="A4626" s="9" t="s">
        <v>8975</v>
      </c>
      <c r="B4626" s="10" t="s">
        <v>11274</v>
      </c>
      <c r="C4626" s="10" t="s">
        <v>11275</v>
      </c>
      <c r="D4626" s="9" t="s">
        <v>4864</v>
      </c>
      <c r="E4626" s="18">
        <v>0</v>
      </c>
      <c r="L4626" s="5">
        <f t="shared" si="73"/>
        <v>0</v>
      </c>
    </row>
    <row r="4627" spans="1:12" ht="15.75" customHeight="1">
      <c r="A4627" s="9" t="s">
        <v>8975</v>
      </c>
      <c r="B4627" s="10" t="s">
        <v>11276</v>
      </c>
      <c r="C4627" s="10" t="s">
        <v>11277</v>
      </c>
      <c r="D4627" s="9" t="s">
        <v>4864</v>
      </c>
      <c r="E4627" s="18">
        <v>0</v>
      </c>
      <c r="L4627" s="5">
        <f t="shared" si="73"/>
        <v>0</v>
      </c>
    </row>
    <row r="4628" spans="1:12" ht="15.75" customHeight="1">
      <c r="A4628" s="9" t="s">
        <v>8975</v>
      </c>
      <c r="B4628" s="10" t="s">
        <v>11278</v>
      </c>
      <c r="C4628" s="10" t="s">
        <v>11279</v>
      </c>
      <c r="D4628" s="9" t="s">
        <v>4864</v>
      </c>
      <c r="E4628" s="18">
        <v>0</v>
      </c>
      <c r="L4628" s="5">
        <f t="shared" si="73"/>
        <v>0</v>
      </c>
    </row>
    <row r="4629" spans="1:12" ht="15.75" customHeight="1">
      <c r="A4629" s="9" t="s">
        <v>8975</v>
      </c>
      <c r="B4629" s="10" t="s">
        <v>11280</v>
      </c>
      <c r="C4629" s="10" t="s">
        <v>11281</v>
      </c>
      <c r="D4629" s="9" t="s">
        <v>4864</v>
      </c>
      <c r="E4629" s="18">
        <v>0</v>
      </c>
      <c r="L4629" s="5">
        <f t="shared" si="73"/>
        <v>0</v>
      </c>
    </row>
    <row r="4630" spans="1:12" ht="15.75" customHeight="1">
      <c r="A4630" s="9" t="s">
        <v>8975</v>
      </c>
      <c r="B4630" s="10" t="s">
        <v>11282</v>
      </c>
      <c r="C4630" s="10" t="s">
        <v>11283</v>
      </c>
      <c r="D4630" s="9" t="s">
        <v>4864</v>
      </c>
      <c r="E4630" s="18">
        <v>0</v>
      </c>
      <c r="L4630" s="5">
        <f t="shared" si="73"/>
        <v>0</v>
      </c>
    </row>
    <row r="4631" spans="1:12" ht="15.75" customHeight="1">
      <c r="A4631" s="9" t="s">
        <v>8975</v>
      </c>
      <c r="B4631" s="10" t="s">
        <v>11284</v>
      </c>
      <c r="C4631" s="10" t="s">
        <v>11285</v>
      </c>
      <c r="D4631" s="9" t="s">
        <v>4864</v>
      </c>
      <c r="E4631" s="18">
        <v>0</v>
      </c>
      <c r="L4631" s="5">
        <f t="shared" si="73"/>
        <v>0</v>
      </c>
    </row>
    <row r="4632" spans="1:12" ht="15.75" customHeight="1">
      <c r="A4632" s="9" t="s">
        <v>8975</v>
      </c>
      <c r="B4632" s="10" t="s">
        <v>11286</v>
      </c>
      <c r="C4632" s="10" t="s">
        <v>11287</v>
      </c>
      <c r="D4632" s="9" t="s">
        <v>4864</v>
      </c>
      <c r="E4632" s="18">
        <v>0</v>
      </c>
      <c r="L4632" s="5">
        <f t="shared" si="73"/>
        <v>0</v>
      </c>
    </row>
    <row r="4633" spans="1:12" ht="15.75" customHeight="1">
      <c r="A4633" s="9" t="s">
        <v>8975</v>
      </c>
      <c r="B4633" s="10" t="s">
        <v>11288</v>
      </c>
      <c r="C4633" s="10" t="s">
        <v>11289</v>
      </c>
      <c r="D4633" s="9" t="s">
        <v>4864</v>
      </c>
      <c r="E4633" s="18">
        <v>0</v>
      </c>
      <c r="L4633" s="5">
        <f t="shared" si="73"/>
        <v>0</v>
      </c>
    </row>
    <row r="4634" spans="1:12" ht="15.75" customHeight="1">
      <c r="A4634" s="9" t="s">
        <v>8975</v>
      </c>
      <c r="B4634" s="10" t="s">
        <v>11290</v>
      </c>
      <c r="C4634" s="10" t="s">
        <v>11291</v>
      </c>
      <c r="D4634" s="9" t="s">
        <v>4864</v>
      </c>
      <c r="E4634" s="18">
        <v>0</v>
      </c>
      <c r="L4634" s="5">
        <f t="shared" si="73"/>
        <v>0</v>
      </c>
    </row>
    <row r="4635" spans="1:12" ht="15.75" customHeight="1">
      <c r="A4635" s="9" t="s">
        <v>8975</v>
      </c>
      <c r="B4635" s="10" t="s">
        <v>11292</v>
      </c>
      <c r="C4635" s="10" t="s">
        <v>11293</v>
      </c>
      <c r="D4635" s="9" t="s">
        <v>4864</v>
      </c>
      <c r="E4635" s="18">
        <v>0</v>
      </c>
      <c r="L4635" s="5">
        <f t="shared" si="73"/>
        <v>0</v>
      </c>
    </row>
    <row r="4636" spans="1:12" ht="15.75" customHeight="1">
      <c r="A4636" s="9" t="s">
        <v>8975</v>
      </c>
      <c r="B4636" s="10" t="s">
        <v>11294</v>
      </c>
      <c r="C4636" s="10" t="s">
        <v>11295</v>
      </c>
      <c r="D4636" s="9" t="s">
        <v>4864</v>
      </c>
      <c r="E4636" s="18">
        <v>0</v>
      </c>
      <c r="L4636" s="5">
        <f t="shared" si="73"/>
        <v>0</v>
      </c>
    </row>
    <row r="4637" spans="1:12" ht="15.75" customHeight="1">
      <c r="A4637" s="9" t="s">
        <v>8975</v>
      </c>
      <c r="B4637" s="10" t="s">
        <v>11296</v>
      </c>
      <c r="C4637" s="10" t="s">
        <v>11297</v>
      </c>
      <c r="D4637" s="9" t="s">
        <v>4864</v>
      </c>
      <c r="E4637" s="18">
        <v>0</v>
      </c>
      <c r="L4637" s="5">
        <f t="shared" si="73"/>
        <v>0</v>
      </c>
    </row>
    <row r="4638" spans="1:12" ht="15.75" customHeight="1">
      <c r="A4638" s="9" t="s">
        <v>8975</v>
      </c>
      <c r="B4638" s="10" t="s">
        <v>11298</v>
      </c>
      <c r="C4638" s="10" t="s">
        <v>11299</v>
      </c>
      <c r="D4638" s="9" t="s">
        <v>4864</v>
      </c>
      <c r="E4638" s="18">
        <v>0</v>
      </c>
      <c r="L4638" s="5">
        <f t="shared" si="73"/>
        <v>0</v>
      </c>
    </row>
    <row r="4639" spans="1:12" ht="15.75" customHeight="1">
      <c r="A4639" s="9" t="s">
        <v>8975</v>
      </c>
      <c r="B4639" s="10" t="s">
        <v>11300</v>
      </c>
      <c r="C4639" s="10" t="s">
        <v>11301</v>
      </c>
      <c r="D4639" s="9" t="s">
        <v>4864</v>
      </c>
      <c r="E4639" s="18">
        <v>0</v>
      </c>
      <c r="L4639" s="5">
        <f t="shared" si="73"/>
        <v>0</v>
      </c>
    </row>
    <row r="4640" spans="1:12" ht="15.75" customHeight="1">
      <c r="A4640" s="9" t="s">
        <v>8975</v>
      </c>
      <c r="B4640" s="10" t="s">
        <v>11302</v>
      </c>
      <c r="C4640" s="10" t="s">
        <v>11303</v>
      </c>
      <c r="D4640" s="9" t="s">
        <v>4864</v>
      </c>
      <c r="E4640" s="18">
        <v>0</v>
      </c>
      <c r="L4640" s="5">
        <f t="shared" si="73"/>
        <v>0</v>
      </c>
    </row>
    <row r="4641" spans="1:12" ht="15.75" customHeight="1">
      <c r="A4641" s="9" t="s">
        <v>8975</v>
      </c>
      <c r="B4641" s="10" t="s">
        <v>11304</v>
      </c>
      <c r="C4641" s="10" t="s">
        <v>11305</v>
      </c>
      <c r="D4641" s="9" t="s">
        <v>4864</v>
      </c>
      <c r="E4641" s="18">
        <v>0</v>
      </c>
      <c r="L4641" s="5">
        <f t="shared" si="73"/>
        <v>0</v>
      </c>
    </row>
    <row r="4642" spans="1:12" ht="15.75" customHeight="1">
      <c r="A4642" s="9" t="s">
        <v>8975</v>
      </c>
      <c r="B4642" s="10" t="s">
        <v>11306</v>
      </c>
      <c r="C4642" s="10" t="s">
        <v>11307</v>
      </c>
      <c r="D4642" s="9" t="s">
        <v>4864</v>
      </c>
      <c r="E4642" s="18">
        <v>0</v>
      </c>
      <c r="L4642" s="5">
        <f t="shared" si="73"/>
        <v>0</v>
      </c>
    </row>
    <row r="4643" spans="1:12" ht="15.75" customHeight="1">
      <c r="A4643" s="9" t="s">
        <v>8975</v>
      </c>
      <c r="B4643" s="10" t="s">
        <v>11308</v>
      </c>
      <c r="C4643" s="10" t="s">
        <v>11309</v>
      </c>
      <c r="D4643" s="9" t="s">
        <v>4864</v>
      </c>
      <c r="E4643" s="18">
        <v>0</v>
      </c>
      <c r="L4643" s="5">
        <f t="shared" si="73"/>
        <v>0</v>
      </c>
    </row>
    <row r="4644" spans="1:12" ht="15.75" customHeight="1">
      <c r="A4644" s="9" t="s">
        <v>8975</v>
      </c>
      <c r="B4644" s="10" t="s">
        <v>11310</v>
      </c>
      <c r="C4644" s="10" t="s">
        <v>11311</v>
      </c>
      <c r="D4644" s="9" t="s">
        <v>4864</v>
      </c>
      <c r="E4644" s="18">
        <v>0</v>
      </c>
      <c r="L4644" s="5">
        <f t="shared" si="73"/>
        <v>0</v>
      </c>
    </row>
    <row r="4645" spans="1:12" ht="15.75" customHeight="1">
      <c r="A4645" s="9" t="s">
        <v>8975</v>
      </c>
      <c r="B4645" s="10" t="s">
        <v>11312</v>
      </c>
      <c r="C4645" s="10" t="s">
        <v>11313</v>
      </c>
      <c r="D4645" s="9" t="s">
        <v>4864</v>
      </c>
      <c r="E4645" s="18">
        <v>0</v>
      </c>
      <c r="L4645" s="5">
        <f t="shared" si="73"/>
        <v>0</v>
      </c>
    </row>
    <row r="4646" spans="1:12" ht="15.75" customHeight="1">
      <c r="A4646" s="9" t="s">
        <v>8975</v>
      </c>
      <c r="B4646" s="10" t="s">
        <v>11314</v>
      </c>
      <c r="C4646" s="10" t="s">
        <v>11315</v>
      </c>
      <c r="D4646" s="9" t="s">
        <v>4864</v>
      </c>
      <c r="E4646" s="18">
        <v>0</v>
      </c>
      <c r="L4646" s="5">
        <f t="shared" si="73"/>
        <v>0</v>
      </c>
    </row>
    <row r="4647" spans="1:12" ht="15.75" customHeight="1">
      <c r="A4647" s="9" t="s">
        <v>8975</v>
      </c>
      <c r="B4647" s="10" t="s">
        <v>11316</v>
      </c>
      <c r="C4647" s="10" t="s">
        <v>11317</v>
      </c>
      <c r="D4647" s="9" t="s">
        <v>4864</v>
      </c>
      <c r="E4647" s="18">
        <v>0</v>
      </c>
      <c r="L4647" s="5">
        <f t="shared" si="73"/>
        <v>0</v>
      </c>
    </row>
    <row r="4648" spans="1:12" ht="15.75" customHeight="1">
      <c r="A4648" s="9" t="s">
        <v>8975</v>
      </c>
      <c r="B4648" s="10" t="s">
        <v>11318</v>
      </c>
      <c r="C4648" s="10" t="s">
        <v>11319</v>
      </c>
      <c r="D4648" s="9" t="s">
        <v>4864</v>
      </c>
      <c r="E4648" s="18">
        <v>0</v>
      </c>
      <c r="L4648" s="5">
        <f t="shared" si="73"/>
        <v>0</v>
      </c>
    </row>
    <row r="4649" spans="1:12" ht="15.75" customHeight="1">
      <c r="A4649" s="9" t="s">
        <v>8975</v>
      </c>
      <c r="B4649" s="10" t="s">
        <v>11320</v>
      </c>
      <c r="C4649" s="10" t="s">
        <v>11321</v>
      </c>
      <c r="D4649" s="9" t="s">
        <v>4864</v>
      </c>
      <c r="E4649" s="18">
        <v>0</v>
      </c>
      <c r="L4649" s="5">
        <f t="shared" si="73"/>
        <v>0</v>
      </c>
    </row>
    <row r="4650" spans="1:12" ht="15.75" customHeight="1">
      <c r="A4650" s="9" t="s">
        <v>8975</v>
      </c>
      <c r="B4650" s="10" t="s">
        <v>11322</v>
      </c>
      <c r="C4650" s="10" t="s">
        <v>11323</v>
      </c>
      <c r="D4650" s="9" t="s">
        <v>4864</v>
      </c>
      <c r="E4650" s="18">
        <v>0</v>
      </c>
      <c r="L4650" s="5">
        <f t="shared" si="73"/>
        <v>0</v>
      </c>
    </row>
    <row r="4651" spans="1:12" ht="15.75" customHeight="1">
      <c r="A4651" s="9" t="s">
        <v>8975</v>
      </c>
      <c r="B4651" s="10" t="s">
        <v>11324</v>
      </c>
      <c r="C4651" s="10" t="s">
        <v>11325</v>
      </c>
      <c r="D4651" s="9" t="s">
        <v>4864</v>
      </c>
      <c r="E4651" s="18">
        <v>0</v>
      </c>
      <c r="L4651" s="5">
        <f t="shared" si="73"/>
        <v>0</v>
      </c>
    </row>
    <row r="4652" spans="1:12" ht="15.75" customHeight="1">
      <c r="A4652" s="9" t="s">
        <v>8975</v>
      </c>
      <c r="B4652" s="10" t="s">
        <v>11326</v>
      </c>
      <c r="C4652" s="10" t="s">
        <v>11327</v>
      </c>
      <c r="D4652" s="9" t="s">
        <v>4864</v>
      </c>
      <c r="E4652" s="18">
        <v>0</v>
      </c>
      <c r="L4652" s="5">
        <f t="shared" si="73"/>
        <v>0</v>
      </c>
    </row>
    <row r="4653" spans="1:12" ht="15.75" customHeight="1">
      <c r="A4653" s="9" t="s">
        <v>8975</v>
      </c>
      <c r="B4653" s="10" t="s">
        <v>11328</v>
      </c>
      <c r="C4653" s="10" t="s">
        <v>11329</v>
      </c>
      <c r="D4653" s="9" t="s">
        <v>4864</v>
      </c>
      <c r="E4653" s="18">
        <v>0</v>
      </c>
      <c r="L4653" s="5">
        <f t="shared" si="73"/>
        <v>0</v>
      </c>
    </row>
    <row r="4654" spans="1:12" ht="15.75" customHeight="1">
      <c r="A4654" s="9" t="s">
        <v>8975</v>
      </c>
      <c r="B4654" s="10" t="s">
        <v>11330</v>
      </c>
      <c r="C4654" s="10" t="s">
        <v>11331</v>
      </c>
      <c r="D4654" s="9" t="s">
        <v>4864</v>
      </c>
      <c r="E4654" s="18">
        <v>0</v>
      </c>
      <c r="L4654" s="5">
        <f t="shared" si="73"/>
        <v>0</v>
      </c>
    </row>
    <row r="4655" spans="1:12" ht="15.75" customHeight="1">
      <c r="A4655" s="9" t="s">
        <v>8975</v>
      </c>
      <c r="B4655" s="10" t="s">
        <v>11332</v>
      </c>
      <c r="C4655" s="10" t="s">
        <v>11333</v>
      </c>
      <c r="D4655" s="9" t="s">
        <v>4864</v>
      </c>
      <c r="E4655" s="18">
        <v>0</v>
      </c>
      <c r="L4655" s="5">
        <f t="shared" si="73"/>
        <v>0</v>
      </c>
    </row>
    <row r="4656" spans="1:12" ht="15.75" customHeight="1">
      <c r="A4656" s="9" t="s">
        <v>8975</v>
      </c>
      <c r="B4656" s="10" t="s">
        <v>11334</v>
      </c>
      <c r="C4656" s="10" t="s">
        <v>11335</v>
      </c>
      <c r="D4656" s="9" t="s">
        <v>4864</v>
      </c>
      <c r="E4656" s="18">
        <v>0</v>
      </c>
      <c r="L4656" s="5">
        <f t="shared" si="73"/>
        <v>0</v>
      </c>
    </row>
    <row r="4657" spans="1:12" ht="15.75" customHeight="1">
      <c r="A4657" s="9" t="s">
        <v>8975</v>
      </c>
      <c r="B4657" s="10" t="s">
        <v>11336</v>
      </c>
      <c r="C4657" s="10" t="s">
        <v>11337</v>
      </c>
      <c r="D4657" s="9" t="s">
        <v>4864</v>
      </c>
      <c r="E4657" s="18">
        <v>0</v>
      </c>
      <c r="L4657" s="5">
        <f t="shared" si="73"/>
        <v>0</v>
      </c>
    </row>
    <row r="4658" spans="1:12" ht="15.75" customHeight="1">
      <c r="A4658" s="9" t="s">
        <v>8975</v>
      </c>
      <c r="B4658" s="10" t="s">
        <v>11338</v>
      </c>
      <c r="C4658" s="10" t="s">
        <v>11339</v>
      </c>
      <c r="D4658" s="9" t="s">
        <v>4864</v>
      </c>
      <c r="E4658" s="18">
        <v>0</v>
      </c>
      <c r="L4658" s="5">
        <f t="shared" si="73"/>
        <v>0</v>
      </c>
    </row>
    <row r="4659" spans="1:12" ht="15.75" customHeight="1">
      <c r="A4659" s="9" t="s">
        <v>8975</v>
      </c>
      <c r="B4659" s="10" t="s">
        <v>11340</v>
      </c>
      <c r="C4659" s="10" t="s">
        <v>11341</v>
      </c>
      <c r="D4659" s="9" t="s">
        <v>11342</v>
      </c>
      <c r="E4659" s="18">
        <v>0</v>
      </c>
      <c r="L4659" s="5">
        <f t="shared" si="73"/>
        <v>0</v>
      </c>
    </row>
    <row r="4660" spans="1:12" ht="15.75" customHeight="1">
      <c r="A4660" s="9" t="s">
        <v>8975</v>
      </c>
      <c r="B4660" s="10" t="s">
        <v>11343</v>
      </c>
      <c r="C4660" s="10" t="s">
        <v>11344</v>
      </c>
      <c r="D4660" s="9" t="s">
        <v>11342</v>
      </c>
      <c r="E4660" s="18">
        <v>0</v>
      </c>
      <c r="L4660" s="5">
        <f t="shared" si="73"/>
        <v>0</v>
      </c>
    </row>
    <row r="4661" spans="1:12" ht="15.75" customHeight="1">
      <c r="A4661" s="9" t="s">
        <v>8975</v>
      </c>
      <c r="B4661" s="10" t="s">
        <v>11345</v>
      </c>
      <c r="C4661" s="10" t="s">
        <v>11346</v>
      </c>
      <c r="D4661" s="9" t="s">
        <v>11342</v>
      </c>
      <c r="E4661" s="18">
        <v>0</v>
      </c>
      <c r="L4661" s="5">
        <f t="shared" si="73"/>
        <v>0</v>
      </c>
    </row>
    <row r="4662" spans="1:12" ht="15.75" customHeight="1">
      <c r="A4662" s="9" t="s">
        <v>8975</v>
      </c>
      <c r="B4662" s="10" t="s">
        <v>11347</v>
      </c>
      <c r="C4662" s="10" t="s">
        <v>11348</v>
      </c>
      <c r="D4662" s="9" t="s">
        <v>11342</v>
      </c>
      <c r="E4662" s="18">
        <v>0</v>
      </c>
      <c r="L4662" s="5">
        <f t="shared" si="73"/>
        <v>0</v>
      </c>
    </row>
    <row r="4663" spans="1:12" ht="15.75" customHeight="1">
      <c r="A4663" s="9" t="s">
        <v>8975</v>
      </c>
      <c r="B4663" s="10" t="s">
        <v>11349</v>
      </c>
      <c r="C4663" s="10" t="s">
        <v>11350</v>
      </c>
      <c r="D4663" s="9" t="s">
        <v>11342</v>
      </c>
      <c r="E4663" s="18">
        <v>0</v>
      </c>
      <c r="L4663" s="5">
        <f t="shared" si="73"/>
        <v>0</v>
      </c>
    </row>
    <row r="4664" spans="1:12" ht="15.75" customHeight="1">
      <c r="A4664" s="9" t="s">
        <v>8975</v>
      </c>
      <c r="B4664" s="10" t="s">
        <v>11351</v>
      </c>
      <c r="C4664" s="10" t="s">
        <v>11352</v>
      </c>
      <c r="D4664" s="9" t="s">
        <v>11342</v>
      </c>
      <c r="E4664" s="18">
        <v>0</v>
      </c>
      <c r="L4664" s="5">
        <f t="shared" si="73"/>
        <v>0</v>
      </c>
    </row>
    <row r="4665" spans="1:12" ht="15.75" customHeight="1">
      <c r="A4665" s="9" t="s">
        <v>8975</v>
      </c>
      <c r="B4665" s="10" t="s">
        <v>11353</v>
      </c>
      <c r="C4665" s="10" t="s">
        <v>11354</v>
      </c>
      <c r="D4665" s="9" t="s">
        <v>11342</v>
      </c>
      <c r="E4665" s="18">
        <v>0</v>
      </c>
      <c r="L4665" s="5">
        <f t="shared" si="73"/>
        <v>0</v>
      </c>
    </row>
    <row r="4666" spans="1:12" ht="15.75" customHeight="1">
      <c r="A4666" s="9" t="s">
        <v>8975</v>
      </c>
      <c r="B4666" s="10" t="s">
        <v>11355</v>
      </c>
      <c r="C4666" s="10" t="s">
        <v>11356</v>
      </c>
      <c r="D4666" s="9" t="s">
        <v>11342</v>
      </c>
      <c r="E4666" s="18">
        <v>0</v>
      </c>
      <c r="L4666" s="5">
        <f t="shared" si="73"/>
        <v>0</v>
      </c>
    </row>
    <row r="4667" spans="1:12" ht="15.75" customHeight="1">
      <c r="A4667" s="9" t="s">
        <v>8975</v>
      </c>
      <c r="B4667" s="10" t="s">
        <v>11357</v>
      </c>
      <c r="C4667" s="10" t="s">
        <v>11358</v>
      </c>
      <c r="D4667" s="9" t="s">
        <v>11342</v>
      </c>
      <c r="E4667" s="18">
        <v>0</v>
      </c>
      <c r="L4667" s="5">
        <f t="shared" si="73"/>
        <v>0</v>
      </c>
    </row>
    <row r="4668" spans="1:12" ht="15.75" customHeight="1">
      <c r="A4668" s="9" t="s">
        <v>8975</v>
      </c>
      <c r="B4668" s="10" t="s">
        <v>11359</v>
      </c>
      <c r="C4668" s="10" t="s">
        <v>11360</v>
      </c>
      <c r="D4668" s="9" t="s">
        <v>11342</v>
      </c>
      <c r="E4668" s="18">
        <v>0</v>
      </c>
      <c r="L4668" s="5">
        <f t="shared" si="73"/>
        <v>0</v>
      </c>
    </row>
    <row r="4669" spans="1:12" ht="15.75" customHeight="1">
      <c r="A4669" s="9" t="s">
        <v>8975</v>
      </c>
      <c r="B4669" s="10" t="s">
        <v>11361</v>
      </c>
      <c r="C4669" s="10" t="s">
        <v>11362</v>
      </c>
      <c r="D4669" s="9" t="s">
        <v>11342</v>
      </c>
      <c r="E4669" s="18">
        <v>0</v>
      </c>
      <c r="L4669" s="5">
        <f t="shared" si="73"/>
        <v>0</v>
      </c>
    </row>
    <row r="4670" spans="1:12" ht="15.75" customHeight="1">
      <c r="A4670" s="9" t="s">
        <v>8975</v>
      </c>
      <c r="B4670" s="10" t="s">
        <v>11363</v>
      </c>
      <c r="C4670" s="10" t="s">
        <v>11364</v>
      </c>
      <c r="D4670" s="9" t="s">
        <v>11342</v>
      </c>
      <c r="E4670" s="18">
        <v>0</v>
      </c>
      <c r="L4670" s="5">
        <f t="shared" si="73"/>
        <v>0</v>
      </c>
    </row>
    <row r="4671" spans="1:12" ht="15.75" customHeight="1">
      <c r="A4671" s="9" t="s">
        <v>8975</v>
      </c>
      <c r="B4671" s="10" t="s">
        <v>11365</v>
      </c>
      <c r="C4671" s="10" t="s">
        <v>11366</v>
      </c>
      <c r="D4671" s="9" t="s">
        <v>11342</v>
      </c>
      <c r="E4671" s="18">
        <v>0</v>
      </c>
      <c r="L4671" s="5">
        <f t="shared" si="73"/>
        <v>0</v>
      </c>
    </row>
    <row r="4672" spans="1:12" ht="15.75" customHeight="1">
      <c r="A4672" s="9" t="s">
        <v>8975</v>
      </c>
      <c r="B4672" s="10" t="s">
        <v>11367</v>
      </c>
      <c r="C4672" s="10" t="s">
        <v>11368</v>
      </c>
      <c r="D4672" s="9" t="s">
        <v>11342</v>
      </c>
      <c r="E4672" s="18">
        <v>0</v>
      </c>
      <c r="L4672" s="5">
        <f t="shared" si="73"/>
        <v>0</v>
      </c>
    </row>
    <row r="4673" spans="1:12" ht="15.75" customHeight="1">
      <c r="A4673" s="9" t="s">
        <v>8975</v>
      </c>
      <c r="B4673" s="10" t="s">
        <v>11369</v>
      </c>
      <c r="C4673" s="10" t="s">
        <v>11370</v>
      </c>
      <c r="D4673" s="9" t="s">
        <v>11342</v>
      </c>
      <c r="E4673" s="18">
        <v>0</v>
      </c>
      <c r="L4673" s="5">
        <f t="shared" si="73"/>
        <v>0</v>
      </c>
    </row>
    <row r="4674" spans="1:12" ht="15.75" customHeight="1">
      <c r="A4674" s="9" t="s">
        <v>8975</v>
      </c>
      <c r="B4674" s="10" t="s">
        <v>11371</v>
      </c>
      <c r="C4674" s="10" t="s">
        <v>11372</v>
      </c>
      <c r="D4674" s="9" t="s">
        <v>11342</v>
      </c>
      <c r="E4674" s="18">
        <v>0</v>
      </c>
      <c r="L4674" s="5">
        <f t="shared" si="73"/>
        <v>0</v>
      </c>
    </row>
    <row r="4675" spans="1:12" ht="15.75" customHeight="1">
      <c r="A4675" s="9" t="s">
        <v>8975</v>
      </c>
      <c r="B4675" s="10" t="s">
        <v>11373</v>
      </c>
      <c r="C4675" s="10" t="s">
        <v>11374</v>
      </c>
      <c r="D4675" s="9" t="s">
        <v>11342</v>
      </c>
      <c r="E4675" s="18">
        <v>0</v>
      </c>
      <c r="L4675" s="5">
        <f t="shared" ref="L4675:L4738" si="74">IF(F4675 = "Error Occurred", "Error", IF(F4675 = "NA", "Indeterminate", IF(LOWER(D4675) = LOWER(F4675), 1, 0)))</f>
        <v>0</v>
      </c>
    </row>
    <row r="4676" spans="1:12" ht="15.75" customHeight="1">
      <c r="A4676" s="9" t="s">
        <v>8975</v>
      </c>
      <c r="B4676" s="10" t="s">
        <v>11375</v>
      </c>
      <c r="C4676" s="10" t="s">
        <v>11376</v>
      </c>
      <c r="D4676" s="9" t="s">
        <v>11342</v>
      </c>
      <c r="E4676" s="18">
        <v>0</v>
      </c>
      <c r="L4676" s="5">
        <f t="shared" si="74"/>
        <v>0</v>
      </c>
    </row>
    <row r="4677" spans="1:12" ht="15.75" customHeight="1">
      <c r="A4677" s="9" t="s">
        <v>8975</v>
      </c>
      <c r="B4677" s="10" t="s">
        <v>11377</v>
      </c>
      <c r="C4677" s="10" t="s">
        <v>11378</v>
      </c>
      <c r="D4677" s="9" t="s">
        <v>11342</v>
      </c>
      <c r="E4677" s="18">
        <v>0</v>
      </c>
      <c r="L4677" s="5">
        <f t="shared" si="74"/>
        <v>0</v>
      </c>
    </row>
    <row r="4678" spans="1:12" ht="15.75" customHeight="1">
      <c r="A4678" s="9" t="s">
        <v>8975</v>
      </c>
      <c r="B4678" s="10" t="s">
        <v>11379</v>
      </c>
      <c r="C4678" s="10" t="s">
        <v>11380</v>
      </c>
      <c r="D4678" s="9" t="s">
        <v>11342</v>
      </c>
      <c r="E4678" s="18">
        <v>0</v>
      </c>
      <c r="L4678" s="5">
        <f t="shared" si="74"/>
        <v>0</v>
      </c>
    </row>
    <row r="4679" spans="1:12" ht="15.75" customHeight="1">
      <c r="A4679" s="9" t="s">
        <v>8975</v>
      </c>
      <c r="B4679" s="10" t="s">
        <v>11381</v>
      </c>
      <c r="C4679" s="10" t="s">
        <v>11382</v>
      </c>
      <c r="D4679" s="9" t="s">
        <v>11342</v>
      </c>
      <c r="E4679" s="18">
        <v>0</v>
      </c>
      <c r="L4679" s="5">
        <f t="shared" si="74"/>
        <v>0</v>
      </c>
    </row>
    <row r="4680" spans="1:12" ht="15.75" customHeight="1">
      <c r="A4680" s="9" t="s">
        <v>8975</v>
      </c>
      <c r="B4680" s="10" t="s">
        <v>11383</v>
      </c>
      <c r="C4680" s="10" t="s">
        <v>11384</v>
      </c>
      <c r="D4680" s="9" t="s">
        <v>11342</v>
      </c>
      <c r="E4680" s="18">
        <v>0</v>
      </c>
      <c r="L4680" s="5">
        <f t="shared" si="74"/>
        <v>0</v>
      </c>
    </row>
    <row r="4681" spans="1:12" ht="15.75" customHeight="1">
      <c r="A4681" s="9" t="s">
        <v>8975</v>
      </c>
      <c r="B4681" s="10" t="s">
        <v>11385</v>
      </c>
      <c r="C4681" s="10" t="s">
        <v>11386</v>
      </c>
      <c r="D4681" s="9" t="s">
        <v>11342</v>
      </c>
      <c r="E4681" s="18">
        <v>0</v>
      </c>
      <c r="L4681" s="5">
        <f t="shared" si="74"/>
        <v>0</v>
      </c>
    </row>
    <row r="4682" spans="1:12" ht="15.75" customHeight="1">
      <c r="A4682" s="9" t="s">
        <v>8975</v>
      </c>
      <c r="B4682" s="10" t="s">
        <v>11387</v>
      </c>
      <c r="C4682" s="10" t="s">
        <v>11388</v>
      </c>
      <c r="D4682" s="9" t="s">
        <v>11342</v>
      </c>
      <c r="E4682" s="18">
        <v>0</v>
      </c>
      <c r="L4682" s="5">
        <f t="shared" si="74"/>
        <v>0</v>
      </c>
    </row>
    <row r="4683" spans="1:12" ht="15.75" customHeight="1">
      <c r="A4683" s="9" t="s">
        <v>8975</v>
      </c>
      <c r="B4683" s="10" t="s">
        <v>11389</v>
      </c>
      <c r="C4683" s="10" t="s">
        <v>11390</v>
      </c>
      <c r="D4683" s="9" t="s">
        <v>11342</v>
      </c>
      <c r="E4683" s="18">
        <v>0</v>
      </c>
      <c r="L4683" s="5">
        <f t="shared" si="74"/>
        <v>0</v>
      </c>
    </row>
    <row r="4684" spans="1:12" ht="15.75" customHeight="1">
      <c r="A4684" s="9" t="s">
        <v>8975</v>
      </c>
      <c r="B4684" s="10" t="s">
        <v>11391</v>
      </c>
      <c r="C4684" s="10" t="s">
        <v>11392</v>
      </c>
      <c r="D4684" s="9" t="s">
        <v>11342</v>
      </c>
      <c r="E4684" s="18">
        <v>0</v>
      </c>
      <c r="L4684" s="5">
        <f t="shared" si="74"/>
        <v>0</v>
      </c>
    </row>
    <row r="4685" spans="1:12" ht="15.75" customHeight="1">
      <c r="A4685" s="9" t="s">
        <v>8975</v>
      </c>
      <c r="B4685" s="10" t="s">
        <v>11393</v>
      </c>
      <c r="C4685" s="10" t="s">
        <v>11394</v>
      </c>
      <c r="D4685" s="9" t="s">
        <v>62</v>
      </c>
      <c r="E4685" s="18">
        <v>0</v>
      </c>
      <c r="L4685" s="5">
        <f t="shared" si="74"/>
        <v>0</v>
      </c>
    </row>
    <row r="4686" spans="1:12" ht="15.75" customHeight="1">
      <c r="A4686" s="9" t="s">
        <v>8975</v>
      </c>
      <c r="B4686" s="10" t="s">
        <v>11395</v>
      </c>
      <c r="C4686" s="10" t="s">
        <v>11396</v>
      </c>
      <c r="D4686" s="9" t="s">
        <v>62</v>
      </c>
      <c r="E4686" s="18">
        <v>0</v>
      </c>
      <c r="L4686" s="5">
        <f t="shared" si="74"/>
        <v>0</v>
      </c>
    </row>
    <row r="4687" spans="1:12" ht="15.75" customHeight="1">
      <c r="A4687" s="9" t="s">
        <v>8975</v>
      </c>
      <c r="B4687" s="10" t="s">
        <v>11397</v>
      </c>
      <c r="C4687" s="10" t="s">
        <v>11398</v>
      </c>
      <c r="D4687" s="9" t="s">
        <v>62</v>
      </c>
      <c r="E4687" s="18">
        <v>0</v>
      </c>
      <c r="L4687" s="5">
        <f t="shared" si="74"/>
        <v>0</v>
      </c>
    </row>
    <row r="4688" spans="1:12" ht="15.75" customHeight="1">
      <c r="A4688" s="9" t="s">
        <v>8975</v>
      </c>
      <c r="B4688" s="10" t="s">
        <v>11399</v>
      </c>
      <c r="C4688" s="10" t="s">
        <v>11400</v>
      </c>
      <c r="D4688" s="9" t="s">
        <v>62</v>
      </c>
      <c r="E4688" s="18">
        <v>0</v>
      </c>
      <c r="L4688" s="5">
        <f t="shared" si="74"/>
        <v>0</v>
      </c>
    </row>
    <row r="4689" spans="1:12" ht="15.75" customHeight="1">
      <c r="A4689" s="9" t="s">
        <v>8975</v>
      </c>
      <c r="B4689" s="10" t="s">
        <v>11401</v>
      </c>
      <c r="C4689" s="10" t="s">
        <v>11402</v>
      </c>
      <c r="D4689" s="9" t="s">
        <v>62</v>
      </c>
      <c r="E4689" s="18">
        <v>0</v>
      </c>
      <c r="L4689" s="5">
        <f t="shared" si="74"/>
        <v>0</v>
      </c>
    </row>
    <row r="4690" spans="1:12" ht="15.75" customHeight="1">
      <c r="A4690" s="9" t="s">
        <v>8975</v>
      </c>
      <c r="B4690" s="10" t="s">
        <v>11403</v>
      </c>
      <c r="C4690" s="10" t="s">
        <v>11404</v>
      </c>
      <c r="D4690" s="9" t="s">
        <v>62</v>
      </c>
      <c r="E4690" s="18">
        <v>0</v>
      </c>
      <c r="L4690" s="5">
        <f t="shared" si="74"/>
        <v>0</v>
      </c>
    </row>
    <row r="4691" spans="1:12" ht="15.75" customHeight="1">
      <c r="A4691" s="9" t="s">
        <v>8975</v>
      </c>
      <c r="B4691" s="10" t="s">
        <v>11405</v>
      </c>
      <c r="C4691" s="10" t="s">
        <v>11406</v>
      </c>
      <c r="D4691" s="9" t="s">
        <v>62</v>
      </c>
      <c r="E4691" s="18">
        <v>0</v>
      </c>
      <c r="L4691" s="5">
        <f t="shared" si="74"/>
        <v>0</v>
      </c>
    </row>
    <row r="4692" spans="1:12" ht="15.75" customHeight="1">
      <c r="A4692" s="9" t="s">
        <v>8975</v>
      </c>
      <c r="B4692" s="10" t="s">
        <v>11407</v>
      </c>
      <c r="C4692" s="10" t="s">
        <v>11408</v>
      </c>
      <c r="D4692" s="9" t="s">
        <v>62</v>
      </c>
      <c r="E4692" s="18">
        <v>0</v>
      </c>
      <c r="L4692" s="5">
        <f t="shared" si="74"/>
        <v>0</v>
      </c>
    </row>
    <row r="4693" spans="1:12" ht="15.75" customHeight="1">
      <c r="A4693" s="9" t="s">
        <v>8975</v>
      </c>
      <c r="B4693" s="10" t="s">
        <v>11409</v>
      </c>
      <c r="C4693" s="10" t="s">
        <v>11410</v>
      </c>
      <c r="D4693" s="9" t="s">
        <v>62</v>
      </c>
      <c r="E4693" s="18">
        <v>0</v>
      </c>
      <c r="L4693" s="5">
        <f t="shared" si="74"/>
        <v>0</v>
      </c>
    </row>
    <row r="4694" spans="1:12" ht="15.75" customHeight="1">
      <c r="A4694" s="9" t="s">
        <v>8975</v>
      </c>
      <c r="B4694" s="10" t="s">
        <v>11411</v>
      </c>
      <c r="C4694" s="10" t="s">
        <v>11412</v>
      </c>
      <c r="D4694" s="9" t="s">
        <v>62</v>
      </c>
      <c r="E4694" s="18">
        <v>0</v>
      </c>
      <c r="L4694" s="5">
        <f t="shared" si="74"/>
        <v>0</v>
      </c>
    </row>
    <row r="4695" spans="1:12" ht="15.75" customHeight="1">
      <c r="A4695" s="9" t="s">
        <v>8975</v>
      </c>
      <c r="B4695" s="10" t="s">
        <v>11413</v>
      </c>
      <c r="C4695" s="10" t="s">
        <v>11414</v>
      </c>
      <c r="D4695" s="9" t="s">
        <v>62</v>
      </c>
      <c r="E4695" s="18">
        <v>0</v>
      </c>
      <c r="L4695" s="5">
        <f t="shared" si="74"/>
        <v>0</v>
      </c>
    </row>
    <row r="4696" spans="1:12" ht="15.75" customHeight="1">
      <c r="A4696" s="9" t="s">
        <v>8975</v>
      </c>
      <c r="B4696" s="10" t="s">
        <v>11415</v>
      </c>
      <c r="C4696" s="10" t="s">
        <v>11416</v>
      </c>
      <c r="D4696" s="9" t="s">
        <v>62</v>
      </c>
      <c r="E4696" s="18">
        <v>0</v>
      </c>
      <c r="L4696" s="5">
        <f t="shared" si="74"/>
        <v>0</v>
      </c>
    </row>
    <row r="4697" spans="1:12" ht="15.75" customHeight="1">
      <c r="A4697" s="9" t="s">
        <v>8975</v>
      </c>
      <c r="B4697" s="10" t="s">
        <v>11417</v>
      </c>
      <c r="C4697" s="10" t="s">
        <v>11418</v>
      </c>
      <c r="D4697" s="9" t="s">
        <v>62</v>
      </c>
      <c r="E4697" s="18">
        <v>0</v>
      </c>
      <c r="L4697" s="5">
        <f t="shared" si="74"/>
        <v>0</v>
      </c>
    </row>
    <row r="4698" spans="1:12" ht="15.75" customHeight="1">
      <c r="A4698" s="9" t="s">
        <v>8975</v>
      </c>
      <c r="B4698" s="10" t="s">
        <v>11419</v>
      </c>
      <c r="C4698" s="10" t="s">
        <v>11420</v>
      </c>
      <c r="D4698" s="9" t="s">
        <v>62</v>
      </c>
      <c r="E4698" s="18">
        <v>0</v>
      </c>
      <c r="L4698" s="5">
        <f t="shared" si="74"/>
        <v>0</v>
      </c>
    </row>
    <row r="4699" spans="1:12" ht="15.75" customHeight="1">
      <c r="A4699" s="9" t="s">
        <v>8975</v>
      </c>
      <c r="B4699" s="10" t="s">
        <v>11421</v>
      </c>
      <c r="C4699" s="10" t="s">
        <v>11422</v>
      </c>
      <c r="D4699" s="9" t="s">
        <v>62</v>
      </c>
      <c r="E4699" s="18">
        <v>0</v>
      </c>
      <c r="L4699" s="5">
        <f t="shared" si="74"/>
        <v>0</v>
      </c>
    </row>
    <row r="4700" spans="1:12" ht="15.75" customHeight="1">
      <c r="A4700" s="9" t="s">
        <v>8975</v>
      </c>
      <c r="B4700" s="10" t="s">
        <v>11423</v>
      </c>
      <c r="C4700" s="10" t="s">
        <v>11424</v>
      </c>
      <c r="D4700" s="9" t="s">
        <v>62</v>
      </c>
      <c r="E4700" s="18">
        <v>0</v>
      </c>
      <c r="L4700" s="5">
        <f t="shared" si="74"/>
        <v>0</v>
      </c>
    </row>
    <row r="4701" spans="1:12" ht="15.75" customHeight="1">
      <c r="A4701" s="9" t="s">
        <v>8975</v>
      </c>
      <c r="B4701" s="10" t="s">
        <v>11425</v>
      </c>
      <c r="C4701" s="10" t="s">
        <v>11426</v>
      </c>
      <c r="D4701" s="9" t="s">
        <v>62</v>
      </c>
      <c r="E4701" s="18">
        <v>0</v>
      </c>
      <c r="L4701" s="5">
        <f t="shared" si="74"/>
        <v>0</v>
      </c>
    </row>
    <row r="4702" spans="1:12" ht="15.75" customHeight="1">
      <c r="A4702" s="9" t="s">
        <v>8975</v>
      </c>
      <c r="B4702" s="10" t="s">
        <v>11427</v>
      </c>
      <c r="C4702" s="10" t="s">
        <v>11428</v>
      </c>
      <c r="D4702" s="9" t="s">
        <v>62</v>
      </c>
      <c r="E4702" s="18">
        <v>0</v>
      </c>
      <c r="L4702" s="5">
        <f t="shared" si="74"/>
        <v>0</v>
      </c>
    </row>
    <row r="4703" spans="1:12" ht="15.75" customHeight="1">
      <c r="A4703" s="9" t="s">
        <v>8975</v>
      </c>
      <c r="B4703" s="10" t="s">
        <v>11429</v>
      </c>
      <c r="C4703" s="10" t="s">
        <v>11430</v>
      </c>
      <c r="D4703" s="9" t="s">
        <v>62</v>
      </c>
      <c r="E4703" s="18">
        <v>0</v>
      </c>
      <c r="L4703" s="5">
        <f t="shared" si="74"/>
        <v>0</v>
      </c>
    </row>
    <row r="4704" spans="1:12" ht="15.75" customHeight="1">
      <c r="A4704" s="9" t="s">
        <v>8975</v>
      </c>
      <c r="B4704" s="10" t="s">
        <v>11431</v>
      </c>
      <c r="C4704" s="10" t="s">
        <v>11432</v>
      </c>
      <c r="D4704" s="9" t="s">
        <v>62</v>
      </c>
      <c r="E4704" s="18">
        <v>0</v>
      </c>
      <c r="L4704" s="5">
        <f t="shared" si="74"/>
        <v>0</v>
      </c>
    </row>
    <row r="4705" spans="1:12" ht="15.75" customHeight="1">
      <c r="A4705" s="9" t="s">
        <v>8975</v>
      </c>
      <c r="B4705" s="10" t="s">
        <v>11433</v>
      </c>
      <c r="C4705" s="10" t="s">
        <v>11434</v>
      </c>
      <c r="D4705" s="9" t="s">
        <v>62</v>
      </c>
      <c r="E4705" s="18">
        <v>0</v>
      </c>
      <c r="L4705" s="5">
        <f t="shared" si="74"/>
        <v>0</v>
      </c>
    </row>
    <row r="4706" spans="1:12" ht="15.75" customHeight="1">
      <c r="A4706" s="9" t="s">
        <v>8975</v>
      </c>
      <c r="B4706" s="10" t="s">
        <v>11435</v>
      </c>
      <c r="C4706" s="10" t="s">
        <v>11436</v>
      </c>
      <c r="D4706" s="9" t="s">
        <v>62</v>
      </c>
      <c r="E4706" s="18">
        <v>0</v>
      </c>
      <c r="L4706" s="5">
        <f t="shared" si="74"/>
        <v>0</v>
      </c>
    </row>
    <row r="4707" spans="1:12" ht="15.75" customHeight="1">
      <c r="A4707" s="9" t="s">
        <v>8975</v>
      </c>
      <c r="B4707" s="10" t="s">
        <v>11437</v>
      </c>
      <c r="C4707" s="10" t="s">
        <v>11438</v>
      </c>
      <c r="D4707" s="9" t="s">
        <v>62</v>
      </c>
      <c r="E4707" s="18">
        <v>0</v>
      </c>
      <c r="L4707" s="5">
        <f t="shared" si="74"/>
        <v>0</v>
      </c>
    </row>
    <row r="4708" spans="1:12" ht="15.75" customHeight="1">
      <c r="A4708" s="9" t="s">
        <v>8975</v>
      </c>
      <c r="B4708" s="10" t="s">
        <v>11439</v>
      </c>
      <c r="C4708" s="10" t="s">
        <v>11440</v>
      </c>
      <c r="D4708" s="9" t="s">
        <v>62</v>
      </c>
      <c r="E4708" s="18">
        <v>0</v>
      </c>
      <c r="L4708" s="5">
        <f t="shared" si="74"/>
        <v>0</v>
      </c>
    </row>
    <row r="4709" spans="1:12" ht="15.75" customHeight="1">
      <c r="A4709" s="9" t="s">
        <v>8975</v>
      </c>
      <c r="B4709" s="10" t="s">
        <v>11441</v>
      </c>
      <c r="C4709" s="10" t="s">
        <v>11442</v>
      </c>
      <c r="D4709" s="9" t="s">
        <v>62</v>
      </c>
      <c r="E4709" s="18">
        <v>0</v>
      </c>
      <c r="L4709" s="5">
        <f t="shared" si="74"/>
        <v>0</v>
      </c>
    </row>
    <row r="4710" spans="1:12" ht="15.75" customHeight="1">
      <c r="A4710" s="9" t="s">
        <v>8975</v>
      </c>
      <c r="B4710" s="10" t="s">
        <v>11443</v>
      </c>
      <c r="C4710" s="10" t="s">
        <v>7775</v>
      </c>
      <c r="D4710" s="9" t="s">
        <v>62</v>
      </c>
      <c r="E4710" s="18">
        <v>0</v>
      </c>
      <c r="L4710" s="5">
        <f t="shared" si="74"/>
        <v>0</v>
      </c>
    </row>
    <row r="4711" spans="1:12" ht="15.75" customHeight="1">
      <c r="A4711" s="9" t="s">
        <v>8975</v>
      </c>
      <c r="B4711" s="10" t="s">
        <v>11444</v>
      </c>
      <c r="C4711" s="10" t="s">
        <v>11445</v>
      </c>
      <c r="D4711" s="9" t="s">
        <v>62</v>
      </c>
      <c r="E4711" s="18">
        <v>0</v>
      </c>
      <c r="L4711" s="5">
        <f t="shared" si="74"/>
        <v>0</v>
      </c>
    </row>
    <row r="4712" spans="1:12" ht="15.75" customHeight="1">
      <c r="A4712" s="9" t="s">
        <v>8975</v>
      </c>
      <c r="B4712" s="10" t="s">
        <v>11446</v>
      </c>
      <c r="C4712" s="10" t="s">
        <v>11447</v>
      </c>
      <c r="D4712" s="9" t="s">
        <v>62</v>
      </c>
      <c r="E4712" s="18">
        <v>0</v>
      </c>
      <c r="L4712" s="5">
        <f t="shared" si="74"/>
        <v>0</v>
      </c>
    </row>
    <row r="4713" spans="1:12" ht="15.75" customHeight="1">
      <c r="A4713" s="9" t="s">
        <v>8975</v>
      </c>
      <c r="B4713" s="10" t="s">
        <v>11448</v>
      </c>
      <c r="C4713" s="10" t="s">
        <v>11449</v>
      </c>
      <c r="D4713" s="9" t="s">
        <v>62</v>
      </c>
      <c r="E4713" s="18">
        <v>0</v>
      </c>
      <c r="L4713" s="5">
        <f t="shared" si="74"/>
        <v>0</v>
      </c>
    </row>
    <row r="4714" spans="1:12" ht="15.75" customHeight="1">
      <c r="A4714" s="9" t="s">
        <v>8975</v>
      </c>
      <c r="B4714" s="10" t="s">
        <v>11450</v>
      </c>
      <c r="C4714" s="10" t="s">
        <v>11451</v>
      </c>
      <c r="D4714" s="9" t="s">
        <v>62</v>
      </c>
      <c r="E4714" s="18">
        <v>0</v>
      </c>
      <c r="L4714" s="5">
        <f t="shared" si="74"/>
        <v>0</v>
      </c>
    </row>
    <row r="4715" spans="1:12" ht="15.75" customHeight="1">
      <c r="A4715" s="9" t="s">
        <v>8975</v>
      </c>
      <c r="B4715" s="10" t="s">
        <v>11452</v>
      </c>
      <c r="C4715" s="10" t="s">
        <v>11453</v>
      </c>
      <c r="D4715" s="9" t="s">
        <v>62</v>
      </c>
      <c r="E4715" s="18">
        <v>0</v>
      </c>
      <c r="L4715" s="5">
        <f t="shared" si="74"/>
        <v>0</v>
      </c>
    </row>
    <row r="4716" spans="1:12" ht="15.75" customHeight="1">
      <c r="A4716" s="9" t="s">
        <v>8975</v>
      </c>
      <c r="B4716" s="10" t="s">
        <v>11454</v>
      </c>
      <c r="C4716" s="10" t="s">
        <v>11455</v>
      </c>
      <c r="D4716" s="9" t="s">
        <v>62</v>
      </c>
      <c r="E4716" s="18">
        <v>0</v>
      </c>
      <c r="L4716" s="5">
        <f t="shared" si="74"/>
        <v>0</v>
      </c>
    </row>
    <row r="4717" spans="1:12" ht="15.75" customHeight="1">
      <c r="A4717" s="9" t="s">
        <v>8975</v>
      </c>
      <c r="B4717" s="10" t="s">
        <v>11456</v>
      </c>
      <c r="C4717" s="10" t="s">
        <v>7688</v>
      </c>
      <c r="D4717" s="9" t="s">
        <v>62</v>
      </c>
      <c r="E4717" s="18">
        <v>0</v>
      </c>
      <c r="L4717" s="5">
        <f t="shared" si="74"/>
        <v>0</v>
      </c>
    </row>
    <row r="4718" spans="1:12" ht="15.75" customHeight="1">
      <c r="A4718" s="9" t="s">
        <v>8975</v>
      </c>
      <c r="B4718" s="10" t="s">
        <v>11457</v>
      </c>
      <c r="C4718" s="10" t="s">
        <v>11458</v>
      </c>
      <c r="D4718" s="9" t="s">
        <v>62</v>
      </c>
      <c r="E4718" s="18">
        <v>0</v>
      </c>
      <c r="L4718" s="5">
        <f t="shared" si="74"/>
        <v>0</v>
      </c>
    </row>
    <row r="4719" spans="1:12" ht="15.75" customHeight="1">
      <c r="A4719" s="9" t="s">
        <v>8975</v>
      </c>
      <c r="B4719" s="10" t="s">
        <v>11459</v>
      </c>
      <c r="C4719" s="10" t="s">
        <v>11460</v>
      </c>
      <c r="D4719" s="9" t="s">
        <v>62</v>
      </c>
      <c r="E4719" s="18">
        <v>0</v>
      </c>
      <c r="L4719" s="5">
        <f t="shared" si="74"/>
        <v>0</v>
      </c>
    </row>
    <row r="4720" spans="1:12" ht="15.75" customHeight="1">
      <c r="A4720" s="9" t="s">
        <v>8975</v>
      </c>
      <c r="B4720" s="10" t="s">
        <v>11461</v>
      </c>
      <c r="C4720" s="10" t="s">
        <v>11462</v>
      </c>
      <c r="D4720" s="9" t="s">
        <v>62</v>
      </c>
      <c r="E4720" s="18">
        <v>0</v>
      </c>
      <c r="L4720" s="5">
        <f t="shared" si="74"/>
        <v>0</v>
      </c>
    </row>
    <row r="4721" spans="1:12" ht="15.75" customHeight="1">
      <c r="A4721" s="9" t="s">
        <v>8975</v>
      </c>
      <c r="B4721" s="10" t="s">
        <v>11463</v>
      </c>
      <c r="C4721" s="10" t="s">
        <v>11464</v>
      </c>
      <c r="D4721" s="9" t="s">
        <v>62</v>
      </c>
      <c r="E4721" s="18">
        <v>0</v>
      </c>
      <c r="L4721" s="5">
        <f t="shared" si="74"/>
        <v>0</v>
      </c>
    </row>
    <row r="4722" spans="1:12" ht="15.75" customHeight="1">
      <c r="A4722" s="9" t="s">
        <v>8975</v>
      </c>
      <c r="B4722" s="10" t="s">
        <v>11465</v>
      </c>
      <c r="C4722" s="10" t="s">
        <v>11466</v>
      </c>
      <c r="D4722" s="9" t="s">
        <v>62</v>
      </c>
      <c r="E4722" s="18">
        <v>0</v>
      </c>
      <c r="L4722" s="5">
        <f t="shared" si="74"/>
        <v>0</v>
      </c>
    </row>
    <row r="4723" spans="1:12" ht="15.75" customHeight="1">
      <c r="A4723" s="9" t="s">
        <v>8975</v>
      </c>
      <c r="B4723" s="10" t="s">
        <v>11467</v>
      </c>
      <c r="C4723" s="10" t="s">
        <v>61</v>
      </c>
      <c r="D4723" s="9" t="s">
        <v>62</v>
      </c>
      <c r="E4723" s="18">
        <v>0</v>
      </c>
      <c r="L4723" s="5">
        <f t="shared" si="74"/>
        <v>0</v>
      </c>
    </row>
    <row r="4724" spans="1:12" ht="15.75" customHeight="1">
      <c r="A4724" s="9" t="s">
        <v>8975</v>
      </c>
      <c r="B4724" s="10" t="s">
        <v>11468</v>
      </c>
      <c r="C4724" s="10" t="s">
        <v>11469</v>
      </c>
      <c r="D4724" s="9" t="s">
        <v>62</v>
      </c>
      <c r="E4724" s="18">
        <v>0</v>
      </c>
      <c r="L4724" s="5">
        <f t="shared" si="74"/>
        <v>0</v>
      </c>
    </row>
    <row r="4725" spans="1:12" ht="15.75" customHeight="1">
      <c r="A4725" s="9" t="s">
        <v>8975</v>
      </c>
      <c r="B4725" s="10" t="s">
        <v>11470</v>
      </c>
      <c r="C4725" s="10" t="s">
        <v>11471</v>
      </c>
      <c r="D4725" s="9" t="s">
        <v>62</v>
      </c>
      <c r="E4725" s="18">
        <v>0</v>
      </c>
      <c r="L4725" s="5">
        <f t="shared" si="74"/>
        <v>0</v>
      </c>
    </row>
    <row r="4726" spans="1:12" ht="15.75" customHeight="1">
      <c r="A4726" s="9" t="s">
        <v>8975</v>
      </c>
      <c r="B4726" s="10" t="s">
        <v>11472</v>
      </c>
      <c r="C4726" s="10" t="s">
        <v>11473</v>
      </c>
      <c r="D4726" s="9" t="s">
        <v>62</v>
      </c>
      <c r="E4726" s="18">
        <v>0</v>
      </c>
      <c r="L4726" s="5">
        <f t="shared" si="74"/>
        <v>0</v>
      </c>
    </row>
    <row r="4727" spans="1:12" ht="15.75" customHeight="1">
      <c r="A4727" s="9" t="s">
        <v>8975</v>
      </c>
      <c r="B4727" s="10" t="s">
        <v>11474</v>
      </c>
      <c r="C4727" s="10" t="s">
        <v>11475</v>
      </c>
      <c r="D4727" s="9" t="s">
        <v>62</v>
      </c>
      <c r="E4727" s="18">
        <v>0</v>
      </c>
      <c r="L4727" s="5">
        <f t="shared" si="74"/>
        <v>0</v>
      </c>
    </row>
    <row r="4728" spans="1:12" ht="15.75" customHeight="1">
      <c r="A4728" s="9" t="s">
        <v>8975</v>
      </c>
      <c r="B4728" s="10" t="s">
        <v>11476</v>
      </c>
      <c r="C4728" s="10" t="s">
        <v>11477</v>
      </c>
      <c r="D4728" s="9" t="s">
        <v>62</v>
      </c>
      <c r="E4728" s="18">
        <v>0</v>
      </c>
      <c r="L4728" s="5">
        <f t="shared" si="74"/>
        <v>0</v>
      </c>
    </row>
    <row r="4729" spans="1:12" ht="15.75" customHeight="1">
      <c r="A4729" s="9" t="s">
        <v>8975</v>
      </c>
      <c r="B4729" s="10" t="s">
        <v>11478</v>
      </c>
      <c r="C4729" s="10" t="s">
        <v>11479</v>
      </c>
      <c r="D4729" s="9" t="s">
        <v>62</v>
      </c>
      <c r="E4729" s="18">
        <v>0</v>
      </c>
      <c r="L4729" s="5">
        <f t="shared" si="74"/>
        <v>0</v>
      </c>
    </row>
    <row r="4730" spans="1:12" ht="15.75" customHeight="1">
      <c r="A4730" s="9" t="s">
        <v>8975</v>
      </c>
      <c r="B4730" s="10" t="s">
        <v>11480</v>
      </c>
      <c r="C4730" s="10" t="s">
        <v>11481</v>
      </c>
      <c r="D4730" s="9" t="s">
        <v>62</v>
      </c>
      <c r="E4730" s="18">
        <v>0</v>
      </c>
      <c r="L4730" s="5">
        <f t="shared" si="74"/>
        <v>0</v>
      </c>
    </row>
    <row r="4731" spans="1:12" ht="15.75" customHeight="1">
      <c r="A4731" s="9" t="s">
        <v>8975</v>
      </c>
      <c r="B4731" s="10" t="s">
        <v>11482</v>
      </c>
      <c r="C4731" s="10" t="s">
        <v>11483</v>
      </c>
      <c r="D4731" s="9" t="s">
        <v>62</v>
      </c>
      <c r="E4731" s="18">
        <v>0</v>
      </c>
      <c r="L4731" s="5">
        <f t="shared" si="74"/>
        <v>0</v>
      </c>
    </row>
    <row r="4732" spans="1:12" ht="15.75" customHeight="1">
      <c r="A4732" s="9" t="s">
        <v>8975</v>
      </c>
      <c r="B4732" s="10" t="s">
        <v>11484</v>
      </c>
      <c r="C4732" s="10" t="s">
        <v>11485</v>
      </c>
      <c r="D4732" s="9" t="s">
        <v>62</v>
      </c>
      <c r="E4732" s="18">
        <v>0</v>
      </c>
      <c r="L4732" s="5">
        <f t="shared" si="74"/>
        <v>0</v>
      </c>
    </row>
    <row r="4733" spans="1:12" ht="15.75" customHeight="1">
      <c r="A4733" s="9" t="s">
        <v>8975</v>
      </c>
      <c r="B4733" s="10" t="s">
        <v>11486</v>
      </c>
      <c r="C4733" s="10" t="s">
        <v>11487</v>
      </c>
      <c r="D4733" s="9" t="s">
        <v>62</v>
      </c>
      <c r="E4733" s="18">
        <v>0</v>
      </c>
      <c r="L4733" s="5">
        <f t="shared" si="74"/>
        <v>0</v>
      </c>
    </row>
    <row r="4734" spans="1:12" ht="15.75" customHeight="1">
      <c r="A4734" s="9" t="s">
        <v>8975</v>
      </c>
      <c r="B4734" s="10" t="s">
        <v>11488</v>
      </c>
      <c r="C4734" s="10" t="s">
        <v>11489</v>
      </c>
      <c r="D4734" s="9" t="s">
        <v>62</v>
      </c>
      <c r="E4734" s="18">
        <v>0</v>
      </c>
      <c r="L4734" s="5">
        <f t="shared" si="74"/>
        <v>0</v>
      </c>
    </row>
    <row r="4735" spans="1:12" ht="15.75" customHeight="1">
      <c r="A4735" s="9" t="s">
        <v>8975</v>
      </c>
      <c r="B4735" s="10" t="s">
        <v>11490</v>
      </c>
      <c r="C4735" s="10" t="s">
        <v>11491</v>
      </c>
      <c r="D4735" s="9" t="s">
        <v>62</v>
      </c>
      <c r="E4735" s="18">
        <v>0</v>
      </c>
      <c r="L4735" s="5">
        <f t="shared" si="74"/>
        <v>0</v>
      </c>
    </row>
    <row r="4736" spans="1:12" ht="15.75" customHeight="1">
      <c r="A4736" s="9" t="s">
        <v>8975</v>
      </c>
      <c r="B4736" s="10" t="s">
        <v>11492</v>
      </c>
      <c r="C4736" s="10" t="s">
        <v>11493</v>
      </c>
      <c r="D4736" s="9" t="s">
        <v>62</v>
      </c>
      <c r="E4736" s="18">
        <v>0</v>
      </c>
      <c r="L4736" s="5">
        <f t="shared" si="74"/>
        <v>0</v>
      </c>
    </row>
    <row r="4737" spans="1:12" ht="15.75" customHeight="1">
      <c r="A4737" s="9" t="s">
        <v>8975</v>
      </c>
      <c r="B4737" s="10" t="s">
        <v>11494</v>
      </c>
      <c r="C4737" s="10" t="s">
        <v>11495</v>
      </c>
      <c r="D4737" s="9" t="s">
        <v>62</v>
      </c>
      <c r="E4737" s="18">
        <v>0</v>
      </c>
      <c r="L4737" s="5">
        <f t="shared" si="74"/>
        <v>0</v>
      </c>
    </row>
    <row r="4738" spans="1:12" ht="15.75" customHeight="1">
      <c r="A4738" s="9" t="s">
        <v>8975</v>
      </c>
      <c r="B4738" s="10" t="s">
        <v>11496</v>
      </c>
      <c r="C4738" s="10" t="s">
        <v>11497</v>
      </c>
      <c r="D4738" s="9" t="s">
        <v>62</v>
      </c>
      <c r="E4738" s="18">
        <v>0</v>
      </c>
      <c r="L4738" s="5">
        <f t="shared" si="74"/>
        <v>0</v>
      </c>
    </row>
    <row r="4739" spans="1:12" ht="15.75" customHeight="1">
      <c r="A4739" s="9" t="s">
        <v>8975</v>
      </c>
      <c r="B4739" s="10" t="s">
        <v>11498</v>
      </c>
      <c r="C4739" s="10" t="s">
        <v>11499</v>
      </c>
      <c r="D4739" s="9" t="s">
        <v>62</v>
      </c>
      <c r="E4739" s="18">
        <v>0</v>
      </c>
      <c r="L4739" s="5">
        <f t="shared" ref="L4739:L4802" si="75">IF(F4739 = "Error Occurred", "Error", IF(F4739 = "NA", "Indeterminate", IF(LOWER(D4739) = LOWER(F4739), 1, 0)))</f>
        <v>0</v>
      </c>
    </row>
    <row r="4740" spans="1:12" ht="15.75" customHeight="1">
      <c r="A4740" s="9" t="s">
        <v>8975</v>
      </c>
      <c r="B4740" s="10" t="s">
        <v>11500</v>
      </c>
      <c r="C4740" s="10" t="s">
        <v>11501</v>
      </c>
      <c r="D4740" s="9" t="s">
        <v>62</v>
      </c>
      <c r="E4740" s="18">
        <v>0</v>
      </c>
      <c r="L4740" s="5">
        <f t="shared" si="75"/>
        <v>0</v>
      </c>
    </row>
    <row r="4741" spans="1:12" ht="15.75" customHeight="1">
      <c r="A4741" s="9" t="s">
        <v>8975</v>
      </c>
      <c r="B4741" s="10" t="s">
        <v>11502</v>
      </c>
      <c r="C4741" s="10" t="s">
        <v>11503</v>
      </c>
      <c r="D4741" s="9" t="s">
        <v>62</v>
      </c>
      <c r="E4741" s="18">
        <v>0</v>
      </c>
      <c r="L4741" s="5">
        <f t="shared" si="75"/>
        <v>0</v>
      </c>
    </row>
    <row r="4742" spans="1:12" ht="15.75" customHeight="1">
      <c r="A4742" s="9" t="s">
        <v>8975</v>
      </c>
      <c r="B4742" s="10" t="s">
        <v>11504</v>
      </c>
      <c r="C4742" s="10" t="s">
        <v>11505</v>
      </c>
      <c r="D4742" s="9" t="s">
        <v>62</v>
      </c>
      <c r="E4742" s="18">
        <v>0</v>
      </c>
      <c r="L4742" s="5">
        <f t="shared" si="75"/>
        <v>0</v>
      </c>
    </row>
    <row r="4743" spans="1:12" ht="15.75" customHeight="1">
      <c r="A4743" s="9" t="s">
        <v>8975</v>
      </c>
      <c r="B4743" s="10" t="s">
        <v>11506</v>
      </c>
      <c r="C4743" s="10" t="s">
        <v>11507</v>
      </c>
      <c r="D4743" s="9" t="s">
        <v>62</v>
      </c>
      <c r="E4743" s="18">
        <v>0</v>
      </c>
      <c r="L4743" s="5">
        <f t="shared" si="75"/>
        <v>0</v>
      </c>
    </row>
    <row r="4744" spans="1:12" ht="15.75" customHeight="1">
      <c r="A4744" s="9" t="s">
        <v>8975</v>
      </c>
      <c r="B4744" s="10" t="s">
        <v>11508</v>
      </c>
      <c r="C4744" s="10" t="s">
        <v>11509</v>
      </c>
      <c r="D4744" s="9" t="s">
        <v>62</v>
      </c>
      <c r="E4744" s="18">
        <v>0</v>
      </c>
      <c r="L4744" s="5">
        <f t="shared" si="75"/>
        <v>0</v>
      </c>
    </row>
    <row r="4745" spans="1:12" ht="15.75" customHeight="1">
      <c r="A4745" s="9" t="s">
        <v>8975</v>
      </c>
      <c r="B4745" s="10" t="s">
        <v>11510</v>
      </c>
      <c r="C4745" s="10" t="s">
        <v>11511</v>
      </c>
      <c r="D4745" s="9" t="s">
        <v>62</v>
      </c>
      <c r="E4745" s="18">
        <v>0</v>
      </c>
      <c r="L4745" s="5">
        <f t="shared" si="75"/>
        <v>0</v>
      </c>
    </row>
    <row r="4746" spans="1:12" ht="15.75" customHeight="1">
      <c r="A4746" s="9" t="s">
        <v>8975</v>
      </c>
      <c r="B4746" s="10" t="s">
        <v>11512</v>
      </c>
      <c r="C4746" s="10" t="s">
        <v>11513</v>
      </c>
      <c r="D4746" s="9" t="s">
        <v>62</v>
      </c>
      <c r="E4746" s="18">
        <v>0</v>
      </c>
      <c r="L4746" s="5">
        <f t="shared" si="75"/>
        <v>0</v>
      </c>
    </row>
    <row r="4747" spans="1:12" ht="15.75" customHeight="1">
      <c r="A4747" s="9" t="s">
        <v>8975</v>
      </c>
      <c r="B4747" s="10" t="s">
        <v>11514</v>
      </c>
      <c r="C4747" s="10" t="s">
        <v>11515</v>
      </c>
      <c r="D4747" s="9" t="s">
        <v>62</v>
      </c>
      <c r="E4747" s="18">
        <v>0</v>
      </c>
      <c r="L4747" s="5">
        <f t="shared" si="75"/>
        <v>0</v>
      </c>
    </row>
    <row r="4748" spans="1:12" ht="15.75" customHeight="1">
      <c r="A4748" s="9" t="s">
        <v>8975</v>
      </c>
      <c r="B4748" s="10" t="s">
        <v>11516</v>
      </c>
      <c r="C4748" s="10" t="s">
        <v>11517</v>
      </c>
      <c r="D4748" s="9" t="s">
        <v>62</v>
      </c>
      <c r="E4748" s="18">
        <v>0</v>
      </c>
      <c r="L4748" s="5">
        <f t="shared" si="75"/>
        <v>0</v>
      </c>
    </row>
    <row r="4749" spans="1:12" ht="15.75" customHeight="1">
      <c r="A4749" s="9" t="s">
        <v>8975</v>
      </c>
      <c r="B4749" s="10" t="s">
        <v>11518</v>
      </c>
      <c r="C4749" s="10" t="s">
        <v>11519</v>
      </c>
      <c r="D4749" s="9" t="s">
        <v>62</v>
      </c>
      <c r="E4749" s="18">
        <v>0</v>
      </c>
      <c r="L4749" s="5">
        <f t="shared" si="75"/>
        <v>0</v>
      </c>
    </row>
    <row r="4750" spans="1:12" ht="15.75" customHeight="1">
      <c r="A4750" s="9" t="s">
        <v>8975</v>
      </c>
      <c r="B4750" s="10" t="s">
        <v>11520</v>
      </c>
      <c r="C4750" s="10" t="s">
        <v>11521</v>
      </c>
      <c r="D4750" s="9" t="s">
        <v>62</v>
      </c>
      <c r="E4750" s="18">
        <v>0</v>
      </c>
      <c r="L4750" s="5">
        <f t="shared" si="75"/>
        <v>0</v>
      </c>
    </row>
    <row r="4751" spans="1:12" ht="15.75" customHeight="1">
      <c r="A4751" s="9" t="s">
        <v>8975</v>
      </c>
      <c r="B4751" s="10" t="s">
        <v>11522</v>
      </c>
      <c r="C4751" s="10" t="s">
        <v>11523</v>
      </c>
      <c r="D4751" s="9" t="s">
        <v>62</v>
      </c>
      <c r="E4751" s="18">
        <v>0</v>
      </c>
      <c r="L4751" s="5">
        <f t="shared" si="75"/>
        <v>0</v>
      </c>
    </row>
    <row r="4752" spans="1:12" ht="15.75" customHeight="1">
      <c r="A4752" s="9" t="s">
        <v>8975</v>
      </c>
      <c r="B4752" s="10" t="s">
        <v>11524</v>
      </c>
      <c r="C4752" s="10" t="s">
        <v>11525</v>
      </c>
      <c r="D4752" s="9" t="s">
        <v>62</v>
      </c>
      <c r="E4752" s="18">
        <v>0</v>
      </c>
      <c r="L4752" s="5">
        <f t="shared" si="75"/>
        <v>0</v>
      </c>
    </row>
    <row r="4753" spans="1:12" ht="15.75" customHeight="1">
      <c r="A4753" s="9" t="s">
        <v>8975</v>
      </c>
      <c r="B4753" s="10" t="s">
        <v>11526</v>
      </c>
      <c r="C4753" s="10" t="s">
        <v>11527</v>
      </c>
      <c r="D4753" s="9" t="s">
        <v>62</v>
      </c>
      <c r="E4753" s="18">
        <v>0</v>
      </c>
      <c r="L4753" s="5">
        <f t="shared" si="75"/>
        <v>0</v>
      </c>
    </row>
    <row r="4754" spans="1:12" ht="15.75" customHeight="1">
      <c r="A4754" s="9" t="s">
        <v>8975</v>
      </c>
      <c r="B4754" s="10" t="s">
        <v>11528</v>
      </c>
      <c r="C4754" s="10" t="s">
        <v>11529</v>
      </c>
      <c r="D4754" s="9" t="s">
        <v>62</v>
      </c>
      <c r="E4754" s="18">
        <v>0</v>
      </c>
      <c r="L4754" s="5">
        <f t="shared" si="75"/>
        <v>0</v>
      </c>
    </row>
    <row r="4755" spans="1:12" ht="15.75" customHeight="1">
      <c r="A4755" s="9" t="s">
        <v>8975</v>
      </c>
      <c r="B4755" s="10" t="s">
        <v>11530</v>
      </c>
      <c r="C4755" s="10" t="s">
        <v>11531</v>
      </c>
      <c r="D4755" s="9" t="s">
        <v>62</v>
      </c>
      <c r="E4755" s="18">
        <v>0</v>
      </c>
      <c r="L4755" s="5">
        <f t="shared" si="75"/>
        <v>0</v>
      </c>
    </row>
    <row r="4756" spans="1:12" ht="15.75" customHeight="1">
      <c r="A4756" s="9" t="s">
        <v>8975</v>
      </c>
      <c r="B4756" s="10" t="s">
        <v>11532</v>
      </c>
      <c r="C4756" s="10" t="s">
        <v>11533</v>
      </c>
      <c r="D4756" s="9" t="s">
        <v>62</v>
      </c>
      <c r="E4756" s="18">
        <v>0</v>
      </c>
      <c r="L4756" s="5">
        <f t="shared" si="75"/>
        <v>0</v>
      </c>
    </row>
    <row r="4757" spans="1:12" ht="15.75" customHeight="1">
      <c r="A4757" s="9" t="s">
        <v>8975</v>
      </c>
      <c r="B4757" s="10" t="s">
        <v>11534</v>
      </c>
      <c r="C4757" s="10" t="s">
        <v>11535</v>
      </c>
      <c r="D4757" s="9" t="s">
        <v>62</v>
      </c>
      <c r="E4757" s="18">
        <v>0</v>
      </c>
      <c r="L4757" s="5">
        <f t="shared" si="75"/>
        <v>0</v>
      </c>
    </row>
    <row r="4758" spans="1:12" ht="15.75" customHeight="1">
      <c r="A4758" s="9" t="s">
        <v>8975</v>
      </c>
      <c r="B4758" s="10" t="s">
        <v>11536</v>
      </c>
      <c r="C4758" s="10" t="s">
        <v>11537</v>
      </c>
      <c r="D4758" s="9" t="s">
        <v>62</v>
      </c>
      <c r="E4758" s="18">
        <v>0</v>
      </c>
      <c r="L4758" s="5">
        <f t="shared" si="75"/>
        <v>0</v>
      </c>
    </row>
    <row r="4759" spans="1:12" ht="15.75" customHeight="1">
      <c r="A4759" s="9" t="s">
        <v>8975</v>
      </c>
      <c r="B4759" s="10" t="s">
        <v>11538</v>
      </c>
      <c r="C4759" s="10" t="s">
        <v>11539</v>
      </c>
      <c r="D4759" s="9" t="s">
        <v>62</v>
      </c>
      <c r="E4759" s="18">
        <v>0</v>
      </c>
      <c r="L4759" s="5">
        <f t="shared" si="75"/>
        <v>0</v>
      </c>
    </row>
    <row r="4760" spans="1:12" ht="15.75" customHeight="1">
      <c r="A4760" s="9" t="s">
        <v>8975</v>
      </c>
      <c r="B4760" s="10" t="s">
        <v>11540</v>
      </c>
      <c r="C4760" s="10" t="s">
        <v>11541</v>
      </c>
      <c r="D4760" s="9" t="s">
        <v>62</v>
      </c>
      <c r="E4760" s="18">
        <v>0</v>
      </c>
      <c r="L4760" s="5">
        <f t="shared" si="75"/>
        <v>0</v>
      </c>
    </row>
    <row r="4761" spans="1:12" ht="15.75" customHeight="1">
      <c r="A4761" s="9" t="s">
        <v>8975</v>
      </c>
      <c r="B4761" s="10" t="s">
        <v>11542</v>
      </c>
      <c r="C4761" s="10" t="s">
        <v>11543</v>
      </c>
      <c r="D4761" s="9" t="s">
        <v>62</v>
      </c>
      <c r="E4761" s="18">
        <v>0</v>
      </c>
      <c r="L4761" s="5">
        <f t="shared" si="75"/>
        <v>0</v>
      </c>
    </row>
    <row r="4762" spans="1:12" ht="15.75" customHeight="1">
      <c r="A4762" s="9" t="s">
        <v>8975</v>
      </c>
      <c r="B4762" s="10" t="s">
        <v>11544</v>
      </c>
      <c r="C4762" s="10" t="s">
        <v>11545</v>
      </c>
      <c r="D4762" s="9" t="s">
        <v>62</v>
      </c>
      <c r="E4762" s="18">
        <v>0</v>
      </c>
      <c r="L4762" s="5">
        <f t="shared" si="75"/>
        <v>0</v>
      </c>
    </row>
    <row r="4763" spans="1:12" ht="15.75" customHeight="1">
      <c r="A4763" s="9" t="s">
        <v>8975</v>
      </c>
      <c r="B4763" s="10" t="s">
        <v>11546</v>
      </c>
      <c r="C4763" s="10" t="s">
        <v>8567</v>
      </c>
      <c r="D4763" s="9" t="s">
        <v>62</v>
      </c>
      <c r="E4763" s="18">
        <v>0</v>
      </c>
      <c r="L4763" s="5">
        <f t="shared" si="75"/>
        <v>0</v>
      </c>
    </row>
    <row r="4764" spans="1:12" ht="15.75" customHeight="1">
      <c r="A4764" s="9" t="s">
        <v>8975</v>
      </c>
      <c r="B4764" s="10" t="s">
        <v>11547</v>
      </c>
      <c r="C4764" s="10" t="s">
        <v>11548</v>
      </c>
      <c r="D4764" s="9" t="s">
        <v>62</v>
      </c>
      <c r="E4764" s="18">
        <v>0</v>
      </c>
      <c r="L4764" s="5">
        <f t="shared" si="75"/>
        <v>0</v>
      </c>
    </row>
    <row r="4765" spans="1:12" ht="15.75" customHeight="1">
      <c r="A4765" s="9" t="s">
        <v>8975</v>
      </c>
      <c r="B4765" s="10" t="s">
        <v>11549</v>
      </c>
      <c r="C4765" s="10" t="s">
        <v>11550</v>
      </c>
      <c r="D4765" s="9" t="s">
        <v>62</v>
      </c>
      <c r="E4765" s="18">
        <v>0</v>
      </c>
      <c r="L4765" s="5">
        <f t="shared" si="75"/>
        <v>0</v>
      </c>
    </row>
    <row r="4766" spans="1:12" ht="15.75" customHeight="1">
      <c r="A4766" s="9" t="s">
        <v>8975</v>
      </c>
      <c r="B4766" s="10" t="s">
        <v>11551</v>
      </c>
      <c r="C4766" s="10" t="s">
        <v>11552</v>
      </c>
      <c r="D4766" s="9" t="s">
        <v>62</v>
      </c>
      <c r="E4766" s="18">
        <v>0</v>
      </c>
      <c r="L4766" s="5">
        <f t="shared" si="75"/>
        <v>0</v>
      </c>
    </row>
    <row r="4767" spans="1:12" ht="15.75" customHeight="1">
      <c r="A4767" s="9" t="s">
        <v>8975</v>
      </c>
      <c r="B4767" s="10" t="s">
        <v>11553</v>
      </c>
      <c r="C4767" s="10" t="s">
        <v>11554</v>
      </c>
      <c r="D4767" s="9" t="s">
        <v>62</v>
      </c>
      <c r="E4767" s="18">
        <v>0</v>
      </c>
      <c r="L4767" s="5">
        <f t="shared" si="75"/>
        <v>0</v>
      </c>
    </row>
    <row r="4768" spans="1:12" ht="15.75" customHeight="1">
      <c r="A4768" s="9" t="s">
        <v>8975</v>
      </c>
      <c r="B4768" s="10" t="s">
        <v>11555</v>
      </c>
      <c r="C4768" s="10" t="s">
        <v>11556</v>
      </c>
      <c r="D4768" s="9" t="s">
        <v>62</v>
      </c>
      <c r="E4768" s="18">
        <v>0</v>
      </c>
      <c r="L4768" s="5">
        <f t="shared" si="75"/>
        <v>0</v>
      </c>
    </row>
    <row r="4769" spans="1:12" ht="15.75" customHeight="1">
      <c r="A4769" s="9" t="s">
        <v>8975</v>
      </c>
      <c r="B4769" s="10" t="s">
        <v>11557</v>
      </c>
      <c r="C4769" s="10" t="s">
        <v>11558</v>
      </c>
      <c r="D4769" s="9" t="s">
        <v>62</v>
      </c>
      <c r="E4769" s="18">
        <v>0</v>
      </c>
      <c r="L4769" s="5">
        <f t="shared" si="75"/>
        <v>0</v>
      </c>
    </row>
    <row r="4770" spans="1:12" ht="15.75" customHeight="1">
      <c r="A4770" s="9" t="s">
        <v>8975</v>
      </c>
      <c r="B4770" s="10" t="s">
        <v>11559</v>
      </c>
      <c r="C4770" s="10" t="s">
        <v>11560</v>
      </c>
      <c r="D4770" s="9" t="s">
        <v>62</v>
      </c>
      <c r="E4770" s="18">
        <v>0</v>
      </c>
      <c r="L4770" s="5">
        <f t="shared" si="75"/>
        <v>0</v>
      </c>
    </row>
    <row r="4771" spans="1:12" ht="15.75" customHeight="1">
      <c r="A4771" s="9" t="s">
        <v>8975</v>
      </c>
      <c r="B4771" s="10" t="s">
        <v>11561</v>
      </c>
      <c r="C4771" s="10" t="s">
        <v>6186</v>
      </c>
      <c r="D4771" s="9" t="s">
        <v>62</v>
      </c>
      <c r="E4771" s="18">
        <v>0</v>
      </c>
      <c r="L4771" s="5">
        <f t="shared" si="75"/>
        <v>0</v>
      </c>
    </row>
    <row r="4772" spans="1:12" ht="15.75" customHeight="1">
      <c r="A4772" s="9" t="s">
        <v>8975</v>
      </c>
      <c r="B4772" s="10" t="s">
        <v>11562</v>
      </c>
      <c r="C4772" s="10" t="s">
        <v>11563</v>
      </c>
      <c r="D4772" s="9" t="s">
        <v>62</v>
      </c>
      <c r="E4772" s="18">
        <v>0</v>
      </c>
      <c r="L4772" s="5">
        <f t="shared" si="75"/>
        <v>0</v>
      </c>
    </row>
    <row r="4773" spans="1:12" ht="15.75" customHeight="1">
      <c r="A4773" s="9" t="s">
        <v>8975</v>
      </c>
      <c r="B4773" s="10" t="s">
        <v>11564</v>
      </c>
      <c r="C4773" s="10" t="s">
        <v>11565</v>
      </c>
      <c r="D4773" s="9" t="s">
        <v>62</v>
      </c>
      <c r="E4773" s="18">
        <v>0</v>
      </c>
      <c r="L4773" s="5">
        <f t="shared" si="75"/>
        <v>0</v>
      </c>
    </row>
    <row r="4774" spans="1:12" ht="15.75" customHeight="1">
      <c r="A4774" s="9" t="s">
        <v>8975</v>
      </c>
      <c r="B4774" s="10" t="s">
        <v>11566</v>
      </c>
      <c r="C4774" s="10" t="s">
        <v>11567</v>
      </c>
      <c r="D4774" s="9" t="s">
        <v>62</v>
      </c>
      <c r="E4774" s="18">
        <v>0</v>
      </c>
      <c r="L4774" s="5">
        <f t="shared" si="75"/>
        <v>0</v>
      </c>
    </row>
    <row r="4775" spans="1:12" ht="15.75" customHeight="1">
      <c r="A4775" s="9" t="s">
        <v>8975</v>
      </c>
      <c r="B4775" s="10" t="s">
        <v>11568</v>
      </c>
      <c r="C4775" s="10" t="s">
        <v>11569</v>
      </c>
      <c r="D4775" s="9" t="s">
        <v>62</v>
      </c>
      <c r="E4775" s="18">
        <v>0</v>
      </c>
      <c r="L4775" s="5">
        <f t="shared" si="75"/>
        <v>0</v>
      </c>
    </row>
    <row r="4776" spans="1:12" ht="15.75" customHeight="1">
      <c r="A4776" s="9" t="s">
        <v>8975</v>
      </c>
      <c r="B4776" s="10" t="s">
        <v>11570</v>
      </c>
      <c r="C4776" s="10" t="s">
        <v>11571</v>
      </c>
      <c r="D4776" s="9" t="s">
        <v>11572</v>
      </c>
      <c r="E4776" s="18">
        <v>0</v>
      </c>
      <c r="L4776" s="5">
        <f t="shared" si="75"/>
        <v>0</v>
      </c>
    </row>
    <row r="4777" spans="1:12" ht="15.75" customHeight="1">
      <c r="A4777" s="9" t="s">
        <v>8975</v>
      </c>
      <c r="B4777" s="10" t="s">
        <v>11573</v>
      </c>
      <c r="C4777" s="10" t="s">
        <v>11574</v>
      </c>
      <c r="D4777" s="9" t="s">
        <v>11572</v>
      </c>
      <c r="E4777" s="18">
        <v>0</v>
      </c>
      <c r="L4777" s="5">
        <f t="shared" si="75"/>
        <v>0</v>
      </c>
    </row>
    <row r="4778" spans="1:12" ht="15.75" customHeight="1">
      <c r="A4778" s="9" t="s">
        <v>8975</v>
      </c>
      <c r="B4778" s="10" t="s">
        <v>11575</v>
      </c>
      <c r="C4778" s="10" t="s">
        <v>11576</v>
      </c>
      <c r="D4778" s="9" t="s">
        <v>11572</v>
      </c>
      <c r="E4778" s="18">
        <v>0</v>
      </c>
      <c r="L4778" s="5">
        <f t="shared" si="75"/>
        <v>0</v>
      </c>
    </row>
    <row r="4779" spans="1:12" ht="15.75" customHeight="1">
      <c r="A4779" s="9" t="s">
        <v>8975</v>
      </c>
      <c r="B4779" s="10" t="s">
        <v>11577</v>
      </c>
      <c r="C4779" s="10" t="s">
        <v>11578</v>
      </c>
      <c r="D4779" s="9" t="s">
        <v>11572</v>
      </c>
      <c r="E4779" s="18">
        <v>0</v>
      </c>
      <c r="L4779" s="5">
        <f t="shared" si="75"/>
        <v>0</v>
      </c>
    </row>
    <row r="4780" spans="1:12" ht="15.75" customHeight="1">
      <c r="A4780" s="9" t="s">
        <v>8975</v>
      </c>
      <c r="B4780" s="10" t="s">
        <v>11579</v>
      </c>
      <c r="C4780" s="10" t="s">
        <v>11580</v>
      </c>
      <c r="D4780" s="9" t="s">
        <v>11572</v>
      </c>
      <c r="E4780" s="18">
        <v>0</v>
      </c>
      <c r="L4780" s="5">
        <f t="shared" si="75"/>
        <v>0</v>
      </c>
    </row>
    <row r="4781" spans="1:12" ht="15.75" customHeight="1">
      <c r="A4781" s="9" t="s">
        <v>8975</v>
      </c>
      <c r="B4781" s="10" t="s">
        <v>11581</v>
      </c>
      <c r="C4781" s="10" t="s">
        <v>11582</v>
      </c>
      <c r="D4781" s="9" t="s">
        <v>11572</v>
      </c>
      <c r="E4781" s="18">
        <v>0</v>
      </c>
      <c r="L4781" s="5">
        <f t="shared" si="75"/>
        <v>0</v>
      </c>
    </row>
    <row r="4782" spans="1:12" ht="15.75" customHeight="1">
      <c r="A4782" s="9" t="s">
        <v>8975</v>
      </c>
      <c r="B4782" s="10" t="s">
        <v>11583</v>
      </c>
      <c r="C4782" s="10" t="s">
        <v>11584</v>
      </c>
      <c r="D4782" s="9" t="s">
        <v>11572</v>
      </c>
      <c r="E4782" s="18">
        <v>0</v>
      </c>
      <c r="L4782" s="5">
        <f t="shared" si="75"/>
        <v>0</v>
      </c>
    </row>
    <row r="4783" spans="1:12" ht="15.75" customHeight="1">
      <c r="A4783" s="9" t="s">
        <v>8975</v>
      </c>
      <c r="B4783" s="10" t="s">
        <v>11585</v>
      </c>
      <c r="C4783" s="10" t="s">
        <v>11586</v>
      </c>
      <c r="D4783" s="9" t="s">
        <v>11572</v>
      </c>
      <c r="E4783" s="18">
        <v>0</v>
      </c>
      <c r="L4783" s="5">
        <f t="shared" si="75"/>
        <v>0</v>
      </c>
    </row>
    <row r="4784" spans="1:12" ht="15.75" customHeight="1">
      <c r="A4784" s="9" t="s">
        <v>8975</v>
      </c>
      <c r="B4784" s="10" t="s">
        <v>11587</v>
      </c>
      <c r="C4784" s="10" t="s">
        <v>11588</v>
      </c>
      <c r="D4784" s="9" t="s">
        <v>11572</v>
      </c>
      <c r="E4784" s="18">
        <v>0</v>
      </c>
      <c r="L4784" s="5">
        <f t="shared" si="75"/>
        <v>0</v>
      </c>
    </row>
    <row r="4785" spans="1:12" ht="15.75" customHeight="1">
      <c r="A4785" s="9" t="s">
        <v>8975</v>
      </c>
      <c r="B4785" s="10" t="s">
        <v>11589</v>
      </c>
      <c r="C4785" s="10" t="s">
        <v>11590</v>
      </c>
      <c r="D4785" s="9" t="s">
        <v>11572</v>
      </c>
      <c r="E4785" s="18">
        <v>0</v>
      </c>
      <c r="L4785" s="5">
        <f t="shared" si="75"/>
        <v>0</v>
      </c>
    </row>
    <row r="4786" spans="1:12" ht="15.75" customHeight="1">
      <c r="A4786" s="9" t="s">
        <v>8975</v>
      </c>
      <c r="B4786" s="10" t="s">
        <v>11591</v>
      </c>
      <c r="C4786" s="10" t="s">
        <v>11592</v>
      </c>
      <c r="D4786" s="9" t="s">
        <v>11572</v>
      </c>
      <c r="E4786" s="18">
        <v>0</v>
      </c>
      <c r="L4786" s="5">
        <f t="shared" si="75"/>
        <v>0</v>
      </c>
    </row>
    <row r="4787" spans="1:12" ht="15.75" customHeight="1">
      <c r="A4787" s="9" t="s">
        <v>8975</v>
      </c>
      <c r="B4787" s="10" t="s">
        <v>11593</v>
      </c>
      <c r="C4787" s="10" t="s">
        <v>11594</v>
      </c>
      <c r="D4787" s="9" t="s">
        <v>11572</v>
      </c>
      <c r="E4787" s="18">
        <v>0</v>
      </c>
      <c r="L4787" s="5">
        <f t="shared" si="75"/>
        <v>0</v>
      </c>
    </row>
    <row r="4788" spans="1:12" ht="15.75" customHeight="1">
      <c r="A4788" s="9" t="s">
        <v>8975</v>
      </c>
      <c r="B4788" s="10" t="s">
        <v>11595</v>
      </c>
      <c r="C4788" s="10" t="s">
        <v>11596</v>
      </c>
      <c r="D4788" s="9" t="s">
        <v>11572</v>
      </c>
      <c r="E4788" s="18">
        <v>0</v>
      </c>
      <c r="L4788" s="5">
        <f t="shared" si="75"/>
        <v>0</v>
      </c>
    </row>
    <row r="4789" spans="1:12" ht="15.75" customHeight="1">
      <c r="A4789" s="9" t="s">
        <v>8975</v>
      </c>
      <c r="B4789" s="10" t="s">
        <v>11597</v>
      </c>
      <c r="C4789" s="10" t="s">
        <v>11598</v>
      </c>
      <c r="D4789" s="9" t="s">
        <v>11572</v>
      </c>
      <c r="E4789" s="18">
        <v>0</v>
      </c>
      <c r="L4789" s="5">
        <f t="shared" si="75"/>
        <v>0</v>
      </c>
    </row>
    <row r="4790" spans="1:12" ht="15.75" customHeight="1">
      <c r="A4790" s="9" t="s">
        <v>8975</v>
      </c>
      <c r="B4790" s="10" t="s">
        <v>11599</v>
      </c>
      <c r="C4790" s="10" t="s">
        <v>11600</v>
      </c>
      <c r="D4790" s="9" t="s">
        <v>11572</v>
      </c>
      <c r="E4790" s="18">
        <v>0</v>
      </c>
      <c r="L4790" s="5">
        <f t="shared" si="75"/>
        <v>0</v>
      </c>
    </row>
    <row r="4791" spans="1:12" ht="15.75" customHeight="1">
      <c r="A4791" s="9" t="s">
        <v>8975</v>
      </c>
      <c r="B4791" s="10" t="s">
        <v>11601</v>
      </c>
      <c r="C4791" s="10" t="s">
        <v>11602</v>
      </c>
      <c r="D4791" s="9" t="s">
        <v>11572</v>
      </c>
      <c r="E4791" s="18">
        <v>0</v>
      </c>
      <c r="L4791" s="5">
        <f t="shared" si="75"/>
        <v>0</v>
      </c>
    </row>
    <row r="4792" spans="1:12" ht="15.75" customHeight="1">
      <c r="A4792" s="9" t="s">
        <v>8975</v>
      </c>
      <c r="B4792" s="10" t="s">
        <v>11603</v>
      </c>
      <c r="C4792" s="10" t="s">
        <v>11604</v>
      </c>
      <c r="D4792" s="9" t="s">
        <v>11572</v>
      </c>
      <c r="E4792" s="18">
        <v>0</v>
      </c>
      <c r="L4792" s="5">
        <f t="shared" si="75"/>
        <v>0</v>
      </c>
    </row>
    <row r="4793" spans="1:12" ht="15.75" customHeight="1">
      <c r="A4793" s="9" t="s">
        <v>8975</v>
      </c>
      <c r="B4793" s="10" t="s">
        <v>11605</v>
      </c>
      <c r="C4793" s="10" t="s">
        <v>11606</v>
      </c>
      <c r="D4793" s="9" t="s">
        <v>11572</v>
      </c>
      <c r="E4793" s="18">
        <v>0</v>
      </c>
      <c r="L4793" s="5">
        <f t="shared" si="75"/>
        <v>0</v>
      </c>
    </row>
    <row r="4794" spans="1:12" ht="15.75" customHeight="1">
      <c r="A4794" s="9" t="s">
        <v>8975</v>
      </c>
      <c r="B4794" s="10" t="s">
        <v>11607</v>
      </c>
      <c r="C4794" s="10" t="s">
        <v>11608</v>
      </c>
      <c r="D4794" s="9" t="s">
        <v>11572</v>
      </c>
      <c r="E4794" s="18">
        <v>0</v>
      </c>
      <c r="L4794" s="5">
        <f t="shared" si="75"/>
        <v>0</v>
      </c>
    </row>
    <row r="4795" spans="1:12" ht="15.75" customHeight="1">
      <c r="A4795" s="9" t="s">
        <v>8975</v>
      </c>
      <c r="B4795" s="10" t="s">
        <v>11609</v>
      </c>
      <c r="C4795" s="10" t="s">
        <v>11610</v>
      </c>
      <c r="D4795" s="9" t="s">
        <v>11572</v>
      </c>
      <c r="E4795" s="18">
        <v>0</v>
      </c>
      <c r="L4795" s="5">
        <f t="shared" si="75"/>
        <v>0</v>
      </c>
    </row>
    <row r="4796" spans="1:12" ht="15.75" customHeight="1">
      <c r="A4796" s="9" t="s">
        <v>8975</v>
      </c>
      <c r="B4796" s="10" t="s">
        <v>11611</v>
      </c>
      <c r="C4796" s="10" t="s">
        <v>11612</v>
      </c>
      <c r="D4796" s="9" t="s">
        <v>11572</v>
      </c>
      <c r="E4796" s="18">
        <v>0</v>
      </c>
      <c r="L4796" s="5">
        <f t="shared" si="75"/>
        <v>0</v>
      </c>
    </row>
    <row r="4797" spans="1:12" ht="15.75" customHeight="1">
      <c r="A4797" s="9" t="s">
        <v>8975</v>
      </c>
      <c r="B4797" s="10" t="s">
        <v>11613</v>
      </c>
      <c r="C4797" s="10" t="s">
        <v>11614</v>
      </c>
      <c r="D4797" s="9" t="s">
        <v>11572</v>
      </c>
      <c r="E4797" s="18">
        <v>0</v>
      </c>
      <c r="L4797" s="5">
        <f t="shared" si="75"/>
        <v>0</v>
      </c>
    </row>
    <row r="4798" spans="1:12" ht="15.75" customHeight="1">
      <c r="A4798" s="9" t="s">
        <v>8975</v>
      </c>
      <c r="B4798" s="10" t="s">
        <v>11615</v>
      </c>
      <c r="C4798" s="10" t="s">
        <v>11616</v>
      </c>
      <c r="D4798" s="9" t="s">
        <v>11572</v>
      </c>
      <c r="E4798" s="18">
        <v>0</v>
      </c>
      <c r="L4798" s="5">
        <f t="shared" si="75"/>
        <v>0</v>
      </c>
    </row>
    <row r="4799" spans="1:12" ht="15.75" customHeight="1">
      <c r="A4799" s="9" t="s">
        <v>8975</v>
      </c>
      <c r="B4799" s="10" t="s">
        <v>11617</v>
      </c>
      <c r="C4799" s="10" t="s">
        <v>11618</v>
      </c>
      <c r="D4799" s="9" t="s">
        <v>11572</v>
      </c>
      <c r="E4799" s="18">
        <v>0</v>
      </c>
      <c r="L4799" s="5">
        <f t="shared" si="75"/>
        <v>0</v>
      </c>
    </row>
    <row r="4800" spans="1:12" ht="15.75" customHeight="1">
      <c r="A4800" s="9" t="s">
        <v>8975</v>
      </c>
      <c r="B4800" s="10" t="s">
        <v>11619</v>
      </c>
      <c r="C4800" s="10" t="s">
        <v>11620</v>
      </c>
      <c r="D4800" s="9" t="s">
        <v>11572</v>
      </c>
      <c r="E4800" s="18">
        <v>0</v>
      </c>
      <c r="L4800" s="5">
        <f t="shared" si="75"/>
        <v>0</v>
      </c>
    </row>
    <row r="4801" spans="1:12" ht="15.75" customHeight="1">
      <c r="A4801" s="9" t="s">
        <v>8975</v>
      </c>
      <c r="B4801" s="10" t="s">
        <v>11621</v>
      </c>
      <c r="C4801" s="10" t="s">
        <v>11622</v>
      </c>
      <c r="D4801" s="9" t="s">
        <v>11572</v>
      </c>
      <c r="E4801" s="18">
        <v>0</v>
      </c>
      <c r="L4801" s="5">
        <f t="shared" si="75"/>
        <v>0</v>
      </c>
    </row>
    <row r="4802" spans="1:12" ht="15.75" customHeight="1">
      <c r="A4802" s="9" t="s">
        <v>8975</v>
      </c>
      <c r="B4802" s="10" t="s">
        <v>11623</v>
      </c>
      <c r="C4802" s="10" t="s">
        <v>11624</v>
      </c>
      <c r="D4802" s="9" t="s">
        <v>11572</v>
      </c>
      <c r="E4802" s="18">
        <v>0</v>
      </c>
      <c r="L4802" s="5">
        <f t="shared" si="75"/>
        <v>0</v>
      </c>
    </row>
    <row r="4803" spans="1:12" ht="15.75" customHeight="1">
      <c r="A4803" s="9" t="s">
        <v>8975</v>
      </c>
      <c r="B4803" s="10" t="s">
        <v>11625</v>
      </c>
      <c r="C4803" s="10" t="s">
        <v>11626</v>
      </c>
      <c r="D4803" s="9" t="s">
        <v>11572</v>
      </c>
      <c r="E4803" s="18">
        <v>0</v>
      </c>
      <c r="L4803" s="5">
        <f t="shared" ref="L4803:L4866" si="76">IF(F4803 = "Error Occurred", "Error", IF(F4803 = "NA", "Indeterminate", IF(LOWER(D4803) = LOWER(F4803), 1, 0)))</f>
        <v>0</v>
      </c>
    </row>
    <row r="4804" spans="1:12" ht="15.75" customHeight="1">
      <c r="A4804" s="9" t="s">
        <v>8975</v>
      </c>
      <c r="B4804" s="10" t="s">
        <v>11627</v>
      </c>
      <c r="C4804" s="10" t="s">
        <v>11628</v>
      </c>
      <c r="D4804" s="9" t="s">
        <v>11572</v>
      </c>
      <c r="E4804" s="18">
        <v>0</v>
      </c>
      <c r="L4804" s="5">
        <f t="shared" si="76"/>
        <v>0</v>
      </c>
    </row>
    <row r="4805" spans="1:12" ht="15.75" customHeight="1">
      <c r="A4805" s="9" t="s">
        <v>8975</v>
      </c>
      <c r="B4805" s="10" t="s">
        <v>11629</v>
      </c>
      <c r="C4805" s="10" t="s">
        <v>11630</v>
      </c>
      <c r="D4805" s="9" t="s">
        <v>11572</v>
      </c>
      <c r="E4805" s="18">
        <v>0</v>
      </c>
      <c r="L4805" s="5">
        <f t="shared" si="76"/>
        <v>0</v>
      </c>
    </row>
    <row r="4806" spans="1:12" ht="15.75" customHeight="1">
      <c r="A4806" s="9" t="s">
        <v>8975</v>
      </c>
      <c r="B4806" s="10" t="s">
        <v>11631</v>
      </c>
      <c r="C4806" s="10" t="s">
        <v>11632</v>
      </c>
      <c r="D4806" s="9" t="s">
        <v>11572</v>
      </c>
      <c r="E4806" s="18">
        <v>0</v>
      </c>
      <c r="L4806" s="5">
        <f t="shared" si="76"/>
        <v>0</v>
      </c>
    </row>
    <row r="4807" spans="1:12" ht="15.75" customHeight="1">
      <c r="A4807" s="9" t="s">
        <v>8975</v>
      </c>
      <c r="B4807" s="10" t="s">
        <v>11633</v>
      </c>
      <c r="C4807" s="10" t="s">
        <v>11634</v>
      </c>
      <c r="D4807" s="9" t="s">
        <v>11572</v>
      </c>
      <c r="E4807" s="18">
        <v>0</v>
      </c>
      <c r="L4807" s="5">
        <f t="shared" si="76"/>
        <v>0</v>
      </c>
    </row>
    <row r="4808" spans="1:12" ht="15.75" customHeight="1">
      <c r="A4808" s="9" t="s">
        <v>8975</v>
      </c>
      <c r="B4808" s="10" t="s">
        <v>11635</v>
      </c>
      <c r="C4808" s="10" t="s">
        <v>11636</v>
      </c>
      <c r="D4808" s="9" t="s">
        <v>11572</v>
      </c>
      <c r="E4808" s="18">
        <v>0</v>
      </c>
      <c r="L4808" s="5">
        <f t="shared" si="76"/>
        <v>0</v>
      </c>
    </row>
    <row r="4809" spans="1:12" ht="15.75" customHeight="1">
      <c r="A4809" s="9" t="s">
        <v>8975</v>
      </c>
      <c r="B4809" s="10" t="s">
        <v>11637</v>
      </c>
      <c r="C4809" s="10" t="s">
        <v>11638</v>
      </c>
      <c r="D4809" s="9" t="s">
        <v>11572</v>
      </c>
      <c r="E4809" s="18">
        <v>0</v>
      </c>
      <c r="L4809" s="5">
        <f t="shared" si="76"/>
        <v>0</v>
      </c>
    </row>
    <row r="4810" spans="1:12" ht="15.75" customHeight="1">
      <c r="A4810" s="9" t="s">
        <v>8975</v>
      </c>
      <c r="B4810" s="10" t="s">
        <v>11639</v>
      </c>
      <c r="C4810" s="10" t="s">
        <v>11640</v>
      </c>
      <c r="D4810" s="9" t="s">
        <v>11572</v>
      </c>
      <c r="E4810" s="18">
        <v>0</v>
      </c>
      <c r="L4810" s="5">
        <f t="shared" si="76"/>
        <v>0</v>
      </c>
    </row>
    <row r="4811" spans="1:12" ht="15.75" customHeight="1">
      <c r="A4811" s="9" t="s">
        <v>8975</v>
      </c>
      <c r="B4811" s="10" t="s">
        <v>11641</v>
      </c>
      <c r="C4811" s="10" t="s">
        <v>11642</v>
      </c>
      <c r="D4811" s="9" t="s">
        <v>11572</v>
      </c>
      <c r="E4811" s="18">
        <v>0</v>
      </c>
      <c r="L4811" s="5">
        <f t="shared" si="76"/>
        <v>0</v>
      </c>
    </row>
    <row r="4812" spans="1:12" ht="15.75" customHeight="1">
      <c r="A4812" s="9" t="s">
        <v>8975</v>
      </c>
      <c r="B4812" s="10" t="s">
        <v>11643</v>
      </c>
      <c r="C4812" s="10" t="s">
        <v>11644</v>
      </c>
      <c r="D4812" s="9" t="s">
        <v>11572</v>
      </c>
      <c r="E4812" s="18">
        <v>0</v>
      </c>
      <c r="L4812" s="5">
        <f t="shared" si="76"/>
        <v>0</v>
      </c>
    </row>
    <row r="4813" spans="1:12" ht="15.75" customHeight="1">
      <c r="A4813" s="9" t="s">
        <v>8975</v>
      </c>
      <c r="B4813" s="10" t="s">
        <v>11645</v>
      </c>
      <c r="C4813" s="10" t="s">
        <v>11646</v>
      </c>
      <c r="D4813" s="9" t="s">
        <v>11572</v>
      </c>
      <c r="E4813" s="18">
        <v>0</v>
      </c>
      <c r="L4813" s="5">
        <f t="shared" si="76"/>
        <v>0</v>
      </c>
    </row>
    <row r="4814" spans="1:12" ht="15.75" customHeight="1">
      <c r="A4814" s="9" t="s">
        <v>8975</v>
      </c>
      <c r="B4814" s="10" t="s">
        <v>11647</v>
      </c>
      <c r="C4814" s="10" t="s">
        <v>11648</v>
      </c>
      <c r="D4814" s="9" t="s">
        <v>11572</v>
      </c>
      <c r="E4814" s="18">
        <v>0</v>
      </c>
      <c r="L4814" s="5">
        <f t="shared" si="76"/>
        <v>0</v>
      </c>
    </row>
    <row r="4815" spans="1:12" ht="15.75" customHeight="1">
      <c r="A4815" s="9" t="s">
        <v>8975</v>
      </c>
      <c r="B4815" s="10" t="s">
        <v>11649</v>
      </c>
      <c r="C4815" s="10" t="s">
        <v>11650</v>
      </c>
      <c r="D4815" s="9" t="s">
        <v>11572</v>
      </c>
      <c r="E4815" s="18">
        <v>0</v>
      </c>
      <c r="L4815" s="5">
        <f t="shared" si="76"/>
        <v>0</v>
      </c>
    </row>
    <row r="4816" spans="1:12" ht="15.75" customHeight="1">
      <c r="A4816" s="9" t="s">
        <v>8975</v>
      </c>
      <c r="B4816" s="10" t="s">
        <v>11651</v>
      </c>
      <c r="C4816" s="10" t="s">
        <v>11652</v>
      </c>
      <c r="D4816" s="9" t="s">
        <v>11572</v>
      </c>
      <c r="E4816" s="18">
        <v>0</v>
      </c>
      <c r="L4816" s="5">
        <f t="shared" si="76"/>
        <v>0</v>
      </c>
    </row>
    <row r="4817" spans="1:12" ht="15.75" customHeight="1">
      <c r="A4817" s="9" t="s">
        <v>8975</v>
      </c>
      <c r="B4817" s="10" t="s">
        <v>11653</v>
      </c>
      <c r="C4817" s="10" t="s">
        <v>11654</v>
      </c>
      <c r="D4817" s="9" t="s">
        <v>11572</v>
      </c>
      <c r="E4817" s="18">
        <v>0</v>
      </c>
      <c r="L4817" s="5">
        <f t="shared" si="76"/>
        <v>0</v>
      </c>
    </row>
    <row r="4818" spans="1:12" ht="15.75" customHeight="1">
      <c r="A4818" s="9" t="s">
        <v>8975</v>
      </c>
      <c r="B4818" s="10" t="s">
        <v>11655</v>
      </c>
      <c r="C4818" s="10" t="s">
        <v>11656</v>
      </c>
      <c r="D4818" s="9" t="s">
        <v>11572</v>
      </c>
      <c r="E4818" s="18">
        <v>0</v>
      </c>
      <c r="L4818" s="5">
        <f t="shared" si="76"/>
        <v>0</v>
      </c>
    </row>
    <row r="4819" spans="1:12" ht="15.75" customHeight="1">
      <c r="A4819" s="9" t="s">
        <v>8975</v>
      </c>
      <c r="B4819" s="10" t="s">
        <v>11657</v>
      </c>
      <c r="C4819" s="10" t="s">
        <v>11658</v>
      </c>
      <c r="D4819" s="9" t="s">
        <v>11572</v>
      </c>
      <c r="E4819" s="18">
        <v>0</v>
      </c>
      <c r="L4819" s="5">
        <f t="shared" si="76"/>
        <v>0</v>
      </c>
    </row>
    <row r="4820" spans="1:12" ht="15.75" customHeight="1">
      <c r="A4820" s="9" t="s">
        <v>8975</v>
      </c>
      <c r="B4820" s="10" t="s">
        <v>11659</v>
      </c>
      <c r="C4820" s="10" t="s">
        <v>11660</v>
      </c>
      <c r="D4820" s="9" t="s">
        <v>11572</v>
      </c>
      <c r="E4820" s="18">
        <v>0</v>
      </c>
      <c r="L4820" s="5">
        <f t="shared" si="76"/>
        <v>0</v>
      </c>
    </row>
    <row r="4821" spans="1:12" ht="15.75" customHeight="1">
      <c r="A4821" s="9" t="s">
        <v>8975</v>
      </c>
      <c r="B4821" s="10" t="s">
        <v>11661</v>
      </c>
      <c r="C4821" s="10" t="s">
        <v>11662</v>
      </c>
      <c r="D4821" s="9" t="s">
        <v>11572</v>
      </c>
      <c r="E4821" s="18">
        <v>0</v>
      </c>
      <c r="L4821" s="5">
        <f t="shared" si="76"/>
        <v>0</v>
      </c>
    </row>
    <row r="4822" spans="1:12" ht="15.75" customHeight="1">
      <c r="A4822" s="9" t="s">
        <v>8975</v>
      </c>
      <c r="B4822" s="10" t="s">
        <v>11663</v>
      </c>
      <c r="C4822" s="10" t="s">
        <v>11664</v>
      </c>
      <c r="D4822" s="9" t="s">
        <v>11572</v>
      </c>
      <c r="E4822" s="18">
        <v>0</v>
      </c>
      <c r="L4822" s="5">
        <f t="shared" si="76"/>
        <v>0</v>
      </c>
    </row>
    <row r="4823" spans="1:12" ht="15.75" customHeight="1">
      <c r="A4823" s="9" t="s">
        <v>8975</v>
      </c>
      <c r="B4823" s="10" t="s">
        <v>11665</v>
      </c>
      <c r="C4823" s="10" t="s">
        <v>11666</v>
      </c>
      <c r="D4823" s="9" t="s">
        <v>11572</v>
      </c>
      <c r="E4823" s="18">
        <v>0</v>
      </c>
      <c r="L4823" s="5">
        <f t="shared" si="76"/>
        <v>0</v>
      </c>
    </row>
    <row r="4824" spans="1:12" ht="15.75" customHeight="1">
      <c r="A4824" s="9" t="s">
        <v>8975</v>
      </c>
      <c r="B4824" s="10" t="s">
        <v>11667</v>
      </c>
      <c r="C4824" s="10" t="s">
        <v>11668</v>
      </c>
      <c r="D4824" s="9" t="s">
        <v>11572</v>
      </c>
      <c r="E4824" s="18">
        <v>0</v>
      </c>
      <c r="L4824" s="5">
        <f t="shared" si="76"/>
        <v>0</v>
      </c>
    </row>
    <row r="4825" spans="1:12" ht="15.75" customHeight="1">
      <c r="A4825" s="9" t="s">
        <v>8975</v>
      </c>
      <c r="B4825" s="10" t="s">
        <v>11669</v>
      </c>
      <c r="C4825" s="10" t="s">
        <v>11670</v>
      </c>
      <c r="D4825" s="9" t="s">
        <v>11572</v>
      </c>
      <c r="E4825" s="18">
        <v>0</v>
      </c>
      <c r="L4825" s="5">
        <f t="shared" si="76"/>
        <v>0</v>
      </c>
    </row>
    <row r="4826" spans="1:12" ht="15.75" customHeight="1">
      <c r="A4826" s="9" t="s">
        <v>8975</v>
      </c>
      <c r="B4826" s="10" t="s">
        <v>11671</v>
      </c>
      <c r="C4826" s="10" t="s">
        <v>11672</v>
      </c>
      <c r="D4826" s="9" t="s">
        <v>11572</v>
      </c>
      <c r="E4826" s="18">
        <v>0</v>
      </c>
      <c r="L4826" s="5">
        <f t="shared" si="76"/>
        <v>0</v>
      </c>
    </row>
    <row r="4827" spans="1:12" ht="15.75" customHeight="1">
      <c r="A4827" s="9" t="s">
        <v>8975</v>
      </c>
      <c r="B4827" s="10" t="s">
        <v>11673</v>
      </c>
      <c r="C4827" s="10" t="s">
        <v>11674</v>
      </c>
      <c r="D4827" s="9" t="s">
        <v>11572</v>
      </c>
      <c r="E4827" s="18">
        <v>0</v>
      </c>
      <c r="L4827" s="5">
        <f t="shared" si="76"/>
        <v>0</v>
      </c>
    </row>
    <row r="4828" spans="1:12" ht="15.75" customHeight="1">
      <c r="A4828" s="9" t="s">
        <v>8975</v>
      </c>
      <c r="B4828" s="10" t="s">
        <v>11675</v>
      </c>
      <c r="C4828" s="10" t="s">
        <v>11676</v>
      </c>
      <c r="D4828" s="9" t="s">
        <v>11572</v>
      </c>
      <c r="E4828" s="18">
        <v>0</v>
      </c>
      <c r="L4828" s="5">
        <f t="shared" si="76"/>
        <v>0</v>
      </c>
    </row>
    <row r="4829" spans="1:12" ht="15.75" customHeight="1">
      <c r="A4829" s="9" t="s">
        <v>8975</v>
      </c>
      <c r="B4829" s="10" t="s">
        <v>11677</v>
      </c>
      <c r="C4829" s="10" t="s">
        <v>11678</v>
      </c>
      <c r="D4829" s="9" t="s">
        <v>11572</v>
      </c>
      <c r="E4829" s="18">
        <v>0</v>
      </c>
      <c r="L4829" s="5">
        <f t="shared" si="76"/>
        <v>0</v>
      </c>
    </row>
    <row r="4830" spans="1:12" ht="15.75" customHeight="1">
      <c r="A4830" s="9" t="s">
        <v>8975</v>
      </c>
      <c r="B4830" s="10" t="s">
        <v>11679</v>
      </c>
      <c r="C4830" s="10" t="s">
        <v>11680</v>
      </c>
      <c r="D4830" s="9" t="s">
        <v>11572</v>
      </c>
      <c r="E4830" s="18">
        <v>0</v>
      </c>
      <c r="L4830" s="5">
        <f t="shared" si="76"/>
        <v>0</v>
      </c>
    </row>
    <row r="4831" spans="1:12" ht="15.75" customHeight="1">
      <c r="A4831" s="9" t="s">
        <v>8975</v>
      </c>
      <c r="B4831" s="10" t="s">
        <v>11681</v>
      </c>
      <c r="C4831" s="10" t="s">
        <v>11682</v>
      </c>
      <c r="D4831" s="9" t="s">
        <v>11572</v>
      </c>
      <c r="E4831" s="18">
        <v>0</v>
      </c>
      <c r="L4831" s="5">
        <f t="shared" si="76"/>
        <v>0</v>
      </c>
    </row>
    <row r="4832" spans="1:12" ht="15.75" customHeight="1">
      <c r="A4832" s="9" t="s">
        <v>8975</v>
      </c>
      <c r="B4832" s="10" t="s">
        <v>11683</v>
      </c>
      <c r="C4832" s="10" t="s">
        <v>11684</v>
      </c>
      <c r="D4832" s="9" t="s">
        <v>11572</v>
      </c>
      <c r="E4832" s="18">
        <v>0</v>
      </c>
      <c r="L4832" s="5">
        <f t="shared" si="76"/>
        <v>0</v>
      </c>
    </row>
    <row r="4833" spans="1:12" ht="15.75" customHeight="1">
      <c r="A4833" s="9" t="s">
        <v>8975</v>
      </c>
      <c r="B4833" s="10" t="s">
        <v>11685</v>
      </c>
      <c r="C4833" s="10" t="s">
        <v>11686</v>
      </c>
      <c r="D4833" s="9" t="s">
        <v>11572</v>
      </c>
      <c r="E4833" s="18">
        <v>0</v>
      </c>
      <c r="L4833" s="5">
        <f t="shared" si="76"/>
        <v>0</v>
      </c>
    </row>
    <row r="4834" spans="1:12" ht="15.75" customHeight="1">
      <c r="A4834" s="9" t="s">
        <v>8975</v>
      </c>
      <c r="B4834" s="10" t="s">
        <v>11687</v>
      </c>
      <c r="C4834" s="10" t="s">
        <v>11688</v>
      </c>
      <c r="D4834" s="9" t="s">
        <v>11572</v>
      </c>
      <c r="E4834" s="18">
        <v>0</v>
      </c>
      <c r="L4834" s="5">
        <f t="shared" si="76"/>
        <v>0</v>
      </c>
    </row>
    <row r="4835" spans="1:12" ht="15.75" customHeight="1">
      <c r="A4835" s="9" t="s">
        <v>8975</v>
      </c>
      <c r="B4835" s="10" t="s">
        <v>11689</v>
      </c>
      <c r="C4835" s="10" t="s">
        <v>11690</v>
      </c>
      <c r="D4835" s="9" t="s">
        <v>11572</v>
      </c>
      <c r="E4835" s="18">
        <v>0</v>
      </c>
      <c r="L4835" s="5">
        <f t="shared" si="76"/>
        <v>0</v>
      </c>
    </row>
    <row r="4836" spans="1:12" ht="15.75" customHeight="1">
      <c r="A4836" s="9" t="s">
        <v>8975</v>
      </c>
      <c r="B4836" s="10" t="s">
        <v>11691</v>
      </c>
      <c r="C4836" s="10" t="s">
        <v>11692</v>
      </c>
      <c r="D4836" s="9" t="s">
        <v>11572</v>
      </c>
      <c r="E4836" s="18">
        <v>0</v>
      </c>
      <c r="L4836" s="5">
        <f t="shared" si="76"/>
        <v>0</v>
      </c>
    </row>
    <row r="4837" spans="1:12" ht="15.75" customHeight="1">
      <c r="A4837" s="9" t="s">
        <v>8975</v>
      </c>
      <c r="B4837" s="10" t="s">
        <v>11693</v>
      </c>
      <c r="C4837" s="10" t="s">
        <v>11694</v>
      </c>
      <c r="D4837" s="9" t="s">
        <v>11572</v>
      </c>
      <c r="E4837" s="18">
        <v>0</v>
      </c>
      <c r="L4837" s="5">
        <f t="shared" si="76"/>
        <v>0</v>
      </c>
    </row>
    <row r="4838" spans="1:12" ht="15.75" customHeight="1">
      <c r="A4838" s="9" t="s">
        <v>8975</v>
      </c>
      <c r="B4838" s="10" t="s">
        <v>11695</v>
      </c>
      <c r="C4838" s="10" t="s">
        <v>11696</v>
      </c>
      <c r="D4838" s="9" t="s">
        <v>11572</v>
      </c>
      <c r="E4838" s="18">
        <v>0</v>
      </c>
      <c r="L4838" s="5">
        <f t="shared" si="76"/>
        <v>0</v>
      </c>
    </row>
    <row r="4839" spans="1:12" ht="15.75" customHeight="1">
      <c r="A4839" s="9" t="s">
        <v>8975</v>
      </c>
      <c r="B4839" s="10" t="s">
        <v>11697</v>
      </c>
      <c r="C4839" s="10" t="s">
        <v>11698</v>
      </c>
      <c r="D4839" s="9" t="s">
        <v>11572</v>
      </c>
      <c r="E4839" s="18">
        <v>0</v>
      </c>
      <c r="L4839" s="5">
        <f t="shared" si="76"/>
        <v>0</v>
      </c>
    </row>
    <row r="4840" spans="1:12" ht="15.75" customHeight="1">
      <c r="A4840" s="9" t="s">
        <v>8975</v>
      </c>
      <c r="B4840" s="10" t="s">
        <v>11699</v>
      </c>
      <c r="C4840" s="10" t="s">
        <v>11700</v>
      </c>
      <c r="D4840" s="9" t="s">
        <v>11572</v>
      </c>
      <c r="E4840" s="18">
        <v>0</v>
      </c>
      <c r="L4840" s="5">
        <f t="shared" si="76"/>
        <v>0</v>
      </c>
    </row>
    <row r="4841" spans="1:12" ht="15.75" customHeight="1">
      <c r="A4841" s="9" t="s">
        <v>8975</v>
      </c>
      <c r="B4841" s="10" t="s">
        <v>11701</v>
      </c>
      <c r="C4841" s="10" t="s">
        <v>11702</v>
      </c>
      <c r="D4841" s="9" t="s">
        <v>11572</v>
      </c>
      <c r="E4841" s="18">
        <v>0</v>
      </c>
      <c r="L4841" s="5">
        <f t="shared" si="76"/>
        <v>0</v>
      </c>
    </row>
    <row r="4842" spans="1:12" ht="15.75" customHeight="1">
      <c r="A4842" s="9" t="s">
        <v>8975</v>
      </c>
      <c r="B4842" s="10" t="s">
        <v>11703</v>
      </c>
      <c r="C4842" s="10" t="s">
        <v>11704</v>
      </c>
      <c r="D4842" s="9" t="s">
        <v>11572</v>
      </c>
      <c r="E4842" s="18">
        <v>0</v>
      </c>
      <c r="L4842" s="5">
        <f t="shared" si="76"/>
        <v>0</v>
      </c>
    </row>
    <row r="4843" spans="1:12" ht="15.75" customHeight="1">
      <c r="A4843" s="9" t="s">
        <v>8975</v>
      </c>
      <c r="B4843" s="10" t="s">
        <v>11705</v>
      </c>
      <c r="C4843" s="10" t="s">
        <v>11706</v>
      </c>
      <c r="D4843" s="9" t="s">
        <v>11572</v>
      </c>
      <c r="E4843" s="18">
        <v>0</v>
      </c>
      <c r="L4843" s="5">
        <f t="shared" si="76"/>
        <v>0</v>
      </c>
    </row>
    <row r="4844" spans="1:12" ht="15.75" customHeight="1">
      <c r="A4844" s="9" t="s">
        <v>8975</v>
      </c>
      <c r="B4844" s="10" t="s">
        <v>11707</v>
      </c>
      <c r="C4844" s="10" t="s">
        <v>11708</v>
      </c>
      <c r="D4844" s="9" t="s">
        <v>11572</v>
      </c>
      <c r="E4844" s="18">
        <v>0</v>
      </c>
      <c r="L4844" s="5">
        <f t="shared" si="76"/>
        <v>0</v>
      </c>
    </row>
    <row r="4845" spans="1:12" ht="15.75" customHeight="1">
      <c r="A4845" s="9" t="s">
        <v>8975</v>
      </c>
      <c r="B4845" s="10" t="s">
        <v>11709</v>
      </c>
      <c r="C4845" s="10" t="s">
        <v>11710</v>
      </c>
      <c r="D4845" s="9" t="s">
        <v>11572</v>
      </c>
      <c r="E4845" s="18">
        <v>0</v>
      </c>
      <c r="L4845" s="5">
        <f t="shared" si="76"/>
        <v>0</v>
      </c>
    </row>
    <row r="4846" spans="1:12" ht="15.75" customHeight="1">
      <c r="A4846" s="9" t="s">
        <v>8975</v>
      </c>
      <c r="B4846" s="10" t="s">
        <v>11711</v>
      </c>
      <c r="C4846" s="10" t="s">
        <v>11712</v>
      </c>
      <c r="D4846" s="9" t="s">
        <v>11572</v>
      </c>
      <c r="E4846" s="18">
        <v>0</v>
      </c>
      <c r="L4846" s="5">
        <f t="shared" si="76"/>
        <v>0</v>
      </c>
    </row>
    <row r="4847" spans="1:12" ht="15.75" customHeight="1">
      <c r="A4847" s="9" t="s">
        <v>8975</v>
      </c>
      <c r="B4847" s="10" t="s">
        <v>11713</v>
      </c>
      <c r="C4847" s="10" t="s">
        <v>11714</v>
      </c>
      <c r="D4847" s="9" t="s">
        <v>11572</v>
      </c>
      <c r="E4847" s="18">
        <v>0</v>
      </c>
      <c r="L4847" s="5">
        <f t="shared" si="76"/>
        <v>0</v>
      </c>
    </row>
    <row r="4848" spans="1:12" ht="15.75" customHeight="1">
      <c r="A4848" s="9" t="s">
        <v>8975</v>
      </c>
      <c r="B4848" s="10" t="s">
        <v>11715</v>
      </c>
      <c r="C4848" s="10" t="s">
        <v>11716</v>
      </c>
      <c r="D4848" s="9" t="s">
        <v>11572</v>
      </c>
      <c r="E4848" s="18">
        <v>0</v>
      </c>
      <c r="L4848" s="5">
        <f t="shared" si="76"/>
        <v>0</v>
      </c>
    </row>
    <row r="4849" spans="1:12" ht="15.75" customHeight="1">
      <c r="A4849" s="9" t="s">
        <v>8975</v>
      </c>
      <c r="B4849" s="10" t="s">
        <v>11717</v>
      </c>
      <c r="C4849" s="10" t="s">
        <v>11718</v>
      </c>
      <c r="D4849" s="9" t="s">
        <v>11572</v>
      </c>
      <c r="E4849" s="18">
        <v>0</v>
      </c>
      <c r="L4849" s="5">
        <f t="shared" si="76"/>
        <v>0</v>
      </c>
    </row>
    <row r="4850" spans="1:12" ht="15.75" customHeight="1">
      <c r="A4850" s="9" t="s">
        <v>8975</v>
      </c>
      <c r="B4850" s="10" t="s">
        <v>11719</v>
      </c>
      <c r="C4850" s="10" t="s">
        <v>11720</v>
      </c>
      <c r="D4850" s="9" t="s">
        <v>11572</v>
      </c>
      <c r="E4850" s="18">
        <v>0</v>
      </c>
      <c r="L4850" s="5">
        <f t="shared" si="76"/>
        <v>0</v>
      </c>
    </row>
    <row r="4851" spans="1:12" ht="15.75" customHeight="1">
      <c r="A4851" s="9" t="s">
        <v>8975</v>
      </c>
      <c r="B4851" s="10" t="s">
        <v>11721</v>
      </c>
      <c r="C4851" s="10" t="s">
        <v>11722</v>
      </c>
      <c r="D4851" s="9" t="s">
        <v>11723</v>
      </c>
      <c r="E4851" s="18">
        <v>0</v>
      </c>
      <c r="L4851" s="5">
        <f t="shared" si="76"/>
        <v>0</v>
      </c>
    </row>
    <row r="4852" spans="1:12" ht="15.75" customHeight="1">
      <c r="A4852" s="9" t="s">
        <v>8975</v>
      </c>
      <c r="B4852" s="10" t="s">
        <v>11724</v>
      </c>
      <c r="C4852" s="10" t="s">
        <v>11725</v>
      </c>
      <c r="D4852" s="9" t="s">
        <v>11723</v>
      </c>
      <c r="E4852" s="18">
        <v>0</v>
      </c>
      <c r="L4852" s="5">
        <f t="shared" si="76"/>
        <v>0</v>
      </c>
    </row>
    <row r="4853" spans="1:12" ht="15.75" customHeight="1">
      <c r="A4853" s="9" t="s">
        <v>8975</v>
      </c>
      <c r="B4853" s="10" t="s">
        <v>11726</v>
      </c>
      <c r="C4853" s="10" t="s">
        <v>11727</v>
      </c>
      <c r="D4853" s="9" t="s">
        <v>11723</v>
      </c>
      <c r="E4853" s="18">
        <v>0</v>
      </c>
      <c r="L4853" s="5">
        <f t="shared" si="76"/>
        <v>0</v>
      </c>
    </row>
    <row r="4854" spans="1:12" ht="15.75" customHeight="1">
      <c r="A4854" s="9" t="s">
        <v>8975</v>
      </c>
      <c r="B4854" s="10" t="s">
        <v>11728</v>
      </c>
      <c r="C4854" s="10" t="s">
        <v>11729</v>
      </c>
      <c r="D4854" s="9" t="s">
        <v>11723</v>
      </c>
      <c r="E4854" s="18">
        <v>0</v>
      </c>
      <c r="L4854" s="5">
        <f t="shared" si="76"/>
        <v>0</v>
      </c>
    </row>
    <row r="4855" spans="1:12" ht="15.75" customHeight="1">
      <c r="A4855" s="9" t="s">
        <v>8975</v>
      </c>
      <c r="B4855" s="10" t="s">
        <v>11730</v>
      </c>
      <c r="C4855" s="10" t="s">
        <v>11731</v>
      </c>
      <c r="D4855" s="9" t="s">
        <v>11723</v>
      </c>
      <c r="E4855" s="18">
        <v>0</v>
      </c>
      <c r="L4855" s="5">
        <f t="shared" si="76"/>
        <v>0</v>
      </c>
    </row>
    <row r="4856" spans="1:12" ht="15.75" customHeight="1">
      <c r="A4856" s="9" t="s">
        <v>8975</v>
      </c>
      <c r="B4856" s="10" t="s">
        <v>11732</v>
      </c>
      <c r="C4856" s="10" t="s">
        <v>11733</v>
      </c>
      <c r="D4856" s="9" t="s">
        <v>11723</v>
      </c>
      <c r="E4856" s="18">
        <v>0</v>
      </c>
      <c r="L4856" s="5">
        <f t="shared" si="76"/>
        <v>0</v>
      </c>
    </row>
    <row r="4857" spans="1:12" ht="15.75" customHeight="1">
      <c r="A4857" s="9" t="s">
        <v>8975</v>
      </c>
      <c r="B4857" s="10" t="s">
        <v>11734</v>
      </c>
      <c r="C4857" s="10" t="s">
        <v>11735</v>
      </c>
      <c r="D4857" s="9" t="s">
        <v>11723</v>
      </c>
      <c r="E4857" s="18">
        <v>0</v>
      </c>
      <c r="L4857" s="5">
        <f t="shared" si="76"/>
        <v>0</v>
      </c>
    </row>
    <row r="4858" spans="1:12" ht="15.75" customHeight="1">
      <c r="A4858" s="9" t="s">
        <v>8975</v>
      </c>
      <c r="B4858" s="10" t="s">
        <v>11736</v>
      </c>
      <c r="C4858" s="10" t="s">
        <v>11737</v>
      </c>
      <c r="D4858" s="9" t="s">
        <v>11723</v>
      </c>
      <c r="E4858" s="18">
        <v>0</v>
      </c>
      <c r="L4858" s="5">
        <f t="shared" si="76"/>
        <v>0</v>
      </c>
    </row>
    <row r="4859" spans="1:12" ht="15.75" customHeight="1">
      <c r="A4859" s="9" t="s">
        <v>8975</v>
      </c>
      <c r="B4859" s="10" t="s">
        <v>11738</v>
      </c>
      <c r="C4859" s="10" t="s">
        <v>11739</v>
      </c>
      <c r="D4859" s="9" t="s">
        <v>11723</v>
      </c>
      <c r="E4859" s="18">
        <v>0</v>
      </c>
      <c r="L4859" s="5">
        <f t="shared" si="76"/>
        <v>0</v>
      </c>
    </row>
    <row r="4860" spans="1:12" ht="15.75" customHeight="1">
      <c r="A4860" s="9" t="s">
        <v>8975</v>
      </c>
      <c r="B4860" s="10" t="s">
        <v>11740</v>
      </c>
      <c r="C4860" s="10" t="s">
        <v>11741</v>
      </c>
      <c r="D4860" s="9" t="s">
        <v>11723</v>
      </c>
      <c r="E4860" s="18">
        <v>0</v>
      </c>
      <c r="L4860" s="5">
        <f t="shared" si="76"/>
        <v>0</v>
      </c>
    </row>
    <row r="4861" spans="1:12" ht="15.75" customHeight="1">
      <c r="A4861" s="9" t="s">
        <v>8975</v>
      </c>
      <c r="B4861" s="10" t="s">
        <v>11742</v>
      </c>
      <c r="C4861" s="10" t="s">
        <v>11743</v>
      </c>
      <c r="D4861" s="9" t="s">
        <v>11723</v>
      </c>
      <c r="E4861" s="18">
        <v>0</v>
      </c>
      <c r="L4861" s="5">
        <f t="shared" si="76"/>
        <v>0</v>
      </c>
    </row>
    <row r="4862" spans="1:12" ht="15.75" customHeight="1">
      <c r="A4862" s="9" t="s">
        <v>8975</v>
      </c>
      <c r="B4862" s="10" t="s">
        <v>11744</v>
      </c>
      <c r="C4862" s="10" t="s">
        <v>11745</v>
      </c>
      <c r="D4862" s="9" t="s">
        <v>11723</v>
      </c>
      <c r="E4862" s="18">
        <v>0</v>
      </c>
      <c r="L4862" s="5">
        <f t="shared" si="76"/>
        <v>0</v>
      </c>
    </row>
    <row r="4863" spans="1:12" ht="15.75" customHeight="1">
      <c r="A4863" s="9" t="s">
        <v>8975</v>
      </c>
      <c r="B4863" s="10" t="s">
        <v>11746</v>
      </c>
      <c r="C4863" s="10" t="s">
        <v>11747</v>
      </c>
      <c r="D4863" s="9" t="s">
        <v>11723</v>
      </c>
      <c r="E4863" s="18">
        <v>0</v>
      </c>
      <c r="L4863" s="5">
        <f t="shared" si="76"/>
        <v>0</v>
      </c>
    </row>
    <row r="4864" spans="1:12" ht="15.75" customHeight="1">
      <c r="A4864" s="9" t="s">
        <v>8975</v>
      </c>
      <c r="B4864" s="10" t="s">
        <v>11748</v>
      </c>
      <c r="C4864" s="10" t="s">
        <v>11749</v>
      </c>
      <c r="D4864" s="9" t="s">
        <v>11723</v>
      </c>
      <c r="E4864" s="18">
        <v>0</v>
      </c>
      <c r="L4864" s="5">
        <f t="shared" si="76"/>
        <v>0</v>
      </c>
    </row>
    <row r="4865" spans="1:12" ht="15.75" customHeight="1">
      <c r="A4865" s="9" t="s">
        <v>8975</v>
      </c>
      <c r="B4865" s="10" t="s">
        <v>11750</v>
      </c>
      <c r="C4865" s="10" t="s">
        <v>11751</v>
      </c>
      <c r="D4865" s="9" t="s">
        <v>11752</v>
      </c>
      <c r="E4865" s="18">
        <v>0</v>
      </c>
      <c r="L4865" s="5">
        <f t="shared" si="76"/>
        <v>0</v>
      </c>
    </row>
    <row r="4866" spans="1:12" ht="15.75" customHeight="1">
      <c r="A4866" s="9" t="s">
        <v>8975</v>
      </c>
      <c r="B4866" s="10" t="s">
        <v>11753</v>
      </c>
      <c r="C4866" s="10" t="s">
        <v>11754</v>
      </c>
      <c r="D4866" s="9" t="s">
        <v>11752</v>
      </c>
      <c r="E4866" s="18">
        <v>0</v>
      </c>
      <c r="L4866" s="5">
        <f t="shared" si="76"/>
        <v>0</v>
      </c>
    </row>
    <row r="4867" spans="1:12" ht="15.75" customHeight="1">
      <c r="A4867" s="9" t="s">
        <v>8975</v>
      </c>
      <c r="B4867" s="10" t="s">
        <v>11755</v>
      </c>
      <c r="C4867" s="10" t="s">
        <v>11756</v>
      </c>
      <c r="D4867" s="9" t="s">
        <v>11752</v>
      </c>
      <c r="E4867" s="18">
        <v>0</v>
      </c>
      <c r="L4867" s="5">
        <f t="shared" ref="L4867:L4930" si="77">IF(F4867 = "Error Occurred", "Error", IF(F4867 = "NA", "Indeterminate", IF(LOWER(D4867) = LOWER(F4867), 1, 0)))</f>
        <v>0</v>
      </c>
    </row>
    <row r="4868" spans="1:12" ht="15.75" customHeight="1">
      <c r="A4868" s="9" t="s">
        <v>8975</v>
      </c>
      <c r="B4868" s="10" t="s">
        <v>11757</v>
      </c>
      <c r="C4868" s="10" t="s">
        <v>11758</v>
      </c>
      <c r="D4868" s="9" t="s">
        <v>11752</v>
      </c>
      <c r="E4868" s="18">
        <v>0</v>
      </c>
      <c r="L4868" s="5">
        <f t="shared" si="77"/>
        <v>0</v>
      </c>
    </row>
    <row r="4869" spans="1:12" ht="15.75" customHeight="1">
      <c r="A4869" s="9" t="s">
        <v>8975</v>
      </c>
      <c r="B4869" s="10" t="s">
        <v>11759</v>
      </c>
      <c r="C4869" s="10" t="s">
        <v>11760</v>
      </c>
      <c r="D4869" s="9" t="s">
        <v>11752</v>
      </c>
      <c r="E4869" s="18">
        <v>0</v>
      </c>
      <c r="L4869" s="5">
        <f t="shared" si="77"/>
        <v>0</v>
      </c>
    </row>
    <row r="4870" spans="1:12" ht="15.75" customHeight="1">
      <c r="A4870" s="9" t="s">
        <v>8975</v>
      </c>
      <c r="B4870" s="10" t="s">
        <v>11761</v>
      </c>
      <c r="C4870" s="10" t="s">
        <v>11762</v>
      </c>
      <c r="D4870" s="9" t="s">
        <v>11752</v>
      </c>
      <c r="E4870" s="18">
        <v>0</v>
      </c>
      <c r="L4870" s="5">
        <f t="shared" si="77"/>
        <v>0</v>
      </c>
    </row>
    <row r="4871" spans="1:12" ht="15.75" customHeight="1">
      <c r="A4871" s="9" t="s">
        <v>8975</v>
      </c>
      <c r="B4871" s="10" t="s">
        <v>11763</v>
      </c>
      <c r="C4871" s="10" t="s">
        <v>11764</v>
      </c>
      <c r="D4871" s="9" t="s">
        <v>11752</v>
      </c>
      <c r="E4871" s="18">
        <v>0</v>
      </c>
      <c r="L4871" s="5">
        <f t="shared" si="77"/>
        <v>0</v>
      </c>
    </row>
    <row r="4872" spans="1:12" ht="15.75" customHeight="1">
      <c r="A4872" s="9" t="s">
        <v>8975</v>
      </c>
      <c r="B4872" s="10" t="s">
        <v>11765</v>
      </c>
      <c r="C4872" s="10" t="s">
        <v>11766</v>
      </c>
      <c r="D4872" s="9" t="s">
        <v>11752</v>
      </c>
      <c r="E4872" s="18">
        <v>0</v>
      </c>
      <c r="L4872" s="5">
        <f t="shared" si="77"/>
        <v>0</v>
      </c>
    </row>
    <row r="4873" spans="1:12" ht="15.75" customHeight="1">
      <c r="A4873" s="9" t="s">
        <v>8975</v>
      </c>
      <c r="B4873" s="10" t="s">
        <v>11767</v>
      </c>
      <c r="C4873" s="10" t="s">
        <v>11768</v>
      </c>
      <c r="D4873" s="9" t="s">
        <v>11752</v>
      </c>
      <c r="E4873" s="18">
        <v>0</v>
      </c>
      <c r="L4873" s="5">
        <f t="shared" si="77"/>
        <v>0</v>
      </c>
    </row>
    <row r="4874" spans="1:12" ht="15.75" customHeight="1">
      <c r="A4874" s="9" t="s">
        <v>8975</v>
      </c>
      <c r="B4874" s="10" t="s">
        <v>11769</v>
      </c>
      <c r="C4874" s="10" t="s">
        <v>11770</v>
      </c>
      <c r="D4874" s="9" t="s">
        <v>11752</v>
      </c>
      <c r="E4874" s="18">
        <v>0</v>
      </c>
      <c r="L4874" s="5">
        <f t="shared" si="77"/>
        <v>0</v>
      </c>
    </row>
    <row r="4875" spans="1:12" ht="15.75" customHeight="1">
      <c r="A4875" s="9" t="s">
        <v>8975</v>
      </c>
      <c r="B4875" s="10" t="s">
        <v>11771</v>
      </c>
      <c r="C4875" s="10" t="s">
        <v>11772</v>
      </c>
      <c r="D4875" s="9" t="s">
        <v>11752</v>
      </c>
      <c r="E4875" s="18">
        <v>0</v>
      </c>
      <c r="L4875" s="5">
        <f t="shared" si="77"/>
        <v>0</v>
      </c>
    </row>
    <row r="4876" spans="1:12" ht="15.75" customHeight="1">
      <c r="A4876" s="9" t="s">
        <v>8975</v>
      </c>
      <c r="B4876" s="10" t="s">
        <v>11773</v>
      </c>
      <c r="C4876" s="10" t="s">
        <v>11774</v>
      </c>
      <c r="D4876" s="9" t="s">
        <v>11752</v>
      </c>
      <c r="E4876" s="18">
        <v>0</v>
      </c>
      <c r="L4876" s="5">
        <f t="shared" si="77"/>
        <v>0</v>
      </c>
    </row>
    <row r="4877" spans="1:12" ht="15.75" customHeight="1">
      <c r="A4877" s="9" t="s">
        <v>8975</v>
      </c>
      <c r="B4877" s="10" t="s">
        <v>11775</v>
      </c>
      <c r="C4877" s="10" t="s">
        <v>11776</v>
      </c>
      <c r="D4877" s="9" t="s">
        <v>11752</v>
      </c>
      <c r="E4877" s="18">
        <v>0</v>
      </c>
      <c r="L4877" s="5">
        <f t="shared" si="77"/>
        <v>0</v>
      </c>
    </row>
    <row r="4878" spans="1:12" ht="15.75" customHeight="1">
      <c r="A4878" s="9" t="s">
        <v>8975</v>
      </c>
      <c r="B4878" s="10" t="s">
        <v>11777</v>
      </c>
      <c r="C4878" s="10" t="s">
        <v>11778</v>
      </c>
      <c r="D4878" s="9" t="s">
        <v>11752</v>
      </c>
      <c r="E4878" s="18">
        <v>0</v>
      </c>
      <c r="L4878" s="5">
        <f t="shared" si="77"/>
        <v>0</v>
      </c>
    </row>
    <row r="4879" spans="1:12" ht="15.75" customHeight="1">
      <c r="A4879" s="9" t="s">
        <v>8975</v>
      </c>
      <c r="B4879" s="10" t="s">
        <v>11779</v>
      </c>
      <c r="C4879" s="10" t="s">
        <v>11780</v>
      </c>
      <c r="D4879" s="9" t="s">
        <v>11752</v>
      </c>
      <c r="E4879" s="18">
        <v>0</v>
      </c>
      <c r="L4879" s="5">
        <f t="shared" si="77"/>
        <v>0</v>
      </c>
    </row>
    <row r="4880" spans="1:12" ht="15.75" customHeight="1">
      <c r="A4880" s="9" t="s">
        <v>8975</v>
      </c>
      <c r="B4880" s="10" t="s">
        <v>11781</v>
      </c>
      <c r="C4880" s="10" t="s">
        <v>11782</v>
      </c>
      <c r="D4880" s="9" t="s">
        <v>11752</v>
      </c>
      <c r="E4880" s="18">
        <v>0</v>
      </c>
      <c r="L4880" s="5">
        <f t="shared" si="77"/>
        <v>0</v>
      </c>
    </row>
    <row r="4881" spans="1:12" ht="15.75" customHeight="1">
      <c r="A4881" s="9" t="s">
        <v>8975</v>
      </c>
      <c r="B4881" s="10" t="s">
        <v>11783</v>
      </c>
      <c r="C4881" s="10" t="s">
        <v>11784</v>
      </c>
      <c r="D4881" s="9" t="s">
        <v>11752</v>
      </c>
      <c r="E4881" s="18">
        <v>0</v>
      </c>
      <c r="L4881" s="5">
        <f t="shared" si="77"/>
        <v>0</v>
      </c>
    </row>
    <row r="4882" spans="1:12" ht="15.75" customHeight="1">
      <c r="A4882" s="9" t="s">
        <v>8975</v>
      </c>
      <c r="B4882" s="10" t="s">
        <v>11785</v>
      </c>
      <c r="C4882" s="10" t="s">
        <v>11786</v>
      </c>
      <c r="D4882" s="9" t="s">
        <v>11752</v>
      </c>
      <c r="E4882" s="18">
        <v>0</v>
      </c>
      <c r="L4882" s="5">
        <f t="shared" si="77"/>
        <v>0</v>
      </c>
    </row>
    <row r="4883" spans="1:12" ht="15.75" customHeight="1">
      <c r="A4883" s="9" t="s">
        <v>8975</v>
      </c>
      <c r="B4883" s="10" t="s">
        <v>11787</v>
      </c>
      <c r="C4883" s="10" t="s">
        <v>11788</v>
      </c>
      <c r="D4883" s="9" t="s">
        <v>11752</v>
      </c>
      <c r="E4883" s="18">
        <v>0</v>
      </c>
      <c r="L4883" s="5">
        <f t="shared" si="77"/>
        <v>0</v>
      </c>
    </row>
    <row r="4884" spans="1:12" ht="15.75" customHeight="1">
      <c r="A4884" s="9" t="s">
        <v>8975</v>
      </c>
      <c r="B4884" s="10" t="s">
        <v>11789</v>
      </c>
      <c r="C4884" s="10" t="s">
        <v>11790</v>
      </c>
      <c r="D4884" s="9" t="s">
        <v>11752</v>
      </c>
      <c r="E4884" s="18">
        <v>0</v>
      </c>
      <c r="L4884" s="5">
        <f t="shared" si="77"/>
        <v>0</v>
      </c>
    </row>
    <row r="4885" spans="1:12" ht="15.75" customHeight="1">
      <c r="A4885" s="9" t="s">
        <v>8975</v>
      </c>
      <c r="B4885" s="10" t="s">
        <v>11791</v>
      </c>
      <c r="C4885" s="10" t="s">
        <v>11792</v>
      </c>
      <c r="D4885" s="9" t="s">
        <v>11752</v>
      </c>
      <c r="E4885" s="18">
        <v>0</v>
      </c>
      <c r="L4885" s="5">
        <f t="shared" si="77"/>
        <v>0</v>
      </c>
    </row>
    <row r="4886" spans="1:12" ht="15.75" customHeight="1">
      <c r="A4886" s="9" t="s">
        <v>8975</v>
      </c>
      <c r="B4886" s="10" t="s">
        <v>11793</v>
      </c>
      <c r="C4886" s="10" t="s">
        <v>11794</v>
      </c>
      <c r="D4886" s="9" t="s">
        <v>11752</v>
      </c>
      <c r="E4886" s="18">
        <v>0</v>
      </c>
      <c r="L4886" s="5">
        <f t="shared" si="77"/>
        <v>0</v>
      </c>
    </row>
    <row r="4887" spans="1:12" ht="15.75" customHeight="1">
      <c r="A4887" s="9" t="s">
        <v>8975</v>
      </c>
      <c r="B4887" s="10" t="s">
        <v>11795</v>
      </c>
      <c r="C4887" s="10" t="s">
        <v>11796</v>
      </c>
      <c r="D4887" s="9" t="s">
        <v>11752</v>
      </c>
      <c r="E4887" s="18">
        <v>0</v>
      </c>
      <c r="L4887" s="5">
        <f t="shared" si="77"/>
        <v>0</v>
      </c>
    </row>
    <row r="4888" spans="1:12" ht="15.75" customHeight="1">
      <c r="A4888" s="9" t="s">
        <v>8975</v>
      </c>
      <c r="B4888" s="10" t="s">
        <v>11797</v>
      </c>
      <c r="C4888" s="10" t="s">
        <v>11798</v>
      </c>
      <c r="D4888" s="9" t="s">
        <v>11752</v>
      </c>
      <c r="E4888" s="18">
        <v>0</v>
      </c>
      <c r="L4888" s="5">
        <f t="shared" si="77"/>
        <v>0</v>
      </c>
    </row>
    <row r="4889" spans="1:12" ht="15.75" customHeight="1">
      <c r="A4889" s="9" t="s">
        <v>8975</v>
      </c>
      <c r="B4889" s="10" t="s">
        <v>11799</v>
      </c>
      <c r="C4889" s="10" t="s">
        <v>11800</v>
      </c>
      <c r="D4889" s="9" t="s">
        <v>11752</v>
      </c>
      <c r="E4889" s="18">
        <v>0</v>
      </c>
      <c r="L4889" s="5">
        <f t="shared" si="77"/>
        <v>0</v>
      </c>
    </row>
    <row r="4890" spans="1:12" ht="15.75" customHeight="1">
      <c r="A4890" s="9" t="s">
        <v>8975</v>
      </c>
      <c r="B4890" s="10" t="s">
        <v>11801</v>
      </c>
      <c r="C4890" s="10" t="s">
        <v>11802</v>
      </c>
      <c r="D4890" s="9" t="s">
        <v>11752</v>
      </c>
      <c r="E4890" s="18">
        <v>0</v>
      </c>
      <c r="L4890" s="5">
        <f t="shared" si="77"/>
        <v>0</v>
      </c>
    </row>
    <row r="4891" spans="1:12" ht="15.75" customHeight="1">
      <c r="A4891" s="9" t="s">
        <v>8975</v>
      </c>
      <c r="B4891" s="10" t="s">
        <v>11803</v>
      </c>
      <c r="C4891" s="10" t="s">
        <v>11804</v>
      </c>
      <c r="D4891" s="9" t="s">
        <v>11752</v>
      </c>
      <c r="E4891" s="18">
        <v>0</v>
      </c>
      <c r="L4891" s="5">
        <f t="shared" si="77"/>
        <v>0</v>
      </c>
    </row>
    <row r="4892" spans="1:12" ht="15.75" customHeight="1">
      <c r="A4892" s="9" t="s">
        <v>8975</v>
      </c>
      <c r="B4892" s="10" t="s">
        <v>11805</v>
      </c>
      <c r="C4892" s="10" t="s">
        <v>11806</v>
      </c>
      <c r="D4892" s="9" t="s">
        <v>11752</v>
      </c>
      <c r="E4892" s="18">
        <v>0</v>
      </c>
      <c r="L4892" s="5">
        <f t="shared" si="77"/>
        <v>0</v>
      </c>
    </row>
    <row r="4893" spans="1:12" ht="15.75" customHeight="1">
      <c r="A4893" s="9" t="s">
        <v>8975</v>
      </c>
      <c r="B4893" s="10" t="s">
        <v>11807</v>
      </c>
      <c r="C4893" s="10" t="s">
        <v>11808</v>
      </c>
      <c r="D4893" s="9" t="s">
        <v>11752</v>
      </c>
      <c r="E4893" s="18">
        <v>0</v>
      </c>
      <c r="L4893" s="5">
        <f t="shared" si="77"/>
        <v>0</v>
      </c>
    </row>
    <row r="4894" spans="1:12" ht="15.75" customHeight="1">
      <c r="A4894" s="9" t="s">
        <v>8975</v>
      </c>
      <c r="B4894" s="10" t="s">
        <v>11809</v>
      </c>
      <c r="C4894" s="10" t="s">
        <v>11810</v>
      </c>
      <c r="D4894" s="9" t="s">
        <v>11752</v>
      </c>
      <c r="E4894" s="18">
        <v>0</v>
      </c>
      <c r="L4894" s="5">
        <f t="shared" si="77"/>
        <v>0</v>
      </c>
    </row>
    <row r="4895" spans="1:12" ht="15.75" customHeight="1">
      <c r="A4895" s="9" t="s">
        <v>8975</v>
      </c>
      <c r="B4895" s="10" t="s">
        <v>11811</v>
      </c>
      <c r="C4895" s="10" t="s">
        <v>11812</v>
      </c>
      <c r="D4895" s="9" t="s">
        <v>11752</v>
      </c>
      <c r="E4895" s="18">
        <v>0</v>
      </c>
      <c r="L4895" s="5">
        <f t="shared" si="77"/>
        <v>0</v>
      </c>
    </row>
    <row r="4896" spans="1:12" ht="15.75" customHeight="1">
      <c r="A4896" s="9" t="s">
        <v>8975</v>
      </c>
      <c r="B4896" s="10" t="s">
        <v>11813</v>
      </c>
      <c r="C4896" s="10" t="s">
        <v>11814</v>
      </c>
      <c r="D4896" s="9" t="s">
        <v>11752</v>
      </c>
      <c r="E4896" s="18">
        <v>0</v>
      </c>
      <c r="L4896" s="5">
        <f t="shared" si="77"/>
        <v>0</v>
      </c>
    </row>
    <row r="4897" spans="1:12" ht="15.75" customHeight="1">
      <c r="A4897" s="9" t="s">
        <v>8975</v>
      </c>
      <c r="B4897" s="10" t="s">
        <v>11815</v>
      </c>
      <c r="C4897" s="10" t="s">
        <v>11816</v>
      </c>
      <c r="D4897" s="9" t="s">
        <v>11752</v>
      </c>
      <c r="E4897" s="18">
        <v>0</v>
      </c>
      <c r="L4897" s="5">
        <f t="shared" si="77"/>
        <v>0</v>
      </c>
    </row>
    <row r="4898" spans="1:12" ht="15.75" customHeight="1">
      <c r="A4898" s="9" t="s">
        <v>8975</v>
      </c>
      <c r="B4898" s="10" t="s">
        <v>11817</v>
      </c>
      <c r="C4898" s="10" t="s">
        <v>11818</v>
      </c>
      <c r="D4898" s="9" t="s">
        <v>11752</v>
      </c>
      <c r="E4898" s="18">
        <v>0</v>
      </c>
      <c r="L4898" s="5">
        <f t="shared" si="77"/>
        <v>0</v>
      </c>
    </row>
    <row r="4899" spans="1:12" ht="15.75" customHeight="1">
      <c r="A4899" s="9" t="s">
        <v>8975</v>
      </c>
      <c r="B4899" s="10" t="s">
        <v>11819</v>
      </c>
      <c r="C4899" s="10" t="s">
        <v>11820</v>
      </c>
      <c r="D4899" s="9" t="s">
        <v>11752</v>
      </c>
      <c r="E4899" s="18">
        <v>0</v>
      </c>
      <c r="L4899" s="5">
        <f t="shared" si="77"/>
        <v>0</v>
      </c>
    </row>
    <row r="4900" spans="1:12" ht="15.75" customHeight="1">
      <c r="A4900" s="9" t="s">
        <v>8975</v>
      </c>
      <c r="B4900" s="10" t="s">
        <v>11821</v>
      </c>
      <c r="C4900" s="10" t="s">
        <v>11822</v>
      </c>
      <c r="D4900" s="9" t="s">
        <v>11752</v>
      </c>
      <c r="E4900" s="18">
        <v>0</v>
      </c>
      <c r="L4900" s="5">
        <f t="shared" si="77"/>
        <v>0</v>
      </c>
    </row>
    <row r="4901" spans="1:12" ht="15.75" customHeight="1">
      <c r="A4901" s="9" t="s">
        <v>8975</v>
      </c>
      <c r="B4901" s="10" t="s">
        <v>11823</v>
      </c>
      <c r="C4901" s="10" t="s">
        <v>11824</v>
      </c>
      <c r="D4901" s="9" t="s">
        <v>11752</v>
      </c>
      <c r="E4901" s="18">
        <v>0</v>
      </c>
      <c r="L4901" s="5">
        <f t="shared" si="77"/>
        <v>0</v>
      </c>
    </row>
    <row r="4902" spans="1:12" ht="15.75" customHeight="1">
      <c r="A4902" s="9" t="s">
        <v>8975</v>
      </c>
      <c r="B4902" s="10" t="s">
        <v>11825</v>
      </c>
      <c r="C4902" s="10" t="s">
        <v>11826</v>
      </c>
      <c r="D4902" s="9" t="s">
        <v>11752</v>
      </c>
      <c r="E4902" s="18">
        <v>0</v>
      </c>
      <c r="L4902" s="5">
        <f t="shared" si="77"/>
        <v>0</v>
      </c>
    </row>
    <row r="4903" spans="1:12" ht="15.75" customHeight="1">
      <c r="A4903" s="9" t="s">
        <v>8975</v>
      </c>
      <c r="B4903" s="10" t="s">
        <v>11827</v>
      </c>
      <c r="C4903" s="10" t="s">
        <v>11828</v>
      </c>
      <c r="D4903" s="9" t="s">
        <v>11752</v>
      </c>
      <c r="E4903" s="18">
        <v>0</v>
      </c>
      <c r="L4903" s="5">
        <f t="shared" si="77"/>
        <v>0</v>
      </c>
    </row>
    <row r="4904" spans="1:12" ht="15.75" customHeight="1">
      <c r="A4904" s="9" t="s">
        <v>8975</v>
      </c>
      <c r="B4904" s="10" t="s">
        <v>11829</v>
      </c>
      <c r="C4904" s="10" t="s">
        <v>11830</v>
      </c>
      <c r="D4904" s="9" t="s">
        <v>11752</v>
      </c>
      <c r="E4904" s="18">
        <v>0</v>
      </c>
      <c r="L4904" s="5">
        <f t="shared" si="77"/>
        <v>0</v>
      </c>
    </row>
    <row r="4905" spans="1:12" ht="15.75" customHeight="1">
      <c r="A4905" s="9" t="s">
        <v>8975</v>
      </c>
      <c r="B4905" s="10" t="s">
        <v>11831</v>
      </c>
      <c r="C4905" s="10" t="s">
        <v>11832</v>
      </c>
      <c r="D4905" s="9" t="s">
        <v>11752</v>
      </c>
      <c r="E4905" s="18">
        <v>0</v>
      </c>
      <c r="L4905" s="5">
        <f t="shared" si="77"/>
        <v>0</v>
      </c>
    </row>
    <row r="4906" spans="1:12" ht="15.75" customHeight="1">
      <c r="A4906" s="9" t="s">
        <v>8975</v>
      </c>
      <c r="B4906" s="10" t="s">
        <v>11833</v>
      </c>
      <c r="C4906" s="10" t="s">
        <v>11834</v>
      </c>
      <c r="D4906" s="9" t="s">
        <v>11752</v>
      </c>
      <c r="E4906" s="18">
        <v>0</v>
      </c>
      <c r="L4906" s="5">
        <f t="shared" si="77"/>
        <v>0</v>
      </c>
    </row>
    <row r="4907" spans="1:12" ht="15.75" customHeight="1">
      <c r="A4907" s="9" t="s">
        <v>8975</v>
      </c>
      <c r="B4907" s="10" t="s">
        <v>11835</v>
      </c>
      <c r="C4907" s="10" t="s">
        <v>11836</v>
      </c>
      <c r="D4907" s="9" t="s">
        <v>11752</v>
      </c>
      <c r="E4907" s="18">
        <v>0</v>
      </c>
      <c r="L4907" s="5">
        <f t="shared" si="77"/>
        <v>0</v>
      </c>
    </row>
    <row r="4908" spans="1:12" ht="15.75" customHeight="1">
      <c r="A4908" s="9" t="s">
        <v>8975</v>
      </c>
      <c r="B4908" s="10" t="s">
        <v>11837</v>
      </c>
      <c r="C4908" s="10" t="s">
        <v>11838</v>
      </c>
      <c r="D4908" s="9" t="s">
        <v>11752</v>
      </c>
      <c r="E4908" s="18">
        <v>0</v>
      </c>
      <c r="L4908" s="5">
        <f t="shared" si="77"/>
        <v>0</v>
      </c>
    </row>
    <row r="4909" spans="1:12" ht="15.75" customHeight="1">
      <c r="A4909" s="9" t="s">
        <v>8975</v>
      </c>
      <c r="B4909" s="10" t="s">
        <v>11839</v>
      </c>
      <c r="C4909" s="10" t="s">
        <v>11840</v>
      </c>
      <c r="D4909" s="9" t="s">
        <v>11752</v>
      </c>
      <c r="E4909" s="18">
        <v>0</v>
      </c>
      <c r="L4909" s="5">
        <f t="shared" si="77"/>
        <v>0</v>
      </c>
    </row>
    <row r="4910" spans="1:12" ht="15.75" customHeight="1">
      <c r="A4910" s="9" t="s">
        <v>8975</v>
      </c>
      <c r="B4910" s="10" t="s">
        <v>11841</v>
      </c>
      <c r="C4910" s="10" t="s">
        <v>11842</v>
      </c>
      <c r="D4910" s="9" t="s">
        <v>11752</v>
      </c>
      <c r="E4910" s="18">
        <v>0</v>
      </c>
      <c r="L4910" s="5">
        <f t="shared" si="77"/>
        <v>0</v>
      </c>
    </row>
    <row r="4911" spans="1:12" ht="15.75" customHeight="1">
      <c r="A4911" s="9" t="s">
        <v>8975</v>
      </c>
      <c r="B4911" s="10" t="s">
        <v>11843</v>
      </c>
      <c r="C4911" s="10" t="s">
        <v>11844</v>
      </c>
      <c r="D4911" s="9" t="s">
        <v>11752</v>
      </c>
      <c r="E4911" s="18">
        <v>0</v>
      </c>
      <c r="L4911" s="5">
        <f t="shared" si="77"/>
        <v>0</v>
      </c>
    </row>
    <row r="4912" spans="1:12" ht="15.75" customHeight="1">
      <c r="A4912" s="9" t="s">
        <v>8975</v>
      </c>
      <c r="B4912" s="10" t="s">
        <v>11845</v>
      </c>
      <c r="C4912" s="10" t="s">
        <v>11846</v>
      </c>
      <c r="D4912" s="9" t="s">
        <v>11752</v>
      </c>
      <c r="E4912" s="18">
        <v>0</v>
      </c>
      <c r="L4912" s="5">
        <f t="shared" si="77"/>
        <v>0</v>
      </c>
    </row>
    <row r="4913" spans="1:12" ht="15.75" customHeight="1">
      <c r="A4913" s="9" t="s">
        <v>8975</v>
      </c>
      <c r="B4913" s="10" t="s">
        <v>11847</v>
      </c>
      <c r="C4913" s="10" t="s">
        <v>11848</v>
      </c>
      <c r="D4913" s="9" t="s">
        <v>11752</v>
      </c>
      <c r="E4913" s="18">
        <v>0</v>
      </c>
      <c r="L4913" s="5">
        <f t="shared" si="77"/>
        <v>0</v>
      </c>
    </row>
    <row r="4914" spans="1:12" ht="15.75" customHeight="1">
      <c r="A4914" s="9" t="s">
        <v>8975</v>
      </c>
      <c r="B4914" s="10" t="s">
        <v>11849</v>
      </c>
      <c r="C4914" s="10" t="s">
        <v>11850</v>
      </c>
      <c r="D4914" s="9" t="s">
        <v>11752</v>
      </c>
      <c r="E4914" s="18">
        <v>0</v>
      </c>
      <c r="L4914" s="5">
        <f t="shared" si="77"/>
        <v>0</v>
      </c>
    </row>
    <row r="4915" spans="1:12" ht="15.75" customHeight="1">
      <c r="A4915" s="9" t="s">
        <v>8975</v>
      </c>
      <c r="B4915" s="10" t="s">
        <v>11851</v>
      </c>
      <c r="C4915" s="10" t="s">
        <v>11852</v>
      </c>
      <c r="D4915" s="9" t="s">
        <v>11752</v>
      </c>
      <c r="E4915" s="18">
        <v>0</v>
      </c>
      <c r="L4915" s="5">
        <f t="shared" si="77"/>
        <v>0</v>
      </c>
    </row>
    <row r="4916" spans="1:12" ht="15.75" customHeight="1">
      <c r="A4916" s="9" t="s">
        <v>8975</v>
      </c>
      <c r="B4916" s="10" t="s">
        <v>11853</v>
      </c>
      <c r="C4916" s="10" t="s">
        <v>11854</v>
      </c>
      <c r="D4916" s="9" t="s">
        <v>11752</v>
      </c>
      <c r="E4916" s="18">
        <v>0</v>
      </c>
      <c r="L4916" s="5">
        <f t="shared" si="77"/>
        <v>0</v>
      </c>
    </row>
    <row r="4917" spans="1:12" ht="15.75" customHeight="1">
      <c r="A4917" s="9" t="s">
        <v>8975</v>
      </c>
      <c r="B4917" s="10" t="s">
        <v>11855</v>
      </c>
      <c r="C4917" s="10" t="s">
        <v>11856</v>
      </c>
      <c r="D4917" s="9" t="s">
        <v>11752</v>
      </c>
      <c r="E4917" s="18">
        <v>0</v>
      </c>
      <c r="L4917" s="5">
        <f t="shared" si="77"/>
        <v>0</v>
      </c>
    </row>
    <row r="4918" spans="1:12" ht="15.75" customHeight="1">
      <c r="A4918" s="9" t="s">
        <v>8975</v>
      </c>
      <c r="B4918" s="10" t="s">
        <v>11857</v>
      </c>
      <c r="C4918" s="10" t="s">
        <v>11858</v>
      </c>
      <c r="D4918" s="9" t="s">
        <v>11752</v>
      </c>
      <c r="E4918" s="18">
        <v>0</v>
      </c>
      <c r="L4918" s="5">
        <f t="shared" si="77"/>
        <v>0</v>
      </c>
    </row>
    <row r="4919" spans="1:12" ht="15.75" customHeight="1">
      <c r="A4919" s="9" t="s">
        <v>8975</v>
      </c>
      <c r="B4919" s="10" t="s">
        <v>11859</v>
      </c>
      <c r="C4919" s="10" t="s">
        <v>11860</v>
      </c>
      <c r="D4919" s="9" t="s">
        <v>11752</v>
      </c>
      <c r="E4919" s="18">
        <v>0</v>
      </c>
      <c r="L4919" s="5">
        <f t="shared" si="77"/>
        <v>0</v>
      </c>
    </row>
    <row r="4920" spans="1:12" ht="15.75" customHeight="1">
      <c r="A4920" s="9" t="s">
        <v>8975</v>
      </c>
      <c r="B4920" s="10" t="s">
        <v>11861</v>
      </c>
      <c r="C4920" s="10" t="s">
        <v>11862</v>
      </c>
      <c r="D4920" s="9" t="s">
        <v>11752</v>
      </c>
      <c r="E4920" s="18">
        <v>0</v>
      </c>
      <c r="L4920" s="5">
        <f t="shared" si="77"/>
        <v>0</v>
      </c>
    </row>
    <row r="4921" spans="1:12" ht="15.75" customHeight="1">
      <c r="A4921" s="9" t="s">
        <v>8975</v>
      </c>
      <c r="B4921" s="10" t="s">
        <v>11863</v>
      </c>
      <c r="C4921" s="10" t="s">
        <v>11864</v>
      </c>
      <c r="D4921" s="9" t="s">
        <v>11752</v>
      </c>
      <c r="E4921" s="18">
        <v>0</v>
      </c>
      <c r="L4921" s="5">
        <f t="shared" si="77"/>
        <v>0</v>
      </c>
    </row>
    <row r="4922" spans="1:12" ht="15.75" customHeight="1">
      <c r="A4922" s="9" t="s">
        <v>8975</v>
      </c>
      <c r="B4922" s="10" t="s">
        <v>11865</v>
      </c>
      <c r="C4922" s="10" t="s">
        <v>11866</v>
      </c>
      <c r="D4922" s="9" t="s">
        <v>11752</v>
      </c>
      <c r="E4922" s="18">
        <v>0</v>
      </c>
      <c r="L4922" s="5">
        <f t="shared" si="77"/>
        <v>0</v>
      </c>
    </row>
    <row r="4923" spans="1:12" ht="15.75" customHeight="1">
      <c r="A4923" s="9" t="s">
        <v>8975</v>
      </c>
      <c r="B4923" s="10" t="s">
        <v>11867</v>
      </c>
      <c r="C4923" s="10" t="s">
        <v>11868</v>
      </c>
      <c r="D4923" s="9" t="s">
        <v>11752</v>
      </c>
      <c r="E4923" s="18">
        <v>0</v>
      </c>
      <c r="L4923" s="5">
        <f t="shared" si="77"/>
        <v>0</v>
      </c>
    </row>
    <row r="4924" spans="1:12" ht="15.75" customHeight="1">
      <c r="A4924" s="9" t="s">
        <v>8975</v>
      </c>
      <c r="B4924" s="10" t="s">
        <v>11869</v>
      </c>
      <c r="C4924" s="10" t="s">
        <v>11870</v>
      </c>
      <c r="D4924" s="9" t="s">
        <v>11752</v>
      </c>
      <c r="E4924" s="18">
        <v>0</v>
      </c>
      <c r="L4924" s="5">
        <f t="shared" si="77"/>
        <v>0</v>
      </c>
    </row>
    <row r="4925" spans="1:12" ht="15.75" customHeight="1">
      <c r="A4925" s="9" t="s">
        <v>8975</v>
      </c>
      <c r="B4925" s="10" t="s">
        <v>11871</v>
      </c>
      <c r="C4925" s="10" t="s">
        <v>11872</v>
      </c>
      <c r="D4925" s="9" t="s">
        <v>11752</v>
      </c>
      <c r="E4925" s="18">
        <v>0</v>
      </c>
      <c r="L4925" s="5">
        <f t="shared" si="77"/>
        <v>0</v>
      </c>
    </row>
    <row r="4926" spans="1:12" ht="15.75" customHeight="1">
      <c r="A4926" s="9" t="s">
        <v>8975</v>
      </c>
      <c r="B4926" s="10" t="s">
        <v>11873</v>
      </c>
      <c r="C4926" s="10" t="s">
        <v>11874</v>
      </c>
      <c r="D4926" s="9" t="s">
        <v>11752</v>
      </c>
      <c r="E4926" s="18">
        <v>0</v>
      </c>
      <c r="L4926" s="5">
        <f t="shared" si="77"/>
        <v>0</v>
      </c>
    </row>
    <row r="4927" spans="1:12" ht="15.75" customHeight="1">
      <c r="A4927" s="9" t="s">
        <v>8975</v>
      </c>
      <c r="B4927" s="10" t="s">
        <v>11875</v>
      </c>
      <c r="C4927" s="10" t="s">
        <v>11876</v>
      </c>
      <c r="D4927" s="9" t="s">
        <v>11752</v>
      </c>
      <c r="E4927" s="18">
        <v>0</v>
      </c>
      <c r="L4927" s="5">
        <f t="shared" si="77"/>
        <v>0</v>
      </c>
    </row>
    <row r="4928" spans="1:12" ht="15.75" customHeight="1">
      <c r="A4928" s="9" t="s">
        <v>8975</v>
      </c>
      <c r="B4928" s="10" t="s">
        <v>11877</v>
      </c>
      <c r="C4928" s="10" t="s">
        <v>11878</v>
      </c>
      <c r="D4928" s="9" t="s">
        <v>11752</v>
      </c>
      <c r="E4928" s="18">
        <v>0</v>
      </c>
      <c r="L4928" s="5">
        <f t="shared" si="77"/>
        <v>0</v>
      </c>
    </row>
    <row r="4929" spans="1:12" ht="15.75" customHeight="1">
      <c r="A4929" s="9" t="s">
        <v>8975</v>
      </c>
      <c r="B4929" s="10" t="s">
        <v>11879</v>
      </c>
      <c r="C4929" s="10" t="s">
        <v>11880</v>
      </c>
      <c r="D4929" s="9" t="s">
        <v>11752</v>
      </c>
      <c r="E4929" s="18">
        <v>0</v>
      </c>
      <c r="L4929" s="5">
        <f t="shared" si="77"/>
        <v>0</v>
      </c>
    </row>
    <row r="4930" spans="1:12" ht="15.75" customHeight="1">
      <c r="A4930" s="9" t="s">
        <v>8975</v>
      </c>
      <c r="B4930" s="10" t="s">
        <v>11881</v>
      </c>
      <c r="C4930" s="10" t="s">
        <v>11882</v>
      </c>
      <c r="D4930" s="9" t="s">
        <v>11752</v>
      </c>
      <c r="E4930" s="18">
        <v>0</v>
      </c>
      <c r="L4930" s="5">
        <f t="shared" si="77"/>
        <v>0</v>
      </c>
    </row>
    <row r="4931" spans="1:12" ht="15.75" customHeight="1">
      <c r="A4931" s="9" t="s">
        <v>8975</v>
      </c>
      <c r="B4931" s="10" t="s">
        <v>11883</v>
      </c>
      <c r="C4931" s="10" t="s">
        <v>11884</v>
      </c>
      <c r="D4931" s="9" t="s">
        <v>11752</v>
      </c>
      <c r="E4931" s="18">
        <v>0</v>
      </c>
      <c r="L4931" s="5">
        <f t="shared" ref="L4931:L4994" si="78">IF(F4931 = "Error Occurred", "Error", IF(F4931 = "NA", "Indeterminate", IF(LOWER(D4931) = LOWER(F4931), 1, 0)))</f>
        <v>0</v>
      </c>
    </row>
    <row r="4932" spans="1:12" ht="15.75" customHeight="1">
      <c r="A4932" s="9" t="s">
        <v>8975</v>
      </c>
      <c r="B4932" s="10" t="s">
        <v>11885</v>
      </c>
      <c r="C4932" s="10" t="s">
        <v>11886</v>
      </c>
      <c r="D4932" s="9" t="s">
        <v>11752</v>
      </c>
      <c r="E4932" s="18">
        <v>0</v>
      </c>
      <c r="L4932" s="5">
        <f t="shared" si="78"/>
        <v>0</v>
      </c>
    </row>
    <row r="4933" spans="1:12" ht="15.75" customHeight="1">
      <c r="A4933" s="9" t="s">
        <v>8975</v>
      </c>
      <c r="B4933" s="10" t="s">
        <v>11887</v>
      </c>
      <c r="C4933" s="10" t="s">
        <v>11888</v>
      </c>
      <c r="D4933" s="9" t="s">
        <v>11752</v>
      </c>
      <c r="E4933" s="18">
        <v>0</v>
      </c>
      <c r="L4933" s="5">
        <f t="shared" si="78"/>
        <v>0</v>
      </c>
    </row>
    <row r="4934" spans="1:12" ht="15.75" customHeight="1">
      <c r="A4934" s="9" t="s">
        <v>8975</v>
      </c>
      <c r="B4934" s="10" t="s">
        <v>11889</v>
      </c>
      <c r="C4934" s="10" t="s">
        <v>11890</v>
      </c>
      <c r="D4934" s="9" t="s">
        <v>11752</v>
      </c>
      <c r="E4934" s="18">
        <v>0</v>
      </c>
      <c r="L4934" s="5">
        <f t="shared" si="78"/>
        <v>0</v>
      </c>
    </row>
    <row r="4935" spans="1:12" ht="15.75" customHeight="1">
      <c r="A4935" s="9" t="s">
        <v>8975</v>
      </c>
      <c r="B4935" s="10" t="s">
        <v>11891</v>
      </c>
      <c r="C4935" s="10" t="s">
        <v>11892</v>
      </c>
      <c r="D4935" s="9" t="s">
        <v>11752</v>
      </c>
      <c r="E4935" s="18">
        <v>0</v>
      </c>
      <c r="L4935" s="5">
        <f t="shared" si="78"/>
        <v>0</v>
      </c>
    </row>
    <row r="4936" spans="1:12" ht="15.75" customHeight="1">
      <c r="A4936" s="9" t="s">
        <v>8975</v>
      </c>
      <c r="B4936" s="10" t="s">
        <v>11893</v>
      </c>
      <c r="C4936" s="10" t="s">
        <v>11894</v>
      </c>
      <c r="D4936" s="9" t="s">
        <v>11752</v>
      </c>
      <c r="E4936" s="18">
        <v>0</v>
      </c>
      <c r="L4936" s="5">
        <f t="shared" si="78"/>
        <v>0</v>
      </c>
    </row>
    <row r="4937" spans="1:12" ht="15.75" customHeight="1">
      <c r="A4937" s="9" t="s">
        <v>8975</v>
      </c>
      <c r="B4937" s="10" t="s">
        <v>11895</v>
      </c>
      <c r="C4937" s="10" t="s">
        <v>11896</v>
      </c>
      <c r="D4937" s="9" t="s">
        <v>11752</v>
      </c>
      <c r="E4937" s="18">
        <v>0</v>
      </c>
      <c r="L4937" s="5">
        <f t="shared" si="78"/>
        <v>0</v>
      </c>
    </row>
    <row r="4938" spans="1:12" ht="15.75" customHeight="1">
      <c r="A4938" s="9" t="s">
        <v>8975</v>
      </c>
      <c r="B4938" s="10" t="s">
        <v>11897</v>
      </c>
      <c r="C4938" s="10" t="s">
        <v>11898</v>
      </c>
      <c r="D4938" s="9" t="s">
        <v>11752</v>
      </c>
      <c r="E4938" s="18">
        <v>0</v>
      </c>
      <c r="L4938" s="5">
        <f t="shared" si="78"/>
        <v>0</v>
      </c>
    </row>
    <row r="4939" spans="1:12" ht="15.75" customHeight="1">
      <c r="A4939" s="9" t="s">
        <v>8975</v>
      </c>
      <c r="B4939" s="10" t="s">
        <v>11899</v>
      </c>
      <c r="C4939" s="10" t="s">
        <v>11900</v>
      </c>
      <c r="D4939" s="9" t="s">
        <v>11752</v>
      </c>
      <c r="E4939" s="18">
        <v>0</v>
      </c>
      <c r="L4939" s="5">
        <f t="shared" si="78"/>
        <v>0</v>
      </c>
    </row>
    <row r="4940" spans="1:12" ht="15.75" customHeight="1">
      <c r="A4940" s="9" t="s">
        <v>8975</v>
      </c>
      <c r="B4940" s="10" t="s">
        <v>11901</v>
      </c>
      <c r="C4940" s="10" t="s">
        <v>11902</v>
      </c>
      <c r="D4940" s="9" t="s">
        <v>11752</v>
      </c>
      <c r="E4940" s="18">
        <v>0</v>
      </c>
      <c r="L4940" s="5">
        <f t="shared" si="78"/>
        <v>0</v>
      </c>
    </row>
    <row r="4941" spans="1:12" ht="15.75" customHeight="1">
      <c r="A4941" s="9" t="s">
        <v>8975</v>
      </c>
      <c r="B4941" s="10" t="s">
        <v>11903</v>
      </c>
      <c r="C4941" s="10" t="s">
        <v>11904</v>
      </c>
      <c r="D4941" s="9" t="s">
        <v>11752</v>
      </c>
      <c r="E4941" s="18">
        <v>0</v>
      </c>
      <c r="L4941" s="5">
        <f t="shared" si="78"/>
        <v>0</v>
      </c>
    </row>
    <row r="4942" spans="1:12" ht="15.75" customHeight="1">
      <c r="A4942" s="9" t="s">
        <v>8975</v>
      </c>
      <c r="B4942" s="10" t="s">
        <v>11905</v>
      </c>
      <c r="C4942" s="10" t="s">
        <v>11906</v>
      </c>
      <c r="D4942" s="9" t="s">
        <v>11752</v>
      </c>
      <c r="E4942" s="18">
        <v>0</v>
      </c>
      <c r="L4942" s="5">
        <f t="shared" si="78"/>
        <v>0</v>
      </c>
    </row>
    <row r="4943" spans="1:12" ht="15.75" customHeight="1">
      <c r="A4943" s="9" t="s">
        <v>8975</v>
      </c>
      <c r="B4943" s="10" t="s">
        <v>11907</v>
      </c>
      <c r="C4943" s="10" t="s">
        <v>11908</v>
      </c>
      <c r="D4943" s="9" t="s">
        <v>11752</v>
      </c>
      <c r="E4943" s="18">
        <v>0</v>
      </c>
      <c r="L4943" s="5">
        <f t="shared" si="78"/>
        <v>0</v>
      </c>
    </row>
    <row r="4944" spans="1:12" ht="15.75" customHeight="1">
      <c r="A4944" s="9" t="s">
        <v>8975</v>
      </c>
      <c r="B4944" s="10" t="s">
        <v>11909</v>
      </c>
      <c r="C4944" s="10" t="s">
        <v>11910</v>
      </c>
      <c r="D4944" s="9" t="s">
        <v>11752</v>
      </c>
      <c r="E4944" s="18">
        <v>0</v>
      </c>
      <c r="L4944" s="5">
        <f t="shared" si="78"/>
        <v>0</v>
      </c>
    </row>
    <row r="4945" spans="1:12" ht="15.75" customHeight="1">
      <c r="A4945" s="9" t="s">
        <v>8975</v>
      </c>
      <c r="B4945" s="10" t="s">
        <v>11911</v>
      </c>
      <c r="C4945" s="10" t="s">
        <v>11912</v>
      </c>
      <c r="D4945" s="9" t="s">
        <v>11752</v>
      </c>
      <c r="E4945" s="18">
        <v>0</v>
      </c>
      <c r="L4945" s="5">
        <f t="shared" si="78"/>
        <v>0</v>
      </c>
    </row>
    <row r="4946" spans="1:12" ht="15.75" customHeight="1">
      <c r="A4946" s="9" t="s">
        <v>8975</v>
      </c>
      <c r="B4946" s="10" t="s">
        <v>11913</v>
      </c>
      <c r="C4946" s="10" t="s">
        <v>11914</v>
      </c>
      <c r="D4946" s="9" t="s">
        <v>11752</v>
      </c>
      <c r="E4946" s="18">
        <v>0</v>
      </c>
      <c r="L4946" s="5">
        <f t="shared" si="78"/>
        <v>0</v>
      </c>
    </row>
    <row r="4947" spans="1:12" ht="15.75" customHeight="1">
      <c r="A4947" s="9" t="s">
        <v>8975</v>
      </c>
      <c r="B4947" s="10" t="s">
        <v>11915</v>
      </c>
      <c r="C4947" s="10" t="s">
        <v>11916</v>
      </c>
      <c r="D4947" s="9" t="s">
        <v>11752</v>
      </c>
      <c r="E4947" s="18">
        <v>0</v>
      </c>
      <c r="L4947" s="5">
        <f t="shared" si="78"/>
        <v>0</v>
      </c>
    </row>
    <row r="4948" spans="1:12" ht="15.75" customHeight="1">
      <c r="A4948" s="9" t="s">
        <v>8975</v>
      </c>
      <c r="B4948" s="10" t="s">
        <v>11917</v>
      </c>
      <c r="C4948" s="10" t="s">
        <v>11918</v>
      </c>
      <c r="D4948" s="9" t="s">
        <v>11752</v>
      </c>
      <c r="E4948" s="18">
        <v>0</v>
      </c>
      <c r="L4948" s="5">
        <f t="shared" si="78"/>
        <v>0</v>
      </c>
    </row>
    <row r="4949" spans="1:12" ht="15.75" customHeight="1">
      <c r="A4949" s="9" t="s">
        <v>8975</v>
      </c>
      <c r="B4949" s="10" t="s">
        <v>11919</v>
      </c>
      <c r="C4949" s="10" t="s">
        <v>11920</v>
      </c>
      <c r="D4949" s="9" t="s">
        <v>11752</v>
      </c>
      <c r="E4949" s="18">
        <v>0</v>
      </c>
      <c r="L4949" s="5">
        <f t="shared" si="78"/>
        <v>0</v>
      </c>
    </row>
    <row r="4950" spans="1:12" ht="15.75" customHeight="1">
      <c r="A4950" s="9" t="s">
        <v>8975</v>
      </c>
      <c r="B4950" s="10" t="s">
        <v>11921</v>
      </c>
      <c r="C4950" s="10" t="s">
        <v>11922</v>
      </c>
      <c r="D4950" s="9" t="s">
        <v>11752</v>
      </c>
      <c r="E4950" s="18">
        <v>0</v>
      </c>
      <c r="L4950" s="5">
        <f t="shared" si="78"/>
        <v>0</v>
      </c>
    </row>
    <row r="4951" spans="1:12" ht="15.75" customHeight="1">
      <c r="A4951" s="9" t="s">
        <v>8975</v>
      </c>
      <c r="B4951" s="10" t="s">
        <v>11923</v>
      </c>
      <c r="C4951" s="10" t="s">
        <v>11924</v>
      </c>
      <c r="D4951" s="9" t="s">
        <v>11752</v>
      </c>
      <c r="E4951" s="18">
        <v>0</v>
      </c>
      <c r="L4951" s="5">
        <f t="shared" si="78"/>
        <v>0</v>
      </c>
    </row>
    <row r="4952" spans="1:12" ht="15.75" customHeight="1">
      <c r="A4952" s="9" t="s">
        <v>8975</v>
      </c>
      <c r="B4952" s="10" t="s">
        <v>11925</v>
      </c>
      <c r="C4952" s="10" t="s">
        <v>11926</v>
      </c>
      <c r="D4952" s="9" t="s">
        <v>11752</v>
      </c>
      <c r="E4952" s="18">
        <v>0</v>
      </c>
      <c r="L4952" s="5">
        <f t="shared" si="78"/>
        <v>0</v>
      </c>
    </row>
    <row r="4953" spans="1:12" ht="15.75" customHeight="1">
      <c r="A4953" s="9" t="s">
        <v>8975</v>
      </c>
      <c r="B4953" s="10" t="s">
        <v>11927</v>
      </c>
      <c r="C4953" s="10" t="s">
        <v>11928</v>
      </c>
      <c r="D4953" s="9" t="s">
        <v>11752</v>
      </c>
      <c r="E4953" s="18">
        <v>0</v>
      </c>
      <c r="L4953" s="5">
        <f t="shared" si="78"/>
        <v>0</v>
      </c>
    </row>
    <row r="4954" spans="1:12" ht="15.75" customHeight="1">
      <c r="A4954" s="9" t="s">
        <v>8975</v>
      </c>
      <c r="B4954" s="10" t="s">
        <v>11929</v>
      </c>
      <c r="C4954" s="10" t="s">
        <v>11930</v>
      </c>
      <c r="D4954" s="9" t="s">
        <v>11752</v>
      </c>
      <c r="E4954" s="18">
        <v>0</v>
      </c>
      <c r="L4954" s="5">
        <f t="shared" si="78"/>
        <v>0</v>
      </c>
    </row>
    <row r="4955" spans="1:12" ht="15.75" customHeight="1">
      <c r="A4955" s="9" t="s">
        <v>8975</v>
      </c>
      <c r="B4955" s="10" t="s">
        <v>11931</v>
      </c>
      <c r="C4955" s="10" t="s">
        <v>11932</v>
      </c>
      <c r="D4955" s="9" t="s">
        <v>11752</v>
      </c>
      <c r="E4955" s="18">
        <v>0</v>
      </c>
      <c r="L4955" s="5">
        <f t="shared" si="78"/>
        <v>0</v>
      </c>
    </row>
    <row r="4956" spans="1:12" ht="15.75" customHeight="1">
      <c r="A4956" s="9" t="s">
        <v>8975</v>
      </c>
      <c r="B4956" s="10" t="s">
        <v>11933</v>
      </c>
      <c r="C4956" s="10" t="s">
        <v>11934</v>
      </c>
      <c r="D4956" s="9" t="s">
        <v>11752</v>
      </c>
      <c r="E4956" s="18">
        <v>0</v>
      </c>
      <c r="L4956" s="5">
        <f t="shared" si="78"/>
        <v>0</v>
      </c>
    </row>
    <row r="4957" spans="1:12" ht="15.75" customHeight="1">
      <c r="A4957" s="9" t="s">
        <v>8975</v>
      </c>
      <c r="B4957" s="10" t="s">
        <v>11935</v>
      </c>
      <c r="C4957" s="10" t="s">
        <v>11936</v>
      </c>
      <c r="D4957" s="9" t="s">
        <v>11752</v>
      </c>
      <c r="E4957" s="18">
        <v>0</v>
      </c>
      <c r="L4957" s="5">
        <f t="shared" si="78"/>
        <v>0</v>
      </c>
    </row>
    <row r="4958" spans="1:12" ht="15.75" customHeight="1">
      <c r="A4958" s="9" t="s">
        <v>8975</v>
      </c>
      <c r="B4958" s="10" t="s">
        <v>11937</v>
      </c>
      <c r="C4958" s="10" t="s">
        <v>11938</v>
      </c>
      <c r="D4958" s="9" t="s">
        <v>11752</v>
      </c>
      <c r="E4958" s="18">
        <v>0</v>
      </c>
      <c r="L4958" s="5">
        <f t="shared" si="78"/>
        <v>0</v>
      </c>
    </row>
    <row r="4959" spans="1:12" ht="15.75" customHeight="1">
      <c r="A4959" s="9" t="s">
        <v>8975</v>
      </c>
      <c r="B4959" s="10" t="s">
        <v>11939</v>
      </c>
      <c r="C4959" s="10" t="s">
        <v>11940</v>
      </c>
      <c r="D4959" s="9" t="s">
        <v>11752</v>
      </c>
      <c r="E4959" s="18">
        <v>0</v>
      </c>
      <c r="L4959" s="5">
        <f t="shared" si="78"/>
        <v>0</v>
      </c>
    </row>
    <row r="4960" spans="1:12" ht="15.75" customHeight="1">
      <c r="A4960" s="9" t="s">
        <v>8975</v>
      </c>
      <c r="B4960" s="10" t="s">
        <v>11941</v>
      </c>
      <c r="C4960" s="10" t="s">
        <v>11942</v>
      </c>
      <c r="D4960" s="9" t="s">
        <v>11752</v>
      </c>
      <c r="E4960" s="18">
        <v>0</v>
      </c>
      <c r="L4960" s="5">
        <f t="shared" si="78"/>
        <v>0</v>
      </c>
    </row>
    <row r="4961" spans="1:12" ht="15.75" customHeight="1">
      <c r="A4961" s="9" t="s">
        <v>8975</v>
      </c>
      <c r="B4961" s="10" t="s">
        <v>11943</v>
      </c>
      <c r="C4961" s="10" t="s">
        <v>11944</v>
      </c>
      <c r="D4961" s="9" t="s">
        <v>11752</v>
      </c>
      <c r="E4961" s="18">
        <v>0</v>
      </c>
      <c r="L4961" s="5">
        <f t="shared" si="78"/>
        <v>0</v>
      </c>
    </row>
    <row r="4962" spans="1:12" ht="15.75" customHeight="1">
      <c r="A4962" s="9" t="s">
        <v>8975</v>
      </c>
      <c r="B4962" s="10" t="s">
        <v>11945</v>
      </c>
      <c r="C4962" s="10" t="s">
        <v>11946</v>
      </c>
      <c r="D4962" s="9" t="s">
        <v>11752</v>
      </c>
      <c r="E4962" s="18">
        <v>0</v>
      </c>
      <c r="L4962" s="5">
        <f t="shared" si="78"/>
        <v>0</v>
      </c>
    </row>
    <row r="4963" spans="1:12" ht="15.75" customHeight="1">
      <c r="A4963" s="9" t="s">
        <v>8975</v>
      </c>
      <c r="B4963" s="10" t="s">
        <v>11947</v>
      </c>
      <c r="C4963" s="10" t="s">
        <v>11948</v>
      </c>
      <c r="D4963" s="9" t="s">
        <v>11752</v>
      </c>
      <c r="E4963" s="18">
        <v>0</v>
      </c>
      <c r="L4963" s="5">
        <f t="shared" si="78"/>
        <v>0</v>
      </c>
    </row>
    <row r="4964" spans="1:12" ht="15.75" customHeight="1">
      <c r="A4964" s="9" t="s">
        <v>8975</v>
      </c>
      <c r="B4964" s="10" t="s">
        <v>11949</v>
      </c>
      <c r="C4964" s="10" t="s">
        <v>11950</v>
      </c>
      <c r="D4964" s="9" t="s">
        <v>11752</v>
      </c>
      <c r="E4964" s="18">
        <v>0</v>
      </c>
      <c r="L4964" s="5">
        <f t="shared" si="78"/>
        <v>0</v>
      </c>
    </row>
    <row r="4965" spans="1:12" ht="15.75" customHeight="1">
      <c r="A4965" s="9" t="s">
        <v>8975</v>
      </c>
      <c r="B4965" s="10" t="s">
        <v>11951</v>
      </c>
      <c r="C4965" s="10" t="s">
        <v>11952</v>
      </c>
      <c r="D4965" s="9" t="s">
        <v>11752</v>
      </c>
      <c r="E4965" s="18">
        <v>0</v>
      </c>
      <c r="L4965" s="5">
        <f t="shared" si="78"/>
        <v>0</v>
      </c>
    </row>
    <row r="4966" spans="1:12" ht="15.75" customHeight="1">
      <c r="A4966" s="9" t="s">
        <v>8975</v>
      </c>
      <c r="B4966" s="10" t="s">
        <v>11953</v>
      </c>
      <c r="C4966" s="10" t="s">
        <v>11954</v>
      </c>
      <c r="D4966" s="9" t="s">
        <v>11752</v>
      </c>
      <c r="E4966" s="18">
        <v>0</v>
      </c>
      <c r="L4966" s="5">
        <f t="shared" si="78"/>
        <v>0</v>
      </c>
    </row>
    <row r="4967" spans="1:12" ht="15.75" customHeight="1">
      <c r="A4967" s="9" t="s">
        <v>8975</v>
      </c>
      <c r="B4967" s="10" t="s">
        <v>11955</v>
      </c>
      <c r="C4967" s="10" t="s">
        <v>11956</v>
      </c>
      <c r="D4967" s="9" t="s">
        <v>11752</v>
      </c>
      <c r="E4967" s="18">
        <v>0</v>
      </c>
      <c r="L4967" s="5">
        <f t="shared" si="78"/>
        <v>0</v>
      </c>
    </row>
    <row r="4968" spans="1:12" ht="15.75" customHeight="1">
      <c r="A4968" s="9" t="s">
        <v>8975</v>
      </c>
      <c r="B4968" s="10" t="s">
        <v>11957</v>
      </c>
      <c r="C4968" s="10" t="s">
        <v>11958</v>
      </c>
      <c r="D4968" s="9" t="s">
        <v>11752</v>
      </c>
      <c r="E4968" s="18">
        <v>0</v>
      </c>
      <c r="L4968" s="5">
        <f t="shared" si="78"/>
        <v>0</v>
      </c>
    </row>
    <row r="4969" spans="1:12" ht="15.75" customHeight="1">
      <c r="A4969" s="9" t="s">
        <v>8975</v>
      </c>
      <c r="B4969" s="10" t="s">
        <v>11959</v>
      </c>
      <c r="C4969" s="10" t="s">
        <v>11960</v>
      </c>
      <c r="D4969" s="9" t="s">
        <v>11752</v>
      </c>
      <c r="E4969" s="18">
        <v>0</v>
      </c>
      <c r="L4969" s="5">
        <f t="shared" si="78"/>
        <v>0</v>
      </c>
    </row>
    <row r="4970" spans="1:12" ht="15.75" customHeight="1">
      <c r="A4970" s="9" t="s">
        <v>8975</v>
      </c>
      <c r="B4970" s="10" t="s">
        <v>11961</v>
      </c>
      <c r="C4970" s="10" t="s">
        <v>11962</v>
      </c>
      <c r="D4970" s="9" t="s">
        <v>11752</v>
      </c>
      <c r="E4970" s="18">
        <v>0</v>
      </c>
      <c r="L4970" s="5">
        <f t="shared" si="78"/>
        <v>0</v>
      </c>
    </row>
    <row r="4971" spans="1:12" ht="15.75" customHeight="1">
      <c r="A4971" s="9" t="s">
        <v>8975</v>
      </c>
      <c r="B4971" s="10" t="s">
        <v>11963</v>
      </c>
      <c r="C4971" s="10" t="s">
        <v>11964</v>
      </c>
      <c r="D4971" s="9" t="s">
        <v>11752</v>
      </c>
      <c r="E4971" s="18">
        <v>0</v>
      </c>
      <c r="L4971" s="5">
        <f t="shared" si="78"/>
        <v>0</v>
      </c>
    </row>
    <row r="4972" spans="1:12" ht="15.75" customHeight="1">
      <c r="A4972" s="9" t="s">
        <v>8975</v>
      </c>
      <c r="B4972" s="10" t="s">
        <v>11965</v>
      </c>
      <c r="C4972" s="10" t="s">
        <v>11966</v>
      </c>
      <c r="D4972" s="9" t="s">
        <v>11752</v>
      </c>
      <c r="E4972" s="18">
        <v>0</v>
      </c>
      <c r="L4972" s="5">
        <f t="shared" si="78"/>
        <v>0</v>
      </c>
    </row>
    <row r="4973" spans="1:12" ht="15.75" customHeight="1">
      <c r="A4973" s="9" t="s">
        <v>8975</v>
      </c>
      <c r="B4973" s="10" t="s">
        <v>11967</v>
      </c>
      <c r="C4973" s="10" t="s">
        <v>11968</v>
      </c>
      <c r="D4973" s="9" t="s">
        <v>11752</v>
      </c>
      <c r="E4973" s="18">
        <v>0</v>
      </c>
      <c r="L4973" s="5">
        <f t="shared" si="78"/>
        <v>0</v>
      </c>
    </row>
    <row r="4974" spans="1:12" ht="15.75" customHeight="1">
      <c r="A4974" s="9" t="s">
        <v>8975</v>
      </c>
      <c r="B4974" s="10" t="s">
        <v>11969</v>
      </c>
      <c r="C4974" s="10" t="s">
        <v>11970</v>
      </c>
      <c r="D4974" s="9" t="s">
        <v>11752</v>
      </c>
      <c r="E4974" s="18">
        <v>0</v>
      </c>
      <c r="L4974" s="5">
        <f t="shared" si="78"/>
        <v>0</v>
      </c>
    </row>
    <row r="4975" spans="1:12" ht="15.75" customHeight="1">
      <c r="A4975" s="9" t="s">
        <v>8975</v>
      </c>
      <c r="B4975" s="10" t="s">
        <v>11971</v>
      </c>
      <c r="C4975" s="10" t="s">
        <v>11972</v>
      </c>
      <c r="D4975" s="9" t="s">
        <v>11752</v>
      </c>
      <c r="E4975" s="18">
        <v>0</v>
      </c>
      <c r="L4975" s="5">
        <f t="shared" si="78"/>
        <v>0</v>
      </c>
    </row>
    <row r="4976" spans="1:12" ht="15.75" customHeight="1">
      <c r="A4976" s="9" t="s">
        <v>8975</v>
      </c>
      <c r="B4976" s="10" t="s">
        <v>11973</v>
      </c>
      <c r="C4976" s="10" t="s">
        <v>11974</v>
      </c>
      <c r="D4976" s="9" t="s">
        <v>3779</v>
      </c>
      <c r="E4976" s="18">
        <v>0</v>
      </c>
      <c r="L4976" s="5">
        <f t="shared" si="78"/>
        <v>0</v>
      </c>
    </row>
    <row r="4977" spans="1:12" ht="15.75" customHeight="1">
      <c r="A4977" s="9" t="s">
        <v>8975</v>
      </c>
      <c r="B4977" s="10" t="s">
        <v>11975</v>
      </c>
      <c r="C4977" s="10" t="s">
        <v>11976</v>
      </c>
      <c r="D4977" s="9" t="s">
        <v>3779</v>
      </c>
      <c r="E4977" s="18">
        <v>0</v>
      </c>
      <c r="L4977" s="5">
        <f t="shared" si="78"/>
        <v>0</v>
      </c>
    </row>
    <row r="4978" spans="1:12" ht="15.75" customHeight="1">
      <c r="A4978" s="9" t="s">
        <v>8975</v>
      </c>
      <c r="B4978" s="10" t="s">
        <v>11977</v>
      </c>
      <c r="C4978" s="10" t="s">
        <v>11978</v>
      </c>
      <c r="D4978" s="9" t="s">
        <v>3779</v>
      </c>
      <c r="E4978" s="18">
        <v>0</v>
      </c>
      <c r="L4978" s="5">
        <f t="shared" si="78"/>
        <v>0</v>
      </c>
    </row>
    <row r="4979" spans="1:12" ht="15.75" customHeight="1">
      <c r="A4979" s="9" t="s">
        <v>8975</v>
      </c>
      <c r="B4979" s="10" t="s">
        <v>11979</v>
      </c>
      <c r="C4979" s="10" t="s">
        <v>11980</v>
      </c>
      <c r="D4979" s="9" t="s">
        <v>3779</v>
      </c>
      <c r="E4979" s="18">
        <v>0</v>
      </c>
      <c r="L4979" s="5">
        <f t="shared" si="78"/>
        <v>0</v>
      </c>
    </row>
    <row r="4980" spans="1:12" ht="15.75" customHeight="1">
      <c r="A4980" s="9" t="s">
        <v>8975</v>
      </c>
      <c r="B4980" s="10" t="s">
        <v>11981</v>
      </c>
      <c r="C4980" s="10" t="s">
        <v>11982</v>
      </c>
      <c r="D4980" s="9" t="s">
        <v>3779</v>
      </c>
      <c r="E4980" s="18">
        <v>0</v>
      </c>
      <c r="L4980" s="5">
        <f t="shared" si="78"/>
        <v>0</v>
      </c>
    </row>
    <row r="4981" spans="1:12" ht="15.75" customHeight="1">
      <c r="A4981" s="9" t="s">
        <v>8975</v>
      </c>
      <c r="B4981" s="10" t="s">
        <v>11983</v>
      </c>
      <c r="C4981" s="10" t="s">
        <v>11984</v>
      </c>
      <c r="D4981" s="9" t="s">
        <v>3779</v>
      </c>
      <c r="E4981" s="18">
        <v>0</v>
      </c>
      <c r="L4981" s="5">
        <f t="shared" si="78"/>
        <v>0</v>
      </c>
    </row>
    <row r="4982" spans="1:12" ht="15.75" customHeight="1">
      <c r="A4982" s="9" t="s">
        <v>8975</v>
      </c>
      <c r="B4982" s="10" t="s">
        <v>11985</v>
      </c>
      <c r="C4982" s="10" t="s">
        <v>11986</v>
      </c>
      <c r="D4982" s="9" t="s">
        <v>3779</v>
      </c>
      <c r="E4982" s="18">
        <v>0</v>
      </c>
      <c r="L4982" s="5">
        <f t="shared" si="78"/>
        <v>0</v>
      </c>
    </row>
    <row r="4983" spans="1:12" ht="15.75" customHeight="1">
      <c r="A4983" s="9" t="s">
        <v>8975</v>
      </c>
      <c r="B4983" s="10" t="s">
        <v>11987</v>
      </c>
      <c r="C4983" s="10" t="s">
        <v>11988</v>
      </c>
      <c r="D4983" s="9" t="s">
        <v>3779</v>
      </c>
      <c r="E4983" s="18">
        <v>0</v>
      </c>
      <c r="L4983" s="5">
        <f t="shared" si="78"/>
        <v>0</v>
      </c>
    </row>
    <row r="4984" spans="1:12" ht="15.75" customHeight="1">
      <c r="A4984" s="9" t="s">
        <v>8975</v>
      </c>
      <c r="B4984" s="10" t="s">
        <v>11989</v>
      </c>
      <c r="C4984" s="10" t="s">
        <v>11990</v>
      </c>
      <c r="D4984" s="9" t="s">
        <v>3779</v>
      </c>
      <c r="E4984" s="18">
        <v>0</v>
      </c>
      <c r="L4984" s="5">
        <f t="shared" si="78"/>
        <v>0</v>
      </c>
    </row>
    <row r="4985" spans="1:12" ht="15.75" customHeight="1">
      <c r="A4985" s="9" t="s">
        <v>8975</v>
      </c>
      <c r="B4985" s="10" t="s">
        <v>11991</v>
      </c>
      <c r="C4985" s="10" t="s">
        <v>11992</v>
      </c>
      <c r="D4985" s="9" t="s">
        <v>3779</v>
      </c>
      <c r="E4985" s="18">
        <v>0</v>
      </c>
      <c r="L4985" s="5">
        <f t="shared" si="78"/>
        <v>0</v>
      </c>
    </row>
    <row r="4986" spans="1:12" ht="15.75" customHeight="1">
      <c r="A4986" s="9" t="s">
        <v>8975</v>
      </c>
      <c r="B4986" s="10" t="s">
        <v>11993</v>
      </c>
      <c r="C4986" s="10" t="s">
        <v>11994</v>
      </c>
      <c r="D4986" s="9" t="s">
        <v>3779</v>
      </c>
      <c r="E4986" s="18">
        <v>0</v>
      </c>
      <c r="L4986" s="5">
        <f t="shared" si="78"/>
        <v>0</v>
      </c>
    </row>
    <row r="4987" spans="1:12" ht="15.75" customHeight="1">
      <c r="A4987" s="9" t="s">
        <v>8975</v>
      </c>
      <c r="B4987" s="10" t="s">
        <v>11995</v>
      </c>
      <c r="C4987" s="10" t="s">
        <v>11996</v>
      </c>
      <c r="D4987" s="9" t="s">
        <v>3779</v>
      </c>
      <c r="E4987" s="18">
        <v>0</v>
      </c>
      <c r="L4987" s="5">
        <f t="shared" si="78"/>
        <v>0</v>
      </c>
    </row>
    <row r="4988" spans="1:12" ht="15.75" customHeight="1">
      <c r="A4988" s="9" t="s">
        <v>8975</v>
      </c>
      <c r="B4988" s="10" t="s">
        <v>11997</v>
      </c>
      <c r="C4988" s="10" t="s">
        <v>11998</v>
      </c>
      <c r="D4988" s="9" t="s">
        <v>3779</v>
      </c>
      <c r="E4988" s="18">
        <v>0</v>
      </c>
      <c r="L4988" s="5">
        <f t="shared" si="78"/>
        <v>0</v>
      </c>
    </row>
    <row r="4989" spans="1:12" ht="15.75" customHeight="1">
      <c r="A4989" s="9" t="s">
        <v>8975</v>
      </c>
      <c r="B4989" s="10" t="s">
        <v>11999</v>
      </c>
      <c r="C4989" s="10" t="s">
        <v>12000</v>
      </c>
      <c r="D4989" s="9" t="s">
        <v>3779</v>
      </c>
      <c r="E4989" s="18">
        <v>0</v>
      </c>
      <c r="L4989" s="5">
        <f t="shared" si="78"/>
        <v>0</v>
      </c>
    </row>
    <row r="4990" spans="1:12" ht="15.75" customHeight="1">
      <c r="A4990" s="9" t="s">
        <v>8975</v>
      </c>
      <c r="B4990" s="10" t="s">
        <v>12001</v>
      </c>
      <c r="C4990" s="10" t="s">
        <v>12002</v>
      </c>
      <c r="D4990" s="9" t="s">
        <v>3779</v>
      </c>
      <c r="E4990" s="18">
        <v>0</v>
      </c>
      <c r="L4990" s="5">
        <f t="shared" si="78"/>
        <v>0</v>
      </c>
    </row>
    <row r="4991" spans="1:12" ht="15.75" customHeight="1">
      <c r="A4991" s="9" t="s">
        <v>8975</v>
      </c>
      <c r="B4991" s="10" t="s">
        <v>12003</v>
      </c>
      <c r="C4991" s="10" t="s">
        <v>12004</v>
      </c>
      <c r="D4991" s="9" t="s">
        <v>3779</v>
      </c>
      <c r="E4991" s="18">
        <v>0</v>
      </c>
      <c r="L4991" s="5">
        <f t="shared" si="78"/>
        <v>0</v>
      </c>
    </row>
    <row r="4992" spans="1:12" ht="15.75" customHeight="1">
      <c r="A4992" s="9" t="s">
        <v>8975</v>
      </c>
      <c r="B4992" s="10" t="s">
        <v>12005</v>
      </c>
      <c r="C4992" s="10" t="s">
        <v>12006</v>
      </c>
      <c r="D4992" s="9" t="s">
        <v>3779</v>
      </c>
      <c r="E4992" s="18">
        <v>0</v>
      </c>
      <c r="L4992" s="5">
        <f t="shared" si="78"/>
        <v>0</v>
      </c>
    </row>
    <row r="4993" spans="1:12" ht="15.75" customHeight="1">
      <c r="A4993" s="9" t="s">
        <v>8975</v>
      </c>
      <c r="B4993" s="10" t="s">
        <v>12007</v>
      </c>
      <c r="C4993" s="10" t="s">
        <v>12008</v>
      </c>
      <c r="D4993" s="9" t="s">
        <v>3779</v>
      </c>
      <c r="E4993" s="18">
        <v>0</v>
      </c>
      <c r="L4993" s="5">
        <f t="shared" si="78"/>
        <v>0</v>
      </c>
    </row>
    <row r="4994" spans="1:12" ht="15.75" customHeight="1">
      <c r="A4994" s="9" t="s">
        <v>8975</v>
      </c>
      <c r="B4994" s="10" t="s">
        <v>12009</v>
      </c>
      <c r="C4994" s="10" t="s">
        <v>12010</v>
      </c>
      <c r="D4994" s="9" t="s">
        <v>3779</v>
      </c>
      <c r="E4994" s="18">
        <v>0</v>
      </c>
      <c r="L4994" s="5">
        <f t="shared" si="78"/>
        <v>0</v>
      </c>
    </row>
    <row r="4995" spans="1:12" ht="15.75" customHeight="1">
      <c r="A4995" s="9" t="s">
        <v>8975</v>
      </c>
      <c r="B4995" s="10" t="s">
        <v>12011</v>
      </c>
      <c r="C4995" s="10" t="s">
        <v>12012</v>
      </c>
      <c r="D4995" s="9" t="s">
        <v>3779</v>
      </c>
      <c r="E4995" s="18">
        <v>0</v>
      </c>
      <c r="L4995" s="5">
        <f t="shared" ref="L4995:L5058" si="79">IF(F4995 = "Error Occurred", "Error", IF(F4995 = "NA", "Indeterminate", IF(LOWER(D4995) = LOWER(F4995), 1, 0)))</f>
        <v>0</v>
      </c>
    </row>
    <row r="4996" spans="1:12" ht="15.75" customHeight="1">
      <c r="A4996" s="9" t="s">
        <v>8975</v>
      </c>
      <c r="B4996" s="10" t="s">
        <v>12013</v>
      </c>
      <c r="C4996" s="10" t="s">
        <v>12014</v>
      </c>
      <c r="D4996" s="9" t="s">
        <v>3779</v>
      </c>
      <c r="E4996" s="18">
        <v>0</v>
      </c>
      <c r="L4996" s="5">
        <f t="shared" si="79"/>
        <v>0</v>
      </c>
    </row>
    <row r="4997" spans="1:12" ht="15.75" customHeight="1">
      <c r="A4997" s="9" t="s">
        <v>8975</v>
      </c>
      <c r="B4997" s="10" t="s">
        <v>12015</v>
      </c>
      <c r="C4997" s="10" t="s">
        <v>12016</v>
      </c>
      <c r="D4997" s="9" t="s">
        <v>3779</v>
      </c>
      <c r="E4997" s="18">
        <v>0</v>
      </c>
      <c r="L4997" s="5">
        <f t="shared" si="79"/>
        <v>0</v>
      </c>
    </row>
    <row r="4998" spans="1:12" ht="15.75" customHeight="1">
      <c r="A4998" s="9" t="s">
        <v>8975</v>
      </c>
      <c r="B4998" s="10" t="s">
        <v>12017</v>
      </c>
      <c r="C4998" s="10" t="s">
        <v>12018</v>
      </c>
      <c r="D4998" s="9" t="s">
        <v>3779</v>
      </c>
      <c r="E4998" s="18">
        <v>0</v>
      </c>
      <c r="L4998" s="5">
        <f t="shared" si="79"/>
        <v>0</v>
      </c>
    </row>
    <row r="4999" spans="1:12" ht="15.75" customHeight="1">
      <c r="A4999" s="9" t="s">
        <v>8975</v>
      </c>
      <c r="B4999" s="10" t="s">
        <v>12019</v>
      </c>
      <c r="C4999" s="10" t="s">
        <v>12020</v>
      </c>
      <c r="D4999" s="9" t="s">
        <v>3779</v>
      </c>
      <c r="E4999" s="18">
        <v>0</v>
      </c>
      <c r="L4999" s="5">
        <f t="shared" si="79"/>
        <v>0</v>
      </c>
    </row>
    <row r="5000" spans="1:12" ht="15.75" customHeight="1">
      <c r="A5000" s="9" t="s">
        <v>8975</v>
      </c>
      <c r="B5000" s="10" t="s">
        <v>12021</v>
      </c>
      <c r="C5000" s="10" t="s">
        <v>12022</v>
      </c>
      <c r="D5000" s="9" t="s">
        <v>3779</v>
      </c>
      <c r="E5000" s="18">
        <v>0</v>
      </c>
      <c r="L5000" s="5">
        <f t="shared" si="79"/>
        <v>0</v>
      </c>
    </row>
    <row r="5001" spans="1:12" ht="15.75" customHeight="1">
      <c r="A5001" s="9" t="s">
        <v>8975</v>
      </c>
      <c r="B5001" s="10" t="s">
        <v>12023</v>
      </c>
      <c r="C5001" s="10" t="s">
        <v>12024</v>
      </c>
      <c r="D5001" s="9" t="s">
        <v>3779</v>
      </c>
      <c r="E5001" s="18">
        <v>0</v>
      </c>
      <c r="L5001" s="5">
        <f t="shared" si="79"/>
        <v>0</v>
      </c>
    </row>
    <row r="5002" spans="1:12" ht="15.75" customHeight="1">
      <c r="A5002" s="9" t="s">
        <v>8975</v>
      </c>
      <c r="B5002" s="10" t="s">
        <v>12025</v>
      </c>
      <c r="C5002" s="10" t="s">
        <v>12026</v>
      </c>
      <c r="D5002" s="9" t="s">
        <v>3779</v>
      </c>
      <c r="E5002" s="18">
        <v>0</v>
      </c>
      <c r="L5002" s="5">
        <f t="shared" si="79"/>
        <v>0</v>
      </c>
    </row>
    <row r="5003" spans="1:12" ht="15.75" customHeight="1">
      <c r="A5003" s="9" t="s">
        <v>8975</v>
      </c>
      <c r="B5003" s="10" t="s">
        <v>12027</v>
      </c>
      <c r="C5003" s="10" t="s">
        <v>12028</v>
      </c>
      <c r="D5003" s="9" t="s">
        <v>3779</v>
      </c>
      <c r="E5003" s="18">
        <v>0</v>
      </c>
      <c r="L5003" s="5">
        <f t="shared" si="79"/>
        <v>0</v>
      </c>
    </row>
    <row r="5004" spans="1:12" ht="15.75" customHeight="1">
      <c r="A5004" s="9" t="s">
        <v>8975</v>
      </c>
      <c r="B5004" s="10" t="s">
        <v>12029</v>
      </c>
      <c r="C5004" s="10" t="s">
        <v>12030</v>
      </c>
      <c r="D5004" s="9" t="s">
        <v>3779</v>
      </c>
      <c r="E5004" s="18">
        <v>0</v>
      </c>
      <c r="L5004" s="5">
        <f t="shared" si="79"/>
        <v>0</v>
      </c>
    </row>
    <row r="5005" spans="1:12" ht="15.75" customHeight="1">
      <c r="A5005" s="9" t="s">
        <v>8975</v>
      </c>
      <c r="B5005" s="10" t="s">
        <v>12031</v>
      </c>
      <c r="C5005" s="10" t="s">
        <v>12032</v>
      </c>
      <c r="D5005" s="9" t="s">
        <v>3779</v>
      </c>
      <c r="E5005" s="18">
        <v>0</v>
      </c>
      <c r="L5005" s="5">
        <f t="shared" si="79"/>
        <v>0</v>
      </c>
    </row>
    <row r="5006" spans="1:12" ht="15.75" customHeight="1">
      <c r="A5006" s="9" t="s">
        <v>8975</v>
      </c>
      <c r="B5006" s="10" t="s">
        <v>12033</v>
      </c>
      <c r="C5006" s="10" t="s">
        <v>12034</v>
      </c>
      <c r="D5006" s="9" t="s">
        <v>3779</v>
      </c>
      <c r="E5006" s="18">
        <v>0</v>
      </c>
      <c r="L5006" s="5">
        <f t="shared" si="79"/>
        <v>0</v>
      </c>
    </row>
    <row r="5007" spans="1:12" ht="15.75" customHeight="1">
      <c r="A5007" s="9" t="s">
        <v>8975</v>
      </c>
      <c r="B5007" s="10" t="s">
        <v>12035</v>
      </c>
      <c r="C5007" s="10" t="s">
        <v>12036</v>
      </c>
      <c r="D5007" s="9" t="s">
        <v>12037</v>
      </c>
      <c r="E5007" s="18">
        <v>0</v>
      </c>
      <c r="L5007" s="5">
        <f t="shared" si="79"/>
        <v>0</v>
      </c>
    </row>
    <row r="5008" spans="1:12" ht="15.75" customHeight="1">
      <c r="A5008" s="9" t="s">
        <v>8975</v>
      </c>
      <c r="B5008" s="10" t="s">
        <v>12038</v>
      </c>
      <c r="C5008" s="10" t="s">
        <v>12039</v>
      </c>
      <c r="D5008" s="9" t="s">
        <v>12037</v>
      </c>
      <c r="E5008" s="18">
        <v>0</v>
      </c>
      <c r="L5008" s="5">
        <f t="shared" si="79"/>
        <v>0</v>
      </c>
    </row>
    <row r="5009" spans="1:12" ht="15.75" customHeight="1">
      <c r="A5009" s="9" t="s">
        <v>8975</v>
      </c>
      <c r="B5009" s="10" t="s">
        <v>12040</v>
      </c>
      <c r="C5009" s="10" t="s">
        <v>12041</v>
      </c>
      <c r="D5009" s="9" t="s">
        <v>12037</v>
      </c>
      <c r="E5009" s="18">
        <v>0</v>
      </c>
      <c r="L5009" s="5">
        <f t="shared" si="79"/>
        <v>0</v>
      </c>
    </row>
    <row r="5010" spans="1:12" ht="15.75" customHeight="1">
      <c r="A5010" s="9" t="s">
        <v>8975</v>
      </c>
      <c r="B5010" s="10" t="s">
        <v>12042</v>
      </c>
      <c r="C5010" s="10" t="s">
        <v>12043</v>
      </c>
      <c r="D5010" s="9" t="s">
        <v>12037</v>
      </c>
      <c r="E5010" s="18">
        <v>0</v>
      </c>
      <c r="L5010" s="5">
        <f t="shared" si="79"/>
        <v>0</v>
      </c>
    </row>
    <row r="5011" spans="1:12" ht="15.75" customHeight="1">
      <c r="A5011" s="9" t="s">
        <v>8975</v>
      </c>
      <c r="B5011" s="10" t="s">
        <v>12044</v>
      </c>
      <c r="C5011" s="10" t="s">
        <v>12045</v>
      </c>
      <c r="D5011" s="9" t="s">
        <v>12037</v>
      </c>
      <c r="E5011" s="18">
        <v>0</v>
      </c>
      <c r="L5011" s="5">
        <f t="shared" si="79"/>
        <v>0</v>
      </c>
    </row>
    <row r="5012" spans="1:12" ht="15.75" customHeight="1">
      <c r="A5012" s="9" t="s">
        <v>8975</v>
      </c>
      <c r="B5012" s="10" t="s">
        <v>12046</v>
      </c>
      <c r="C5012" s="10" t="s">
        <v>12047</v>
      </c>
      <c r="D5012" s="9" t="s">
        <v>12037</v>
      </c>
      <c r="E5012" s="18">
        <v>0</v>
      </c>
      <c r="L5012" s="5">
        <f t="shared" si="79"/>
        <v>0</v>
      </c>
    </row>
    <row r="5013" spans="1:12" ht="15.75" customHeight="1">
      <c r="A5013" s="9" t="s">
        <v>8975</v>
      </c>
      <c r="B5013" s="10" t="s">
        <v>12048</v>
      </c>
      <c r="C5013" s="10" t="s">
        <v>12049</v>
      </c>
      <c r="D5013" s="9" t="s">
        <v>12037</v>
      </c>
      <c r="E5013" s="18">
        <v>0</v>
      </c>
      <c r="L5013" s="5">
        <f t="shared" si="79"/>
        <v>0</v>
      </c>
    </row>
    <row r="5014" spans="1:12" ht="15.75" customHeight="1">
      <c r="A5014" s="9" t="s">
        <v>8975</v>
      </c>
      <c r="B5014" s="10" t="s">
        <v>12050</v>
      </c>
      <c r="C5014" s="10" t="s">
        <v>12051</v>
      </c>
      <c r="D5014" s="9" t="s">
        <v>12037</v>
      </c>
      <c r="E5014" s="18">
        <v>0</v>
      </c>
      <c r="L5014" s="5">
        <f t="shared" si="79"/>
        <v>0</v>
      </c>
    </row>
    <row r="5015" spans="1:12" ht="15.75" customHeight="1">
      <c r="A5015" s="9" t="s">
        <v>8975</v>
      </c>
      <c r="B5015" s="10" t="s">
        <v>12052</v>
      </c>
      <c r="C5015" s="10" t="s">
        <v>12053</v>
      </c>
      <c r="D5015" s="9" t="s">
        <v>12037</v>
      </c>
      <c r="E5015" s="18">
        <v>0</v>
      </c>
      <c r="L5015" s="5">
        <f t="shared" si="79"/>
        <v>0</v>
      </c>
    </row>
    <row r="5016" spans="1:12" ht="15.75" customHeight="1">
      <c r="A5016" s="9" t="s">
        <v>8975</v>
      </c>
      <c r="B5016" s="10" t="s">
        <v>12054</v>
      </c>
      <c r="C5016" s="10" t="s">
        <v>12055</v>
      </c>
      <c r="D5016" s="9" t="s">
        <v>12037</v>
      </c>
      <c r="E5016" s="18">
        <v>0</v>
      </c>
      <c r="L5016" s="5">
        <f t="shared" si="79"/>
        <v>0</v>
      </c>
    </row>
    <row r="5017" spans="1:12" ht="15.75" customHeight="1">
      <c r="A5017" s="9" t="s">
        <v>8975</v>
      </c>
      <c r="B5017" s="10" t="s">
        <v>12056</v>
      </c>
      <c r="C5017" s="10" t="s">
        <v>12057</v>
      </c>
      <c r="D5017" s="9" t="s">
        <v>12037</v>
      </c>
      <c r="E5017" s="18">
        <v>0</v>
      </c>
      <c r="L5017" s="5">
        <f t="shared" si="79"/>
        <v>0</v>
      </c>
    </row>
    <row r="5018" spans="1:12" ht="15.75" customHeight="1">
      <c r="A5018" s="9" t="s">
        <v>8975</v>
      </c>
      <c r="B5018" s="10" t="s">
        <v>12058</v>
      </c>
      <c r="C5018" s="10" t="s">
        <v>12059</v>
      </c>
      <c r="D5018" s="9" t="s">
        <v>12037</v>
      </c>
      <c r="E5018" s="18">
        <v>0</v>
      </c>
      <c r="L5018" s="5">
        <f t="shared" si="79"/>
        <v>0</v>
      </c>
    </row>
    <row r="5019" spans="1:12" ht="15.75" customHeight="1">
      <c r="A5019" s="9" t="s">
        <v>8975</v>
      </c>
      <c r="B5019" s="10" t="s">
        <v>12060</v>
      </c>
      <c r="C5019" s="10" t="s">
        <v>12061</v>
      </c>
      <c r="D5019" s="9" t="s">
        <v>12037</v>
      </c>
      <c r="E5019" s="18">
        <v>0</v>
      </c>
      <c r="L5019" s="5">
        <f t="shared" si="79"/>
        <v>0</v>
      </c>
    </row>
    <row r="5020" spans="1:12" ht="15.75" customHeight="1">
      <c r="A5020" s="9" t="s">
        <v>8975</v>
      </c>
      <c r="B5020" s="10" t="s">
        <v>12062</v>
      </c>
      <c r="C5020" s="10" t="s">
        <v>12063</v>
      </c>
      <c r="D5020" s="9" t="s">
        <v>12064</v>
      </c>
      <c r="E5020" s="18">
        <v>0</v>
      </c>
      <c r="L5020" s="5">
        <f t="shared" si="79"/>
        <v>0</v>
      </c>
    </row>
    <row r="5021" spans="1:12" ht="15.75" customHeight="1">
      <c r="A5021" s="9" t="s">
        <v>8975</v>
      </c>
      <c r="B5021" s="10" t="s">
        <v>12065</v>
      </c>
      <c r="C5021" s="10" t="s">
        <v>12066</v>
      </c>
      <c r="D5021" s="9" t="s">
        <v>12064</v>
      </c>
      <c r="E5021" s="18">
        <v>0</v>
      </c>
      <c r="L5021" s="5">
        <f t="shared" si="79"/>
        <v>0</v>
      </c>
    </row>
    <row r="5022" spans="1:12" ht="15.75" customHeight="1">
      <c r="A5022" s="9" t="s">
        <v>8975</v>
      </c>
      <c r="B5022" s="10" t="s">
        <v>12067</v>
      </c>
      <c r="C5022" s="10" t="s">
        <v>12068</v>
      </c>
      <c r="D5022" s="9" t="s">
        <v>12064</v>
      </c>
      <c r="E5022" s="18">
        <v>0</v>
      </c>
      <c r="L5022" s="5">
        <f t="shared" si="79"/>
        <v>0</v>
      </c>
    </row>
    <row r="5023" spans="1:12" ht="15.75" customHeight="1">
      <c r="A5023" s="9" t="s">
        <v>8975</v>
      </c>
      <c r="B5023" s="10" t="s">
        <v>12069</v>
      </c>
      <c r="C5023" s="10" t="s">
        <v>12070</v>
      </c>
      <c r="D5023" s="9" t="s">
        <v>12064</v>
      </c>
      <c r="E5023" s="18">
        <v>0</v>
      </c>
      <c r="L5023" s="5">
        <f t="shared" si="79"/>
        <v>0</v>
      </c>
    </row>
    <row r="5024" spans="1:12" ht="15.75" customHeight="1">
      <c r="A5024" s="9" t="s">
        <v>8975</v>
      </c>
      <c r="B5024" s="10" t="s">
        <v>12071</v>
      </c>
      <c r="C5024" s="10" t="s">
        <v>12072</v>
      </c>
      <c r="D5024" s="9" t="s">
        <v>12064</v>
      </c>
      <c r="E5024" s="18">
        <v>0</v>
      </c>
      <c r="L5024" s="5">
        <f t="shared" si="79"/>
        <v>0</v>
      </c>
    </row>
    <row r="5025" spans="1:12" ht="15.75" customHeight="1">
      <c r="A5025" s="9" t="s">
        <v>8975</v>
      </c>
      <c r="B5025" s="10" t="s">
        <v>12073</v>
      </c>
      <c r="C5025" s="10" t="s">
        <v>12074</v>
      </c>
      <c r="D5025" s="9" t="s">
        <v>12064</v>
      </c>
      <c r="E5025" s="18">
        <v>0</v>
      </c>
      <c r="L5025" s="5">
        <f t="shared" si="79"/>
        <v>0</v>
      </c>
    </row>
    <row r="5026" spans="1:12" ht="15.75" customHeight="1">
      <c r="A5026" s="9" t="s">
        <v>8975</v>
      </c>
      <c r="B5026" s="10" t="s">
        <v>12075</v>
      </c>
      <c r="C5026" s="10" t="s">
        <v>12076</v>
      </c>
      <c r="D5026" s="9" t="s">
        <v>12064</v>
      </c>
      <c r="E5026" s="18">
        <v>0</v>
      </c>
      <c r="L5026" s="5">
        <f t="shared" si="79"/>
        <v>0</v>
      </c>
    </row>
    <row r="5027" spans="1:12" ht="15.75" customHeight="1">
      <c r="A5027" s="9" t="s">
        <v>8975</v>
      </c>
      <c r="B5027" s="10" t="s">
        <v>12077</v>
      </c>
      <c r="C5027" s="10" t="s">
        <v>12078</v>
      </c>
      <c r="D5027" s="9" t="s">
        <v>12064</v>
      </c>
      <c r="E5027" s="18">
        <v>0</v>
      </c>
      <c r="L5027" s="5">
        <f t="shared" si="79"/>
        <v>0</v>
      </c>
    </row>
    <row r="5028" spans="1:12" ht="15.75" customHeight="1">
      <c r="A5028" s="9" t="s">
        <v>8975</v>
      </c>
      <c r="B5028" s="10" t="s">
        <v>12079</v>
      </c>
      <c r="C5028" s="10" t="s">
        <v>12080</v>
      </c>
      <c r="D5028" s="9" t="s">
        <v>12064</v>
      </c>
      <c r="E5028" s="18">
        <v>0</v>
      </c>
      <c r="L5028" s="5">
        <f t="shared" si="79"/>
        <v>0</v>
      </c>
    </row>
    <row r="5029" spans="1:12" ht="15.75" customHeight="1">
      <c r="A5029" s="9" t="s">
        <v>8975</v>
      </c>
      <c r="B5029" s="10" t="s">
        <v>12081</v>
      </c>
      <c r="C5029" s="10" t="s">
        <v>12082</v>
      </c>
      <c r="D5029" s="9" t="s">
        <v>12064</v>
      </c>
      <c r="E5029" s="18">
        <v>0</v>
      </c>
      <c r="L5029" s="5">
        <f t="shared" si="79"/>
        <v>0</v>
      </c>
    </row>
    <row r="5030" spans="1:12" ht="15.75" customHeight="1">
      <c r="A5030" s="9" t="s">
        <v>8975</v>
      </c>
      <c r="B5030" s="10" t="s">
        <v>12083</v>
      </c>
      <c r="C5030" s="10" t="s">
        <v>12084</v>
      </c>
      <c r="D5030" s="9" t="s">
        <v>12064</v>
      </c>
      <c r="E5030" s="18">
        <v>0</v>
      </c>
      <c r="L5030" s="5">
        <f t="shared" si="79"/>
        <v>0</v>
      </c>
    </row>
    <row r="5031" spans="1:12" ht="15.75" customHeight="1">
      <c r="A5031" s="9" t="s">
        <v>8975</v>
      </c>
      <c r="B5031" s="10" t="s">
        <v>12085</v>
      </c>
      <c r="C5031" s="10" t="s">
        <v>12086</v>
      </c>
      <c r="D5031" s="9" t="s">
        <v>12064</v>
      </c>
      <c r="E5031" s="18">
        <v>0</v>
      </c>
      <c r="L5031" s="5">
        <f t="shared" si="79"/>
        <v>0</v>
      </c>
    </row>
    <row r="5032" spans="1:12" ht="15.75" customHeight="1">
      <c r="A5032" s="9" t="s">
        <v>8975</v>
      </c>
      <c r="B5032" s="10" t="s">
        <v>12087</v>
      </c>
      <c r="C5032" s="10" t="s">
        <v>12088</v>
      </c>
      <c r="D5032" s="9" t="s">
        <v>12064</v>
      </c>
      <c r="E5032" s="18">
        <v>0</v>
      </c>
      <c r="L5032" s="5">
        <f t="shared" si="79"/>
        <v>0</v>
      </c>
    </row>
    <row r="5033" spans="1:12" ht="15.75" customHeight="1">
      <c r="A5033" s="9" t="s">
        <v>8975</v>
      </c>
      <c r="B5033" s="10" t="s">
        <v>12089</v>
      </c>
      <c r="C5033" s="10" t="s">
        <v>12090</v>
      </c>
      <c r="D5033" s="9" t="s">
        <v>12064</v>
      </c>
      <c r="E5033" s="18">
        <v>0</v>
      </c>
      <c r="L5033" s="5">
        <f t="shared" si="79"/>
        <v>0</v>
      </c>
    </row>
    <row r="5034" spans="1:12" ht="15.75" customHeight="1">
      <c r="A5034" s="9" t="s">
        <v>8975</v>
      </c>
      <c r="B5034" s="10" t="s">
        <v>12091</v>
      </c>
      <c r="C5034" s="10" t="s">
        <v>12092</v>
      </c>
      <c r="D5034" s="9" t="s">
        <v>12064</v>
      </c>
      <c r="E5034" s="18">
        <v>0</v>
      </c>
      <c r="L5034" s="5">
        <f t="shared" si="79"/>
        <v>0</v>
      </c>
    </row>
    <row r="5035" spans="1:12" ht="15.75" customHeight="1">
      <c r="A5035" s="9" t="s">
        <v>8975</v>
      </c>
      <c r="B5035" s="10" t="s">
        <v>12093</v>
      </c>
      <c r="C5035" s="10" t="s">
        <v>12094</v>
      </c>
      <c r="D5035" s="9" t="s">
        <v>12064</v>
      </c>
      <c r="E5035" s="18">
        <v>0</v>
      </c>
      <c r="L5035" s="5">
        <f t="shared" si="79"/>
        <v>0</v>
      </c>
    </row>
    <row r="5036" spans="1:12" ht="15.75" customHeight="1">
      <c r="A5036" s="9" t="s">
        <v>8975</v>
      </c>
      <c r="B5036" s="10" t="s">
        <v>12095</v>
      </c>
      <c r="C5036" s="10" t="s">
        <v>12096</v>
      </c>
      <c r="D5036" s="9" t="s">
        <v>12064</v>
      </c>
      <c r="E5036" s="18">
        <v>0</v>
      </c>
      <c r="L5036" s="5">
        <f t="shared" si="79"/>
        <v>0</v>
      </c>
    </row>
    <row r="5037" spans="1:12" ht="15.75" customHeight="1">
      <c r="A5037" s="9" t="s">
        <v>8975</v>
      </c>
      <c r="B5037" s="10" t="s">
        <v>12097</v>
      </c>
      <c r="C5037" s="10" t="s">
        <v>12098</v>
      </c>
      <c r="D5037" s="9" t="s">
        <v>12064</v>
      </c>
      <c r="E5037" s="18">
        <v>0</v>
      </c>
      <c r="L5037" s="5">
        <f t="shared" si="79"/>
        <v>0</v>
      </c>
    </row>
    <row r="5038" spans="1:12" ht="15.75" customHeight="1">
      <c r="A5038" s="9" t="s">
        <v>8975</v>
      </c>
      <c r="B5038" s="10" t="s">
        <v>12099</v>
      </c>
      <c r="C5038" s="10" t="s">
        <v>12100</v>
      </c>
      <c r="D5038" s="9" t="s">
        <v>12064</v>
      </c>
      <c r="E5038" s="18">
        <v>0</v>
      </c>
      <c r="L5038" s="5">
        <f t="shared" si="79"/>
        <v>0</v>
      </c>
    </row>
    <row r="5039" spans="1:12" ht="15.75" customHeight="1">
      <c r="A5039" s="9" t="s">
        <v>8975</v>
      </c>
      <c r="B5039" s="10" t="s">
        <v>12101</v>
      </c>
      <c r="C5039" s="10" t="s">
        <v>12102</v>
      </c>
      <c r="D5039" s="9" t="s">
        <v>12064</v>
      </c>
      <c r="E5039" s="18">
        <v>0</v>
      </c>
      <c r="L5039" s="5">
        <f t="shared" si="79"/>
        <v>0</v>
      </c>
    </row>
    <row r="5040" spans="1:12" ht="15.75" customHeight="1">
      <c r="A5040" s="9" t="s">
        <v>8975</v>
      </c>
      <c r="B5040" s="10" t="s">
        <v>12103</v>
      </c>
      <c r="C5040" s="10" t="s">
        <v>12104</v>
      </c>
      <c r="D5040" s="9" t="s">
        <v>12064</v>
      </c>
      <c r="E5040" s="18">
        <v>0</v>
      </c>
      <c r="L5040" s="5">
        <f t="shared" si="79"/>
        <v>0</v>
      </c>
    </row>
    <row r="5041" spans="1:12" ht="15.75" customHeight="1">
      <c r="A5041" s="9" t="s">
        <v>8975</v>
      </c>
      <c r="B5041" s="10" t="s">
        <v>12105</v>
      </c>
      <c r="C5041" s="10" t="s">
        <v>12106</v>
      </c>
      <c r="D5041" s="9" t="s">
        <v>12064</v>
      </c>
      <c r="E5041" s="18">
        <v>0</v>
      </c>
      <c r="L5041" s="5">
        <f t="shared" si="79"/>
        <v>0</v>
      </c>
    </row>
    <row r="5042" spans="1:12" ht="15.75" customHeight="1">
      <c r="A5042" s="9" t="s">
        <v>8975</v>
      </c>
      <c r="B5042" s="10" t="s">
        <v>12107</v>
      </c>
      <c r="C5042" s="10" t="s">
        <v>12108</v>
      </c>
      <c r="D5042" s="9" t="s">
        <v>12064</v>
      </c>
      <c r="E5042" s="18">
        <v>0</v>
      </c>
      <c r="L5042" s="5">
        <f t="shared" si="79"/>
        <v>0</v>
      </c>
    </row>
    <row r="5043" spans="1:12" ht="15.75" customHeight="1">
      <c r="A5043" s="9" t="s">
        <v>8975</v>
      </c>
      <c r="B5043" s="10" t="s">
        <v>12109</v>
      </c>
      <c r="C5043" s="10" t="s">
        <v>12110</v>
      </c>
      <c r="D5043" s="9" t="s">
        <v>12064</v>
      </c>
      <c r="E5043" s="18">
        <v>0</v>
      </c>
      <c r="L5043" s="5">
        <f t="shared" si="79"/>
        <v>0</v>
      </c>
    </row>
    <row r="5044" spans="1:12" ht="15.75" customHeight="1">
      <c r="A5044" s="9" t="s">
        <v>8975</v>
      </c>
      <c r="B5044" s="10" t="s">
        <v>12111</v>
      </c>
      <c r="C5044" s="10" t="s">
        <v>12112</v>
      </c>
      <c r="D5044" s="9" t="s">
        <v>12064</v>
      </c>
      <c r="E5044" s="18">
        <v>0</v>
      </c>
      <c r="L5044" s="5">
        <f t="shared" si="79"/>
        <v>0</v>
      </c>
    </row>
    <row r="5045" spans="1:12" ht="15.75" customHeight="1">
      <c r="A5045" s="9" t="s">
        <v>8975</v>
      </c>
      <c r="B5045" s="10" t="s">
        <v>12113</v>
      </c>
      <c r="C5045" s="10" t="s">
        <v>12114</v>
      </c>
      <c r="D5045" s="9" t="s">
        <v>12064</v>
      </c>
      <c r="E5045" s="18">
        <v>0</v>
      </c>
      <c r="L5045" s="5">
        <f t="shared" si="79"/>
        <v>0</v>
      </c>
    </row>
    <row r="5046" spans="1:12" ht="15.75" customHeight="1">
      <c r="A5046" s="9" t="s">
        <v>8975</v>
      </c>
      <c r="B5046" s="10" t="s">
        <v>12115</v>
      </c>
      <c r="C5046" s="10" t="s">
        <v>12116</v>
      </c>
      <c r="D5046" s="9" t="s">
        <v>12064</v>
      </c>
      <c r="E5046" s="18">
        <v>0</v>
      </c>
      <c r="L5046" s="5">
        <f t="shared" si="79"/>
        <v>0</v>
      </c>
    </row>
    <row r="5047" spans="1:12" ht="15.75" customHeight="1">
      <c r="A5047" s="9" t="s">
        <v>8975</v>
      </c>
      <c r="B5047" s="10" t="s">
        <v>12117</v>
      </c>
      <c r="C5047" s="10" t="s">
        <v>12118</v>
      </c>
      <c r="D5047" s="9" t="s">
        <v>12064</v>
      </c>
      <c r="E5047" s="18">
        <v>0</v>
      </c>
      <c r="L5047" s="5">
        <f t="shared" si="79"/>
        <v>0</v>
      </c>
    </row>
    <row r="5048" spans="1:12" ht="15.75" customHeight="1">
      <c r="A5048" s="9" t="s">
        <v>8975</v>
      </c>
      <c r="B5048" s="10" t="s">
        <v>12119</v>
      </c>
      <c r="C5048" s="10" t="s">
        <v>12120</v>
      </c>
      <c r="D5048" s="9" t="s">
        <v>12064</v>
      </c>
      <c r="E5048" s="18">
        <v>0</v>
      </c>
      <c r="L5048" s="5">
        <f t="shared" si="79"/>
        <v>0</v>
      </c>
    </row>
    <row r="5049" spans="1:12" ht="15.75" customHeight="1">
      <c r="A5049" s="9" t="s">
        <v>8975</v>
      </c>
      <c r="B5049" s="10" t="s">
        <v>12121</v>
      </c>
      <c r="C5049" s="10" t="s">
        <v>12122</v>
      </c>
      <c r="D5049" s="9" t="s">
        <v>12064</v>
      </c>
      <c r="E5049" s="18">
        <v>0</v>
      </c>
      <c r="L5049" s="5">
        <f t="shared" si="79"/>
        <v>0</v>
      </c>
    </row>
    <row r="5050" spans="1:12" ht="15.75" customHeight="1">
      <c r="A5050" s="9" t="s">
        <v>8975</v>
      </c>
      <c r="B5050" s="10" t="s">
        <v>12123</v>
      </c>
      <c r="C5050" s="10" t="s">
        <v>12124</v>
      </c>
      <c r="D5050" s="9" t="s">
        <v>12064</v>
      </c>
      <c r="E5050" s="18">
        <v>0</v>
      </c>
      <c r="L5050" s="5">
        <f t="shared" si="79"/>
        <v>0</v>
      </c>
    </row>
    <row r="5051" spans="1:12" ht="15.75" customHeight="1">
      <c r="A5051" s="9" t="s">
        <v>8975</v>
      </c>
      <c r="B5051" s="10" t="s">
        <v>12125</v>
      </c>
      <c r="C5051" s="10" t="s">
        <v>12126</v>
      </c>
      <c r="D5051" s="9" t="s">
        <v>12064</v>
      </c>
      <c r="E5051" s="18">
        <v>0</v>
      </c>
      <c r="L5051" s="5">
        <f t="shared" si="79"/>
        <v>0</v>
      </c>
    </row>
    <row r="5052" spans="1:12" ht="15.75" customHeight="1">
      <c r="A5052" s="9" t="s">
        <v>8975</v>
      </c>
      <c r="B5052" s="10" t="s">
        <v>12127</v>
      </c>
      <c r="C5052" s="10" t="s">
        <v>12128</v>
      </c>
      <c r="D5052" s="9" t="s">
        <v>12064</v>
      </c>
      <c r="E5052" s="18">
        <v>0</v>
      </c>
      <c r="L5052" s="5">
        <f t="shared" si="79"/>
        <v>0</v>
      </c>
    </row>
    <row r="5053" spans="1:12" ht="15.75" customHeight="1">
      <c r="A5053" s="9" t="s">
        <v>8975</v>
      </c>
      <c r="B5053" s="10" t="s">
        <v>12129</v>
      </c>
      <c r="C5053" s="10" t="s">
        <v>12130</v>
      </c>
      <c r="D5053" s="9" t="s">
        <v>12064</v>
      </c>
      <c r="E5053" s="18">
        <v>0</v>
      </c>
      <c r="L5053" s="5">
        <f t="shared" si="79"/>
        <v>0</v>
      </c>
    </row>
    <row r="5054" spans="1:12" ht="15.75" customHeight="1">
      <c r="A5054" s="9" t="s">
        <v>8975</v>
      </c>
      <c r="B5054" s="10" t="s">
        <v>12131</v>
      </c>
      <c r="C5054" s="10" t="s">
        <v>12132</v>
      </c>
      <c r="D5054" s="9" t="s">
        <v>12064</v>
      </c>
      <c r="E5054" s="18">
        <v>0</v>
      </c>
      <c r="L5054" s="5">
        <f t="shared" si="79"/>
        <v>0</v>
      </c>
    </row>
    <row r="5055" spans="1:12" ht="15.75" customHeight="1">
      <c r="A5055" s="9" t="s">
        <v>8975</v>
      </c>
      <c r="B5055" s="10" t="s">
        <v>12133</v>
      </c>
      <c r="C5055" s="10" t="s">
        <v>12134</v>
      </c>
      <c r="D5055" s="9" t="s">
        <v>12064</v>
      </c>
      <c r="E5055" s="18">
        <v>0</v>
      </c>
      <c r="L5055" s="5">
        <f t="shared" si="79"/>
        <v>0</v>
      </c>
    </row>
    <row r="5056" spans="1:12" ht="15.75" customHeight="1">
      <c r="A5056" s="9" t="s">
        <v>8975</v>
      </c>
      <c r="B5056" s="10" t="s">
        <v>12135</v>
      </c>
      <c r="C5056" s="10" t="s">
        <v>12136</v>
      </c>
      <c r="D5056" s="9" t="s">
        <v>12064</v>
      </c>
      <c r="E5056" s="18">
        <v>0</v>
      </c>
      <c r="L5056" s="5">
        <f t="shared" si="79"/>
        <v>0</v>
      </c>
    </row>
    <row r="5057" spans="1:12" ht="15.75" customHeight="1">
      <c r="A5057" s="9" t="s">
        <v>8975</v>
      </c>
      <c r="B5057" s="10" t="s">
        <v>12137</v>
      </c>
      <c r="C5057" s="10" t="s">
        <v>12138</v>
      </c>
      <c r="D5057" s="9" t="s">
        <v>12064</v>
      </c>
      <c r="E5057" s="18">
        <v>0</v>
      </c>
      <c r="L5057" s="5">
        <f t="shared" si="79"/>
        <v>0</v>
      </c>
    </row>
    <row r="5058" spans="1:12" ht="15.75" customHeight="1">
      <c r="A5058" s="9" t="s">
        <v>8975</v>
      </c>
      <c r="B5058" s="10" t="s">
        <v>12139</v>
      </c>
      <c r="C5058" s="10" t="s">
        <v>12140</v>
      </c>
      <c r="D5058" s="9" t="s">
        <v>12064</v>
      </c>
      <c r="E5058" s="18">
        <v>0</v>
      </c>
      <c r="L5058" s="5">
        <f t="shared" si="79"/>
        <v>0</v>
      </c>
    </row>
    <row r="5059" spans="1:12" ht="15.75" customHeight="1">
      <c r="A5059" s="9" t="s">
        <v>8975</v>
      </c>
      <c r="B5059" s="10" t="s">
        <v>12141</v>
      </c>
      <c r="C5059" s="10" t="s">
        <v>12142</v>
      </c>
      <c r="D5059" s="9" t="s">
        <v>12064</v>
      </c>
      <c r="E5059" s="18">
        <v>0</v>
      </c>
      <c r="L5059" s="5">
        <f t="shared" ref="L5059:L5122" si="80">IF(F5059 = "Error Occurred", "Error", IF(F5059 = "NA", "Indeterminate", IF(LOWER(D5059) = LOWER(F5059), 1, 0)))</f>
        <v>0</v>
      </c>
    </row>
    <row r="5060" spans="1:12" ht="15.75" customHeight="1">
      <c r="A5060" s="9" t="s">
        <v>8975</v>
      </c>
      <c r="B5060" s="10" t="s">
        <v>12143</v>
      </c>
      <c r="C5060" s="10" t="s">
        <v>12144</v>
      </c>
      <c r="D5060" s="9" t="s">
        <v>12064</v>
      </c>
      <c r="E5060" s="18">
        <v>0</v>
      </c>
      <c r="L5060" s="5">
        <f t="shared" si="80"/>
        <v>0</v>
      </c>
    </row>
    <row r="5061" spans="1:12" ht="15.75" customHeight="1">
      <c r="A5061" s="9" t="s">
        <v>8975</v>
      </c>
      <c r="B5061" s="10" t="s">
        <v>12145</v>
      </c>
      <c r="C5061" s="10" t="s">
        <v>12146</v>
      </c>
      <c r="D5061" s="9" t="s">
        <v>12064</v>
      </c>
      <c r="E5061" s="18">
        <v>0</v>
      </c>
      <c r="L5061" s="5">
        <f t="shared" si="80"/>
        <v>0</v>
      </c>
    </row>
    <row r="5062" spans="1:12" ht="15.75" customHeight="1">
      <c r="A5062" s="9" t="s">
        <v>8975</v>
      </c>
      <c r="B5062" s="10" t="s">
        <v>12147</v>
      </c>
      <c r="C5062" s="10" t="s">
        <v>12148</v>
      </c>
      <c r="D5062" s="9" t="s">
        <v>12064</v>
      </c>
      <c r="E5062" s="18">
        <v>0</v>
      </c>
      <c r="L5062" s="5">
        <f t="shared" si="80"/>
        <v>0</v>
      </c>
    </row>
    <row r="5063" spans="1:12" ht="15.75" customHeight="1">
      <c r="A5063" s="9" t="s">
        <v>8975</v>
      </c>
      <c r="B5063" s="10" t="s">
        <v>12149</v>
      </c>
      <c r="C5063" s="10" t="s">
        <v>12150</v>
      </c>
      <c r="D5063" s="9" t="s">
        <v>12064</v>
      </c>
      <c r="E5063" s="18">
        <v>0</v>
      </c>
      <c r="L5063" s="5">
        <f t="shared" si="80"/>
        <v>0</v>
      </c>
    </row>
    <row r="5064" spans="1:12" ht="15.75" customHeight="1">
      <c r="A5064" s="9" t="s">
        <v>8975</v>
      </c>
      <c r="B5064" s="10" t="s">
        <v>12151</v>
      </c>
      <c r="C5064" s="10" t="s">
        <v>12152</v>
      </c>
      <c r="D5064" s="9" t="s">
        <v>12064</v>
      </c>
      <c r="E5064" s="18">
        <v>0</v>
      </c>
      <c r="L5064" s="5">
        <f t="shared" si="80"/>
        <v>0</v>
      </c>
    </row>
    <row r="5065" spans="1:12" ht="15.75" customHeight="1">
      <c r="A5065" s="9" t="s">
        <v>8975</v>
      </c>
      <c r="B5065" s="10" t="s">
        <v>12153</v>
      </c>
      <c r="C5065" s="10" t="s">
        <v>12154</v>
      </c>
      <c r="D5065" s="9" t="s">
        <v>12064</v>
      </c>
      <c r="E5065" s="18">
        <v>0</v>
      </c>
      <c r="L5065" s="5">
        <f t="shared" si="80"/>
        <v>0</v>
      </c>
    </row>
    <row r="5066" spans="1:12" ht="15.75" customHeight="1">
      <c r="A5066" s="9" t="s">
        <v>8975</v>
      </c>
      <c r="B5066" s="10" t="s">
        <v>12155</v>
      </c>
      <c r="C5066" s="10" t="s">
        <v>12156</v>
      </c>
      <c r="D5066" s="9" t="s">
        <v>12064</v>
      </c>
      <c r="E5066" s="18">
        <v>0</v>
      </c>
      <c r="L5066" s="5">
        <f t="shared" si="80"/>
        <v>0</v>
      </c>
    </row>
    <row r="5067" spans="1:12" ht="15.75" customHeight="1">
      <c r="A5067" s="9" t="s">
        <v>8975</v>
      </c>
      <c r="B5067" s="10" t="s">
        <v>12157</v>
      </c>
      <c r="C5067" s="10" t="s">
        <v>12158</v>
      </c>
      <c r="D5067" s="9" t="s">
        <v>12064</v>
      </c>
      <c r="E5067" s="18">
        <v>0</v>
      </c>
      <c r="L5067" s="5">
        <f t="shared" si="80"/>
        <v>0</v>
      </c>
    </row>
    <row r="5068" spans="1:12" ht="15.75" customHeight="1">
      <c r="A5068" s="9" t="s">
        <v>8975</v>
      </c>
      <c r="B5068" s="10" t="s">
        <v>12159</v>
      </c>
      <c r="C5068" s="10" t="s">
        <v>12160</v>
      </c>
      <c r="D5068" s="9" t="s">
        <v>12064</v>
      </c>
      <c r="E5068" s="18">
        <v>0</v>
      </c>
      <c r="L5068" s="5">
        <f t="shared" si="80"/>
        <v>0</v>
      </c>
    </row>
    <row r="5069" spans="1:12" ht="15.75" customHeight="1">
      <c r="A5069" s="9" t="s">
        <v>8975</v>
      </c>
      <c r="B5069" s="10" t="s">
        <v>12161</v>
      </c>
      <c r="C5069" s="10" t="s">
        <v>12162</v>
      </c>
      <c r="D5069" s="9" t="s">
        <v>12064</v>
      </c>
      <c r="E5069" s="18">
        <v>0</v>
      </c>
      <c r="L5069" s="5">
        <f t="shared" si="80"/>
        <v>0</v>
      </c>
    </row>
    <row r="5070" spans="1:12" ht="15.75" customHeight="1">
      <c r="A5070" s="9" t="s">
        <v>8975</v>
      </c>
      <c r="B5070" s="10" t="s">
        <v>12163</v>
      </c>
      <c r="C5070" s="10" t="s">
        <v>12164</v>
      </c>
      <c r="D5070" s="9" t="s">
        <v>12064</v>
      </c>
      <c r="E5070" s="18">
        <v>0</v>
      </c>
      <c r="L5070" s="5">
        <f t="shared" si="80"/>
        <v>0</v>
      </c>
    </row>
    <row r="5071" spans="1:12" ht="15.75" customHeight="1">
      <c r="A5071" s="9" t="s">
        <v>8975</v>
      </c>
      <c r="B5071" s="10" t="s">
        <v>12165</v>
      </c>
      <c r="C5071" s="10" t="s">
        <v>12166</v>
      </c>
      <c r="D5071" s="9" t="s">
        <v>12064</v>
      </c>
      <c r="E5071" s="18">
        <v>0</v>
      </c>
      <c r="L5071" s="5">
        <f t="shared" si="80"/>
        <v>0</v>
      </c>
    </row>
    <row r="5072" spans="1:12" ht="15.75" customHeight="1">
      <c r="A5072" s="9" t="s">
        <v>8975</v>
      </c>
      <c r="B5072" s="10" t="s">
        <v>12167</v>
      </c>
      <c r="C5072" s="10" t="s">
        <v>12168</v>
      </c>
      <c r="D5072" s="9" t="s">
        <v>12064</v>
      </c>
      <c r="E5072" s="18">
        <v>0</v>
      </c>
      <c r="L5072" s="5">
        <f t="shared" si="80"/>
        <v>0</v>
      </c>
    </row>
    <row r="5073" spans="1:12" ht="15.75" customHeight="1">
      <c r="A5073" s="9" t="s">
        <v>8975</v>
      </c>
      <c r="B5073" s="10" t="s">
        <v>12169</v>
      </c>
      <c r="C5073" s="10" t="s">
        <v>12170</v>
      </c>
      <c r="D5073" s="9" t="s">
        <v>12064</v>
      </c>
      <c r="E5073" s="18">
        <v>0</v>
      </c>
      <c r="L5073" s="5">
        <f t="shared" si="80"/>
        <v>0</v>
      </c>
    </row>
    <row r="5074" spans="1:12" ht="15.75" customHeight="1">
      <c r="A5074" s="9" t="s">
        <v>8975</v>
      </c>
      <c r="B5074" s="10" t="s">
        <v>12171</v>
      </c>
      <c r="C5074" s="10" t="s">
        <v>12172</v>
      </c>
      <c r="D5074" s="9" t="s">
        <v>12064</v>
      </c>
      <c r="E5074" s="18">
        <v>0</v>
      </c>
      <c r="L5074" s="5">
        <f t="shared" si="80"/>
        <v>0</v>
      </c>
    </row>
    <row r="5075" spans="1:12" ht="15.75" customHeight="1">
      <c r="A5075" s="9" t="s">
        <v>8975</v>
      </c>
      <c r="B5075" s="10" t="s">
        <v>12173</v>
      </c>
      <c r="C5075" s="10" t="s">
        <v>12174</v>
      </c>
      <c r="D5075" s="9" t="s">
        <v>12064</v>
      </c>
      <c r="E5075" s="18">
        <v>0</v>
      </c>
      <c r="L5075" s="5">
        <f t="shared" si="80"/>
        <v>0</v>
      </c>
    </row>
    <row r="5076" spans="1:12" ht="15.75" customHeight="1">
      <c r="A5076" s="9" t="s">
        <v>8975</v>
      </c>
      <c r="B5076" s="10" t="s">
        <v>12175</v>
      </c>
      <c r="C5076" s="10" t="s">
        <v>12176</v>
      </c>
      <c r="D5076" s="9" t="s">
        <v>12064</v>
      </c>
      <c r="E5076" s="18">
        <v>0</v>
      </c>
      <c r="L5076" s="5">
        <f t="shared" si="80"/>
        <v>0</v>
      </c>
    </row>
    <row r="5077" spans="1:12" ht="15.75" customHeight="1">
      <c r="A5077" s="9" t="s">
        <v>8975</v>
      </c>
      <c r="B5077" s="10" t="s">
        <v>12177</v>
      </c>
      <c r="C5077" s="10" t="s">
        <v>12178</v>
      </c>
      <c r="D5077" s="9" t="s">
        <v>12179</v>
      </c>
      <c r="E5077" s="18">
        <v>0</v>
      </c>
      <c r="L5077" s="5">
        <f t="shared" si="80"/>
        <v>0</v>
      </c>
    </row>
    <row r="5078" spans="1:12" ht="15.75" customHeight="1">
      <c r="A5078" s="9" t="s">
        <v>8975</v>
      </c>
      <c r="B5078" s="10" t="s">
        <v>12180</v>
      </c>
      <c r="C5078" s="10" t="s">
        <v>12181</v>
      </c>
      <c r="D5078" s="9" t="s">
        <v>12179</v>
      </c>
      <c r="E5078" s="18">
        <v>0</v>
      </c>
      <c r="L5078" s="5">
        <f t="shared" si="80"/>
        <v>0</v>
      </c>
    </row>
    <row r="5079" spans="1:12" ht="15.75" customHeight="1">
      <c r="A5079" s="9" t="s">
        <v>8975</v>
      </c>
      <c r="B5079" s="10" t="s">
        <v>12182</v>
      </c>
      <c r="C5079" s="10" t="s">
        <v>12183</v>
      </c>
      <c r="D5079" s="9" t="s">
        <v>12179</v>
      </c>
      <c r="E5079" s="18">
        <v>0</v>
      </c>
      <c r="L5079" s="5">
        <f t="shared" si="80"/>
        <v>0</v>
      </c>
    </row>
    <row r="5080" spans="1:12" ht="15.75" customHeight="1">
      <c r="A5080" s="9" t="s">
        <v>8975</v>
      </c>
      <c r="B5080" s="10" t="s">
        <v>12184</v>
      </c>
      <c r="C5080" s="10" t="s">
        <v>12185</v>
      </c>
      <c r="D5080" s="9" t="s">
        <v>12179</v>
      </c>
      <c r="E5080" s="18">
        <v>0</v>
      </c>
      <c r="L5080" s="5">
        <f t="shared" si="80"/>
        <v>0</v>
      </c>
    </row>
    <row r="5081" spans="1:12" ht="15.75" customHeight="1">
      <c r="A5081" s="9" t="s">
        <v>8975</v>
      </c>
      <c r="B5081" s="10" t="s">
        <v>12186</v>
      </c>
      <c r="C5081" s="10" t="s">
        <v>12187</v>
      </c>
      <c r="D5081" s="9" t="s">
        <v>12179</v>
      </c>
      <c r="E5081" s="18">
        <v>0</v>
      </c>
      <c r="L5081" s="5">
        <f t="shared" si="80"/>
        <v>0</v>
      </c>
    </row>
    <row r="5082" spans="1:12" ht="15.75" customHeight="1">
      <c r="A5082" s="9" t="s">
        <v>8975</v>
      </c>
      <c r="B5082" s="10" t="s">
        <v>12188</v>
      </c>
      <c r="C5082" s="10" t="s">
        <v>12189</v>
      </c>
      <c r="D5082" s="9" t="s">
        <v>12179</v>
      </c>
      <c r="E5082" s="18">
        <v>0</v>
      </c>
      <c r="L5082" s="5">
        <f t="shared" si="80"/>
        <v>0</v>
      </c>
    </row>
    <row r="5083" spans="1:12" ht="15.75" customHeight="1">
      <c r="A5083" s="9" t="s">
        <v>8975</v>
      </c>
      <c r="B5083" s="10" t="s">
        <v>12190</v>
      </c>
      <c r="C5083" s="10" t="s">
        <v>12191</v>
      </c>
      <c r="D5083" s="9" t="s">
        <v>12179</v>
      </c>
      <c r="E5083" s="18">
        <v>0</v>
      </c>
      <c r="L5083" s="5">
        <f t="shared" si="80"/>
        <v>0</v>
      </c>
    </row>
    <row r="5084" spans="1:12" ht="15.75" customHeight="1">
      <c r="A5084" s="9" t="s">
        <v>8975</v>
      </c>
      <c r="B5084" s="10" t="s">
        <v>12192</v>
      </c>
      <c r="C5084" s="10" t="s">
        <v>12193</v>
      </c>
      <c r="D5084" s="9" t="s">
        <v>12179</v>
      </c>
      <c r="E5084" s="18">
        <v>0</v>
      </c>
      <c r="L5084" s="5">
        <f t="shared" si="80"/>
        <v>0</v>
      </c>
    </row>
    <row r="5085" spans="1:12" ht="15.75" customHeight="1">
      <c r="A5085" s="9" t="s">
        <v>8975</v>
      </c>
      <c r="B5085" s="10" t="s">
        <v>12194</v>
      </c>
      <c r="C5085" s="10" t="s">
        <v>12195</v>
      </c>
      <c r="D5085" s="9" t="s">
        <v>12179</v>
      </c>
      <c r="E5085" s="18">
        <v>0</v>
      </c>
      <c r="L5085" s="5">
        <f t="shared" si="80"/>
        <v>0</v>
      </c>
    </row>
    <row r="5086" spans="1:12" ht="15.75" customHeight="1">
      <c r="A5086" s="9" t="s">
        <v>8975</v>
      </c>
      <c r="B5086" s="10" t="s">
        <v>12196</v>
      </c>
      <c r="C5086" s="10" t="s">
        <v>12197</v>
      </c>
      <c r="D5086" s="9" t="s">
        <v>12179</v>
      </c>
      <c r="E5086" s="18">
        <v>0</v>
      </c>
      <c r="L5086" s="5">
        <f t="shared" si="80"/>
        <v>0</v>
      </c>
    </row>
    <row r="5087" spans="1:12" ht="15.75" customHeight="1">
      <c r="A5087" s="9" t="s">
        <v>8975</v>
      </c>
      <c r="B5087" s="10" t="s">
        <v>12198</v>
      </c>
      <c r="C5087" s="10" t="s">
        <v>12199</v>
      </c>
      <c r="D5087" s="9" t="s">
        <v>12179</v>
      </c>
      <c r="E5087" s="18">
        <v>0</v>
      </c>
      <c r="L5087" s="5">
        <f t="shared" si="80"/>
        <v>0</v>
      </c>
    </row>
    <row r="5088" spans="1:12" ht="15.75" customHeight="1">
      <c r="A5088" s="9" t="s">
        <v>8975</v>
      </c>
      <c r="B5088" s="10" t="s">
        <v>12200</v>
      </c>
      <c r="C5088" s="10" t="s">
        <v>12201</v>
      </c>
      <c r="D5088" s="9" t="s">
        <v>12179</v>
      </c>
      <c r="E5088" s="18">
        <v>0</v>
      </c>
      <c r="L5088" s="5">
        <f t="shared" si="80"/>
        <v>0</v>
      </c>
    </row>
    <row r="5089" spans="1:12" ht="15.75" customHeight="1">
      <c r="A5089" s="9" t="s">
        <v>8975</v>
      </c>
      <c r="B5089" s="10" t="s">
        <v>12202</v>
      </c>
      <c r="C5089" s="10" t="s">
        <v>12203</v>
      </c>
      <c r="D5089" s="9" t="s">
        <v>12179</v>
      </c>
      <c r="E5089" s="18">
        <v>0</v>
      </c>
      <c r="L5089" s="5">
        <f t="shared" si="80"/>
        <v>0</v>
      </c>
    </row>
    <row r="5090" spans="1:12" ht="15.75" customHeight="1">
      <c r="A5090" s="9" t="s">
        <v>8975</v>
      </c>
      <c r="B5090" s="10" t="s">
        <v>12204</v>
      </c>
      <c r="C5090" s="10" t="s">
        <v>12205</v>
      </c>
      <c r="D5090" s="9" t="s">
        <v>12179</v>
      </c>
      <c r="E5090" s="18">
        <v>0</v>
      </c>
      <c r="L5090" s="5">
        <f t="shared" si="80"/>
        <v>0</v>
      </c>
    </row>
    <row r="5091" spans="1:12" ht="15.75" customHeight="1">
      <c r="A5091" s="9" t="s">
        <v>8975</v>
      </c>
      <c r="B5091" s="10" t="s">
        <v>12206</v>
      </c>
      <c r="C5091" s="10" t="s">
        <v>12207</v>
      </c>
      <c r="D5091" s="9" t="s">
        <v>12179</v>
      </c>
      <c r="E5091" s="18">
        <v>0</v>
      </c>
      <c r="L5091" s="5">
        <f t="shared" si="80"/>
        <v>0</v>
      </c>
    </row>
    <row r="5092" spans="1:12" ht="15.75" customHeight="1">
      <c r="A5092" s="9" t="s">
        <v>8975</v>
      </c>
      <c r="B5092" s="10" t="s">
        <v>12208</v>
      </c>
      <c r="C5092" s="10" t="s">
        <v>12209</v>
      </c>
      <c r="D5092" s="9" t="s">
        <v>12179</v>
      </c>
      <c r="E5092" s="18">
        <v>0</v>
      </c>
      <c r="L5092" s="5">
        <f t="shared" si="80"/>
        <v>0</v>
      </c>
    </row>
    <row r="5093" spans="1:12" ht="15.75" customHeight="1">
      <c r="A5093" s="9" t="s">
        <v>8975</v>
      </c>
      <c r="B5093" s="10" t="s">
        <v>12210</v>
      </c>
      <c r="C5093" s="10" t="s">
        <v>12211</v>
      </c>
      <c r="D5093" s="9" t="s">
        <v>12179</v>
      </c>
      <c r="E5093" s="18">
        <v>0</v>
      </c>
      <c r="L5093" s="5">
        <f t="shared" si="80"/>
        <v>0</v>
      </c>
    </row>
    <row r="5094" spans="1:12" ht="15.75" customHeight="1">
      <c r="A5094" s="9" t="s">
        <v>8975</v>
      </c>
      <c r="B5094" s="10" t="s">
        <v>12212</v>
      </c>
      <c r="C5094" s="10" t="s">
        <v>12213</v>
      </c>
      <c r="D5094" s="9" t="s">
        <v>12179</v>
      </c>
      <c r="E5094" s="18">
        <v>0</v>
      </c>
      <c r="L5094" s="5">
        <f t="shared" si="80"/>
        <v>0</v>
      </c>
    </row>
    <row r="5095" spans="1:12" ht="15.75" customHeight="1">
      <c r="A5095" s="9" t="s">
        <v>8975</v>
      </c>
      <c r="B5095" s="10" t="s">
        <v>12214</v>
      </c>
      <c r="C5095" s="10" t="s">
        <v>12215</v>
      </c>
      <c r="D5095" s="9" t="s">
        <v>12179</v>
      </c>
      <c r="E5095" s="18">
        <v>0</v>
      </c>
      <c r="L5095" s="5">
        <f t="shared" si="80"/>
        <v>0</v>
      </c>
    </row>
    <row r="5096" spans="1:12" ht="15.75" customHeight="1">
      <c r="A5096" s="9" t="s">
        <v>8975</v>
      </c>
      <c r="B5096" s="10" t="s">
        <v>12216</v>
      </c>
      <c r="C5096" s="10" t="s">
        <v>12217</v>
      </c>
      <c r="D5096" s="9" t="s">
        <v>12179</v>
      </c>
      <c r="E5096" s="18">
        <v>0</v>
      </c>
      <c r="L5096" s="5">
        <f t="shared" si="80"/>
        <v>0</v>
      </c>
    </row>
    <row r="5097" spans="1:12" ht="15.75" customHeight="1">
      <c r="A5097" s="9" t="s">
        <v>8975</v>
      </c>
      <c r="B5097" s="10" t="s">
        <v>12218</v>
      </c>
      <c r="C5097" s="10" t="s">
        <v>12219</v>
      </c>
      <c r="D5097" s="9" t="s">
        <v>12179</v>
      </c>
      <c r="E5097" s="18">
        <v>0</v>
      </c>
      <c r="L5097" s="5">
        <f t="shared" si="80"/>
        <v>0</v>
      </c>
    </row>
    <row r="5098" spans="1:12" ht="15.75" customHeight="1">
      <c r="A5098" s="9" t="s">
        <v>8975</v>
      </c>
      <c r="B5098" s="10" t="s">
        <v>12220</v>
      </c>
      <c r="C5098" s="10" t="s">
        <v>12221</v>
      </c>
      <c r="D5098" s="9" t="s">
        <v>12179</v>
      </c>
      <c r="E5098" s="18">
        <v>0</v>
      </c>
      <c r="L5098" s="5">
        <f t="shared" si="80"/>
        <v>0</v>
      </c>
    </row>
    <row r="5099" spans="1:12" ht="15.75" customHeight="1">
      <c r="A5099" s="9" t="s">
        <v>8975</v>
      </c>
      <c r="B5099" s="10" t="s">
        <v>12222</v>
      </c>
      <c r="C5099" s="10" t="s">
        <v>12223</v>
      </c>
      <c r="D5099" s="9" t="s">
        <v>12179</v>
      </c>
      <c r="E5099" s="18">
        <v>0</v>
      </c>
      <c r="L5099" s="5">
        <f t="shared" si="80"/>
        <v>0</v>
      </c>
    </row>
    <row r="5100" spans="1:12" ht="15.75" customHeight="1">
      <c r="A5100" s="9" t="s">
        <v>8975</v>
      </c>
      <c r="B5100" s="10" t="s">
        <v>12224</v>
      </c>
      <c r="C5100" s="10" t="s">
        <v>12225</v>
      </c>
      <c r="D5100" s="9" t="s">
        <v>12179</v>
      </c>
      <c r="E5100" s="18">
        <v>0</v>
      </c>
      <c r="L5100" s="5">
        <f t="shared" si="80"/>
        <v>0</v>
      </c>
    </row>
    <row r="5101" spans="1:12" ht="15.75" customHeight="1">
      <c r="A5101" s="9" t="s">
        <v>8975</v>
      </c>
      <c r="B5101" s="10" t="s">
        <v>12226</v>
      </c>
      <c r="C5101" s="10" t="s">
        <v>12227</v>
      </c>
      <c r="D5101" s="9" t="s">
        <v>12179</v>
      </c>
      <c r="E5101" s="18">
        <v>0</v>
      </c>
      <c r="L5101" s="5">
        <f t="shared" si="80"/>
        <v>0</v>
      </c>
    </row>
    <row r="5102" spans="1:12" ht="15.75" customHeight="1">
      <c r="A5102" s="9" t="s">
        <v>8975</v>
      </c>
      <c r="B5102" s="10" t="s">
        <v>12228</v>
      </c>
      <c r="C5102" s="10" t="s">
        <v>12229</v>
      </c>
      <c r="D5102" s="9" t="s">
        <v>12179</v>
      </c>
      <c r="E5102" s="18">
        <v>0</v>
      </c>
      <c r="L5102" s="5">
        <f t="shared" si="80"/>
        <v>0</v>
      </c>
    </row>
    <row r="5103" spans="1:12" ht="15.75" customHeight="1">
      <c r="A5103" s="9" t="s">
        <v>8975</v>
      </c>
      <c r="B5103" s="10" t="s">
        <v>12230</v>
      </c>
      <c r="C5103" s="10" t="s">
        <v>12231</v>
      </c>
      <c r="D5103" s="9" t="s">
        <v>12179</v>
      </c>
      <c r="E5103" s="18">
        <v>0</v>
      </c>
      <c r="L5103" s="5">
        <f t="shared" si="80"/>
        <v>0</v>
      </c>
    </row>
    <row r="5104" spans="1:12" ht="15.75" customHeight="1">
      <c r="A5104" s="9" t="s">
        <v>8975</v>
      </c>
      <c r="B5104" s="10" t="s">
        <v>12232</v>
      </c>
      <c r="C5104" s="10" t="s">
        <v>12233</v>
      </c>
      <c r="D5104" s="9" t="s">
        <v>12179</v>
      </c>
      <c r="E5104" s="18">
        <v>0</v>
      </c>
      <c r="L5104" s="5">
        <f t="shared" si="80"/>
        <v>0</v>
      </c>
    </row>
    <row r="5105" spans="1:12" ht="15.75" customHeight="1">
      <c r="A5105" s="9" t="s">
        <v>8975</v>
      </c>
      <c r="B5105" s="10" t="s">
        <v>12234</v>
      </c>
      <c r="C5105" s="10" t="s">
        <v>12235</v>
      </c>
      <c r="D5105" s="9" t="s">
        <v>12179</v>
      </c>
      <c r="E5105" s="18">
        <v>0</v>
      </c>
      <c r="L5105" s="5">
        <f t="shared" si="80"/>
        <v>0</v>
      </c>
    </row>
    <row r="5106" spans="1:12" ht="15.75" customHeight="1">
      <c r="A5106" s="9" t="s">
        <v>8975</v>
      </c>
      <c r="B5106" s="10" t="s">
        <v>12236</v>
      </c>
      <c r="C5106" s="10" t="s">
        <v>12237</v>
      </c>
      <c r="D5106" s="9" t="s">
        <v>12179</v>
      </c>
      <c r="E5106" s="18">
        <v>0</v>
      </c>
      <c r="L5106" s="5">
        <f t="shared" si="80"/>
        <v>0</v>
      </c>
    </row>
    <row r="5107" spans="1:12" ht="15.75" customHeight="1">
      <c r="A5107" s="9" t="s">
        <v>8975</v>
      </c>
      <c r="B5107" s="10" t="s">
        <v>12238</v>
      </c>
      <c r="C5107" s="10" t="s">
        <v>12239</v>
      </c>
      <c r="D5107" s="9" t="s">
        <v>12179</v>
      </c>
      <c r="E5107" s="18">
        <v>0</v>
      </c>
      <c r="L5107" s="5">
        <f t="shared" si="80"/>
        <v>0</v>
      </c>
    </row>
    <row r="5108" spans="1:12" ht="15.75" customHeight="1">
      <c r="A5108" s="9" t="s">
        <v>8975</v>
      </c>
      <c r="B5108" s="10" t="s">
        <v>12240</v>
      </c>
      <c r="C5108" s="10" t="s">
        <v>12241</v>
      </c>
      <c r="D5108" s="9" t="s">
        <v>12179</v>
      </c>
      <c r="E5108" s="18">
        <v>0</v>
      </c>
      <c r="L5108" s="5">
        <f t="shared" si="80"/>
        <v>0</v>
      </c>
    </row>
    <row r="5109" spans="1:12" ht="15.75" customHeight="1">
      <c r="A5109" s="9" t="s">
        <v>8975</v>
      </c>
      <c r="B5109" s="10" t="s">
        <v>12242</v>
      </c>
      <c r="C5109" s="10" t="s">
        <v>12243</v>
      </c>
      <c r="D5109" s="9" t="s">
        <v>12179</v>
      </c>
      <c r="E5109" s="18">
        <v>0</v>
      </c>
      <c r="L5109" s="5">
        <f t="shared" si="80"/>
        <v>0</v>
      </c>
    </row>
    <row r="5110" spans="1:12" ht="15.75" customHeight="1">
      <c r="A5110" s="9" t="s">
        <v>8975</v>
      </c>
      <c r="B5110" s="10" t="s">
        <v>12244</v>
      </c>
      <c r="C5110" s="10" t="s">
        <v>12245</v>
      </c>
      <c r="D5110" s="9" t="s">
        <v>12179</v>
      </c>
      <c r="E5110" s="18">
        <v>0</v>
      </c>
      <c r="L5110" s="5">
        <f t="shared" si="80"/>
        <v>0</v>
      </c>
    </row>
    <row r="5111" spans="1:12" ht="15.75" customHeight="1">
      <c r="A5111" s="9" t="s">
        <v>8975</v>
      </c>
      <c r="B5111" s="10" t="s">
        <v>12246</v>
      </c>
      <c r="C5111" s="10" t="s">
        <v>12247</v>
      </c>
      <c r="D5111" s="9" t="s">
        <v>12179</v>
      </c>
      <c r="E5111" s="18">
        <v>0</v>
      </c>
      <c r="L5111" s="5">
        <f t="shared" si="80"/>
        <v>0</v>
      </c>
    </row>
    <row r="5112" spans="1:12" ht="15.75" customHeight="1">
      <c r="A5112" s="9" t="s">
        <v>8975</v>
      </c>
      <c r="B5112" s="10" t="s">
        <v>12248</v>
      </c>
      <c r="C5112" s="10" t="s">
        <v>12249</v>
      </c>
      <c r="D5112" s="9" t="s">
        <v>12179</v>
      </c>
      <c r="E5112" s="18">
        <v>0</v>
      </c>
      <c r="L5112" s="5">
        <f t="shared" si="80"/>
        <v>0</v>
      </c>
    </row>
    <row r="5113" spans="1:12" ht="15.75" customHeight="1">
      <c r="A5113" s="9" t="s">
        <v>8975</v>
      </c>
      <c r="B5113" s="10" t="s">
        <v>12250</v>
      </c>
      <c r="C5113" s="10" t="s">
        <v>12251</v>
      </c>
      <c r="D5113" s="9" t="s">
        <v>12179</v>
      </c>
      <c r="E5113" s="18">
        <v>0</v>
      </c>
      <c r="L5113" s="5">
        <f t="shared" si="80"/>
        <v>0</v>
      </c>
    </row>
    <row r="5114" spans="1:12" ht="15.75" customHeight="1">
      <c r="A5114" s="9" t="s">
        <v>8975</v>
      </c>
      <c r="B5114" s="10" t="s">
        <v>12252</v>
      </c>
      <c r="C5114" s="10" t="s">
        <v>12253</v>
      </c>
      <c r="D5114" s="9" t="s">
        <v>12179</v>
      </c>
      <c r="E5114" s="18">
        <v>0</v>
      </c>
      <c r="L5114" s="5">
        <f t="shared" si="80"/>
        <v>0</v>
      </c>
    </row>
    <row r="5115" spans="1:12" ht="15.75" customHeight="1">
      <c r="A5115" s="9" t="s">
        <v>8975</v>
      </c>
      <c r="B5115" s="10" t="s">
        <v>12254</v>
      </c>
      <c r="C5115" s="10" t="s">
        <v>12255</v>
      </c>
      <c r="D5115" s="9" t="s">
        <v>12179</v>
      </c>
      <c r="E5115" s="18">
        <v>0</v>
      </c>
      <c r="L5115" s="5">
        <f t="shared" si="80"/>
        <v>0</v>
      </c>
    </row>
    <row r="5116" spans="1:12" ht="15.75" customHeight="1">
      <c r="A5116" s="9" t="s">
        <v>8975</v>
      </c>
      <c r="B5116" s="10" t="s">
        <v>12256</v>
      </c>
      <c r="C5116" s="10" t="s">
        <v>12257</v>
      </c>
      <c r="D5116" s="9" t="s">
        <v>12179</v>
      </c>
      <c r="E5116" s="18">
        <v>0</v>
      </c>
      <c r="L5116" s="5">
        <f t="shared" si="80"/>
        <v>0</v>
      </c>
    </row>
    <row r="5117" spans="1:12" ht="15.75" customHeight="1">
      <c r="A5117" s="9" t="s">
        <v>8975</v>
      </c>
      <c r="B5117" s="10" t="s">
        <v>12258</v>
      </c>
      <c r="C5117" s="10" t="s">
        <v>12259</v>
      </c>
      <c r="D5117" s="9" t="s">
        <v>12179</v>
      </c>
      <c r="E5117" s="18">
        <v>0</v>
      </c>
      <c r="L5117" s="5">
        <f t="shared" si="80"/>
        <v>0</v>
      </c>
    </row>
    <row r="5118" spans="1:12" ht="15.75" customHeight="1">
      <c r="A5118" s="9" t="s">
        <v>8975</v>
      </c>
      <c r="B5118" s="10" t="s">
        <v>12260</v>
      </c>
      <c r="C5118" s="10" t="s">
        <v>12261</v>
      </c>
      <c r="D5118" s="9" t="s">
        <v>12179</v>
      </c>
      <c r="E5118" s="18">
        <v>0</v>
      </c>
      <c r="L5118" s="5">
        <f t="shared" si="80"/>
        <v>0</v>
      </c>
    </row>
    <row r="5119" spans="1:12" ht="15.75" customHeight="1">
      <c r="A5119" s="9" t="s">
        <v>8975</v>
      </c>
      <c r="B5119" s="10" t="s">
        <v>12262</v>
      </c>
      <c r="C5119" s="10" t="s">
        <v>12263</v>
      </c>
      <c r="D5119" s="9" t="s">
        <v>12179</v>
      </c>
      <c r="E5119" s="18">
        <v>0</v>
      </c>
      <c r="L5119" s="5">
        <f t="shared" si="80"/>
        <v>0</v>
      </c>
    </row>
    <row r="5120" spans="1:12" ht="15.75" customHeight="1">
      <c r="A5120" s="9" t="s">
        <v>8975</v>
      </c>
      <c r="B5120" s="10" t="s">
        <v>12264</v>
      </c>
      <c r="C5120" s="10" t="s">
        <v>12265</v>
      </c>
      <c r="D5120" s="9" t="s">
        <v>12179</v>
      </c>
      <c r="E5120" s="18">
        <v>0</v>
      </c>
      <c r="L5120" s="5">
        <f t="shared" si="80"/>
        <v>0</v>
      </c>
    </row>
    <row r="5121" spans="1:12" ht="15.75" customHeight="1">
      <c r="A5121" s="9" t="s">
        <v>8975</v>
      </c>
      <c r="B5121" s="10" t="s">
        <v>12266</v>
      </c>
      <c r="C5121" s="10" t="s">
        <v>12267</v>
      </c>
      <c r="D5121" s="9" t="s">
        <v>12179</v>
      </c>
      <c r="E5121" s="18">
        <v>0</v>
      </c>
      <c r="L5121" s="5">
        <f t="shared" si="80"/>
        <v>0</v>
      </c>
    </row>
    <row r="5122" spans="1:12" ht="15.75" customHeight="1">
      <c r="A5122" s="9" t="s">
        <v>8975</v>
      </c>
      <c r="B5122" s="10" t="s">
        <v>12268</v>
      </c>
      <c r="C5122" s="10" t="s">
        <v>12269</v>
      </c>
      <c r="D5122" s="9" t="s">
        <v>12179</v>
      </c>
      <c r="E5122" s="18">
        <v>0</v>
      </c>
      <c r="L5122" s="5">
        <f t="shared" si="80"/>
        <v>0</v>
      </c>
    </row>
    <row r="5123" spans="1:12" ht="15.75" customHeight="1">
      <c r="A5123" s="9" t="s">
        <v>8975</v>
      </c>
      <c r="B5123" s="10" t="s">
        <v>12270</v>
      </c>
      <c r="C5123" s="10" t="s">
        <v>12271</v>
      </c>
      <c r="D5123" s="9" t="s">
        <v>12179</v>
      </c>
      <c r="E5123" s="18">
        <v>0</v>
      </c>
      <c r="L5123" s="5">
        <f t="shared" ref="L5123:L5186" si="81">IF(F5123 = "Error Occurred", "Error", IF(F5123 = "NA", "Indeterminate", IF(LOWER(D5123) = LOWER(F5123), 1, 0)))</f>
        <v>0</v>
      </c>
    </row>
    <row r="5124" spans="1:12" ht="15.75" customHeight="1">
      <c r="A5124" s="9" t="s">
        <v>8975</v>
      </c>
      <c r="B5124" s="10" t="s">
        <v>12272</v>
      </c>
      <c r="C5124" s="10" t="s">
        <v>12273</v>
      </c>
      <c r="D5124" s="9" t="s">
        <v>12179</v>
      </c>
      <c r="E5124" s="18">
        <v>0</v>
      </c>
      <c r="L5124" s="5">
        <f t="shared" si="81"/>
        <v>0</v>
      </c>
    </row>
    <row r="5125" spans="1:12" ht="15.75" customHeight="1">
      <c r="A5125" s="9" t="s">
        <v>8975</v>
      </c>
      <c r="B5125" s="10" t="s">
        <v>12274</v>
      </c>
      <c r="C5125" s="10" t="s">
        <v>12275</v>
      </c>
      <c r="D5125" s="9" t="s">
        <v>12179</v>
      </c>
      <c r="E5125" s="18">
        <v>0</v>
      </c>
      <c r="L5125" s="5">
        <f t="shared" si="81"/>
        <v>0</v>
      </c>
    </row>
    <row r="5126" spans="1:12" ht="15.75" customHeight="1">
      <c r="A5126" s="9" t="s">
        <v>8975</v>
      </c>
      <c r="B5126" s="10" t="s">
        <v>12276</v>
      </c>
      <c r="C5126" s="10" t="s">
        <v>12277</v>
      </c>
      <c r="D5126" s="9" t="s">
        <v>12179</v>
      </c>
      <c r="E5126" s="18">
        <v>0</v>
      </c>
      <c r="L5126" s="5">
        <f t="shared" si="81"/>
        <v>0</v>
      </c>
    </row>
    <row r="5127" spans="1:12" ht="15.75" customHeight="1">
      <c r="A5127" s="9" t="s">
        <v>8975</v>
      </c>
      <c r="B5127" s="10" t="s">
        <v>12278</v>
      </c>
      <c r="C5127" s="10" t="s">
        <v>12279</v>
      </c>
      <c r="D5127" s="9" t="s">
        <v>12179</v>
      </c>
      <c r="E5127" s="18">
        <v>0</v>
      </c>
      <c r="L5127" s="5">
        <f t="shared" si="81"/>
        <v>0</v>
      </c>
    </row>
    <row r="5128" spans="1:12" ht="15.75" customHeight="1">
      <c r="A5128" s="9" t="s">
        <v>8975</v>
      </c>
      <c r="B5128" s="10" t="s">
        <v>12280</v>
      </c>
      <c r="C5128" s="10" t="s">
        <v>12281</v>
      </c>
      <c r="D5128" s="9" t="s">
        <v>12179</v>
      </c>
      <c r="E5128" s="18">
        <v>0</v>
      </c>
      <c r="L5128" s="5">
        <f t="shared" si="81"/>
        <v>0</v>
      </c>
    </row>
    <row r="5129" spans="1:12" ht="15.75" customHeight="1">
      <c r="A5129" s="9" t="s">
        <v>8975</v>
      </c>
      <c r="B5129" s="10" t="s">
        <v>12282</v>
      </c>
      <c r="C5129" s="10" t="s">
        <v>12283</v>
      </c>
      <c r="D5129" s="9" t="s">
        <v>12179</v>
      </c>
      <c r="E5129" s="18">
        <v>0</v>
      </c>
      <c r="L5129" s="5">
        <f t="shared" si="81"/>
        <v>0</v>
      </c>
    </row>
    <row r="5130" spans="1:12" ht="15.75" customHeight="1">
      <c r="A5130" s="9" t="s">
        <v>8975</v>
      </c>
      <c r="B5130" s="10" t="s">
        <v>12284</v>
      </c>
      <c r="C5130" s="10" t="s">
        <v>12285</v>
      </c>
      <c r="D5130" s="9" t="s">
        <v>12179</v>
      </c>
      <c r="E5130" s="18">
        <v>0</v>
      </c>
      <c r="L5130" s="5">
        <f t="shared" si="81"/>
        <v>0</v>
      </c>
    </row>
    <row r="5131" spans="1:12" ht="15.75" customHeight="1">
      <c r="A5131" s="9" t="s">
        <v>8975</v>
      </c>
      <c r="B5131" s="10" t="s">
        <v>12286</v>
      </c>
      <c r="C5131" s="10" t="s">
        <v>12287</v>
      </c>
      <c r="D5131" s="9" t="s">
        <v>12179</v>
      </c>
      <c r="E5131" s="18">
        <v>0</v>
      </c>
      <c r="L5131" s="5">
        <f t="shared" si="81"/>
        <v>0</v>
      </c>
    </row>
    <row r="5132" spans="1:12" ht="15.75" customHeight="1">
      <c r="A5132" s="9" t="s">
        <v>8975</v>
      </c>
      <c r="B5132" s="10" t="s">
        <v>12288</v>
      </c>
      <c r="C5132" s="10" t="s">
        <v>12289</v>
      </c>
      <c r="D5132" s="9" t="s">
        <v>12179</v>
      </c>
      <c r="E5132" s="18">
        <v>0</v>
      </c>
      <c r="L5132" s="5">
        <f t="shared" si="81"/>
        <v>0</v>
      </c>
    </row>
    <row r="5133" spans="1:12" ht="15.75" customHeight="1">
      <c r="A5133" s="9" t="s">
        <v>8975</v>
      </c>
      <c r="B5133" s="10" t="s">
        <v>12290</v>
      </c>
      <c r="C5133" s="10" t="s">
        <v>12291</v>
      </c>
      <c r="D5133" s="9" t="s">
        <v>12179</v>
      </c>
      <c r="E5133" s="18">
        <v>0</v>
      </c>
      <c r="L5133" s="5">
        <f t="shared" si="81"/>
        <v>0</v>
      </c>
    </row>
    <row r="5134" spans="1:12" ht="15.75" customHeight="1">
      <c r="A5134" s="9" t="s">
        <v>8975</v>
      </c>
      <c r="B5134" s="10" t="s">
        <v>12292</v>
      </c>
      <c r="C5134" s="10" t="s">
        <v>12293</v>
      </c>
      <c r="D5134" s="9" t="s">
        <v>12179</v>
      </c>
      <c r="E5134" s="18">
        <v>0</v>
      </c>
      <c r="L5134" s="5">
        <f t="shared" si="81"/>
        <v>0</v>
      </c>
    </row>
    <row r="5135" spans="1:12" ht="15.75" customHeight="1">
      <c r="A5135" s="9" t="s">
        <v>8975</v>
      </c>
      <c r="B5135" s="10" t="s">
        <v>12294</v>
      </c>
      <c r="C5135" s="10" t="s">
        <v>12295</v>
      </c>
      <c r="D5135" s="9" t="s">
        <v>12179</v>
      </c>
      <c r="E5135" s="18">
        <v>0</v>
      </c>
      <c r="L5135" s="5">
        <f t="shared" si="81"/>
        <v>0</v>
      </c>
    </row>
    <row r="5136" spans="1:12" ht="15.75" customHeight="1">
      <c r="A5136" s="9" t="s">
        <v>8975</v>
      </c>
      <c r="B5136" s="10" t="s">
        <v>12296</v>
      </c>
      <c r="C5136" s="10" t="s">
        <v>12297</v>
      </c>
      <c r="D5136" s="9" t="s">
        <v>12179</v>
      </c>
      <c r="E5136" s="18">
        <v>0</v>
      </c>
      <c r="L5136" s="5">
        <f t="shared" si="81"/>
        <v>0</v>
      </c>
    </row>
    <row r="5137" spans="1:12" ht="15.75" customHeight="1">
      <c r="A5137" s="9" t="s">
        <v>8975</v>
      </c>
      <c r="B5137" s="10" t="s">
        <v>12298</v>
      </c>
      <c r="C5137" s="10" t="s">
        <v>12299</v>
      </c>
      <c r="D5137" s="9" t="s">
        <v>12179</v>
      </c>
      <c r="E5137" s="18">
        <v>0</v>
      </c>
      <c r="L5137" s="5">
        <f t="shared" si="81"/>
        <v>0</v>
      </c>
    </row>
    <row r="5138" spans="1:12" ht="15.75" customHeight="1">
      <c r="A5138" s="9" t="s">
        <v>8975</v>
      </c>
      <c r="B5138" s="10" t="s">
        <v>12300</v>
      </c>
      <c r="C5138" s="10" t="s">
        <v>12301</v>
      </c>
      <c r="D5138" s="9" t="s">
        <v>12179</v>
      </c>
      <c r="E5138" s="18">
        <v>0</v>
      </c>
      <c r="L5138" s="5">
        <f t="shared" si="81"/>
        <v>0</v>
      </c>
    </row>
    <row r="5139" spans="1:12" ht="15.75" customHeight="1">
      <c r="A5139" s="9" t="s">
        <v>8975</v>
      </c>
      <c r="B5139" s="10" t="s">
        <v>12302</v>
      </c>
      <c r="C5139" s="10" t="s">
        <v>12303</v>
      </c>
      <c r="D5139" s="9" t="s">
        <v>12179</v>
      </c>
      <c r="E5139" s="18">
        <v>0</v>
      </c>
      <c r="L5139" s="5">
        <f t="shared" si="81"/>
        <v>0</v>
      </c>
    </row>
    <row r="5140" spans="1:12" ht="15.75" customHeight="1">
      <c r="A5140" s="9" t="s">
        <v>8975</v>
      </c>
      <c r="B5140" s="10" t="s">
        <v>12304</v>
      </c>
      <c r="C5140" s="10" t="s">
        <v>12305</v>
      </c>
      <c r="D5140" s="9" t="s">
        <v>12179</v>
      </c>
      <c r="E5140" s="18">
        <v>0</v>
      </c>
      <c r="L5140" s="5">
        <f t="shared" si="81"/>
        <v>0</v>
      </c>
    </row>
    <row r="5141" spans="1:12" ht="15.75" customHeight="1">
      <c r="A5141" s="9" t="s">
        <v>8975</v>
      </c>
      <c r="B5141" s="10" t="s">
        <v>12306</v>
      </c>
      <c r="C5141" s="10" t="s">
        <v>12307</v>
      </c>
      <c r="D5141" s="9" t="s">
        <v>12179</v>
      </c>
      <c r="E5141" s="18">
        <v>0</v>
      </c>
      <c r="L5141" s="5">
        <f t="shared" si="81"/>
        <v>0</v>
      </c>
    </row>
    <row r="5142" spans="1:12" ht="15.75" customHeight="1">
      <c r="A5142" s="9" t="s">
        <v>8975</v>
      </c>
      <c r="B5142" s="10" t="s">
        <v>12308</v>
      </c>
      <c r="C5142" s="10" t="s">
        <v>12309</v>
      </c>
      <c r="D5142" s="9" t="s">
        <v>12179</v>
      </c>
      <c r="E5142" s="18">
        <v>0</v>
      </c>
      <c r="L5142" s="5">
        <f t="shared" si="81"/>
        <v>0</v>
      </c>
    </row>
    <row r="5143" spans="1:12" ht="15.75" customHeight="1">
      <c r="A5143" s="9" t="s">
        <v>8975</v>
      </c>
      <c r="B5143" s="10" t="s">
        <v>12310</v>
      </c>
      <c r="C5143" s="10" t="s">
        <v>12311</v>
      </c>
      <c r="D5143" s="9" t="s">
        <v>12179</v>
      </c>
      <c r="E5143" s="18">
        <v>0</v>
      </c>
      <c r="L5143" s="5">
        <f t="shared" si="81"/>
        <v>0</v>
      </c>
    </row>
    <row r="5144" spans="1:12" ht="15.75" customHeight="1">
      <c r="A5144" s="9" t="s">
        <v>8975</v>
      </c>
      <c r="B5144" s="10" t="s">
        <v>12312</v>
      </c>
      <c r="C5144" s="10" t="s">
        <v>12313</v>
      </c>
      <c r="D5144" s="9" t="s">
        <v>12179</v>
      </c>
      <c r="E5144" s="18">
        <v>0</v>
      </c>
      <c r="L5144" s="5">
        <f t="shared" si="81"/>
        <v>0</v>
      </c>
    </row>
    <row r="5145" spans="1:12" ht="15.75" customHeight="1">
      <c r="A5145" s="9" t="s">
        <v>8975</v>
      </c>
      <c r="B5145" s="10" t="s">
        <v>12314</v>
      </c>
      <c r="C5145" s="10" t="s">
        <v>12315</v>
      </c>
      <c r="D5145" s="9" t="s">
        <v>12179</v>
      </c>
      <c r="E5145" s="18">
        <v>0</v>
      </c>
      <c r="L5145" s="5">
        <f t="shared" si="81"/>
        <v>0</v>
      </c>
    </row>
    <row r="5146" spans="1:12" ht="15.75" customHeight="1">
      <c r="A5146" s="9" t="s">
        <v>8975</v>
      </c>
      <c r="B5146" s="10" t="s">
        <v>12316</v>
      </c>
      <c r="C5146" s="10" t="s">
        <v>12317</v>
      </c>
      <c r="D5146" s="9" t="s">
        <v>12179</v>
      </c>
      <c r="E5146" s="18">
        <v>0</v>
      </c>
      <c r="L5146" s="5">
        <f t="shared" si="81"/>
        <v>0</v>
      </c>
    </row>
    <row r="5147" spans="1:12" ht="15.75" customHeight="1">
      <c r="A5147" s="9" t="s">
        <v>8975</v>
      </c>
      <c r="B5147" s="10" t="s">
        <v>12318</v>
      </c>
      <c r="C5147" s="10" t="s">
        <v>12319</v>
      </c>
      <c r="D5147" s="9" t="s">
        <v>12179</v>
      </c>
      <c r="E5147" s="18">
        <v>0</v>
      </c>
      <c r="L5147" s="5">
        <f t="shared" si="81"/>
        <v>0</v>
      </c>
    </row>
    <row r="5148" spans="1:12" ht="15.75" customHeight="1">
      <c r="A5148" s="9" t="s">
        <v>8975</v>
      </c>
      <c r="B5148" s="10" t="s">
        <v>12320</v>
      </c>
      <c r="C5148" s="10" t="s">
        <v>12321</v>
      </c>
      <c r="D5148" s="9" t="s">
        <v>12179</v>
      </c>
      <c r="E5148" s="18">
        <v>0</v>
      </c>
      <c r="L5148" s="5">
        <f t="shared" si="81"/>
        <v>0</v>
      </c>
    </row>
    <row r="5149" spans="1:12" ht="15.75" customHeight="1">
      <c r="A5149" s="9" t="s">
        <v>8975</v>
      </c>
      <c r="B5149" s="10" t="s">
        <v>12322</v>
      </c>
      <c r="C5149" s="10" t="s">
        <v>12323</v>
      </c>
      <c r="D5149" s="9" t="s">
        <v>12179</v>
      </c>
      <c r="E5149" s="18">
        <v>0</v>
      </c>
      <c r="L5149" s="5">
        <f t="shared" si="81"/>
        <v>0</v>
      </c>
    </row>
    <row r="5150" spans="1:12" ht="15.75" customHeight="1">
      <c r="A5150" s="9" t="s">
        <v>8975</v>
      </c>
      <c r="B5150" s="10" t="s">
        <v>12324</v>
      </c>
      <c r="C5150" s="10" t="s">
        <v>12325</v>
      </c>
      <c r="D5150" s="9" t="s">
        <v>12179</v>
      </c>
      <c r="E5150" s="18">
        <v>0</v>
      </c>
      <c r="L5150" s="5">
        <f t="shared" si="81"/>
        <v>0</v>
      </c>
    </row>
    <row r="5151" spans="1:12" ht="15.75" customHeight="1">
      <c r="A5151" s="9" t="s">
        <v>8975</v>
      </c>
      <c r="B5151" s="10" t="s">
        <v>12326</v>
      </c>
      <c r="C5151" s="10" t="s">
        <v>12327</v>
      </c>
      <c r="D5151" s="9" t="s">
        <v>12179</v>
      </c>
      <c r="E5151" s="18">
        <v>0</v>
      </c>
      <c r="L5151" s="5">
        <f t="shared" si="81"/>
        <v>0</v>
      </c>
    </row>
    <row r="5152" spans="1:12" ht="15.75" customHeight="1">
      <c r="A5152" s="9" t="s">
        <v>8975</v>
      </c>
      <c r="B5152" s="10" t="s">
        <v>12328</v>
      </c>
      <c r="C5152" s="10" t="s">
        <v>12329</v>
      </c>
      <c r="D5152" s="9" t="s">
        <v>12179</v>
      </c>
      <c r="E5152" s="18">
        <v>0</v>
      </c>
      <c r="L5152" s="5">
        <f t="shared" si="81"/>
        <v>0</v>
      </c>
    </row>
    <row r="5153" spans="1:12" ht="15.75" customHeight="1">
      <c r="A5153" s="9" t="s">
        <v>8975</v>
      </c>
      <c r="B5153" s="10" t="s">
        <v>12330</v>
      </c>
      <c r="C5153" s="10" t="s">
        <v>12331</v>
      </c>
      <c r="D5153" s="9" t="s">
        <v>12179</v>
      </c>
      <c r="E5153" s="18">
        <v>0</v>
      </c>
      <c r="L5153" s="5">
        <f t="shared" si="81"/>
        <v>0</v>
      </c>
    </row>
    <row r="5154" spans="1:12" ht="15.75" customHeight="1">
      <c r="A5154" s="9" t="s">
        <v>8975</v>
      </c>
      <c r="B5154" s="10" t="s">
        <v>12332</v>
      </c>
      <c r="C5154" s="10" t="s">
        <v>12333</v>
      </c>
      <c r="D5154" s="9" t="s">
        <v>12179</v>
      </c>
      <c r="E5154" s="18">
        <v>0</v>
      </c>
      <c r="L5154" s="5">
        <f t="shared" si="81"/>
        <v>0</v>
      </c>
    </row>
    <row r="5155" spans="1:12" ht="15.75" customHeight="1">
      <c r="A5155" s="9" t="s">
        <v>8975</v>
      </c>
      <c r="B5155" s="10" t="s">
        <v>12334</v>
      </c>
      <c r="C5155" s="10" t="s">
        <v>12335</v>
      </c>
      <c r="D5155" s="9" t="s">
        <v>12179</v>
      </c>
      <c r="E5155" s="18">
        <v>0</v>
      </c>
      <c r="L5155" s="5">
        <f t="shared" si="81"/>
        <v>0</v>
      </c>
    </row>
    <row r="5156" spans="1:12" ht="15.75" customHeight="1">
      <c r="A5156" s="9" t="s">
        <v>8975</v>
      </c>
      <c r="B5156" s="10" t="s">
        <v>12336</v>
      </c>
      <c r="C5156" s="10" t="s">
        <v>12337</v>
      </c>
      <c r="D5156" s="9" t="s">
        <v>12179</v>
      </c>
      <c r="E5156" s="18">
        <v>0</v>
      </c>
      <c r="L5156" s="5">
        <f t="shared" si="81"/>
        <v>0</v>
      </c>
    </row>
    <row r="5157" spans="1:12" ht="15.75" customHeight="1">
      <c r="A5157" s="9" t="s">
        <v>8975</v>
      </c>
      <c r="B5157" s="10" t="s">
        <v>12338</v>
      </c>
      <c r="C5157" s="10" t="s">
        <v>12339</v>
      </c>
      <c r="D5157" s="9" t="s">
        <v>12179</v>
      </c>
      <c r="E5157" s="18">
        <v>0</v>
      </c>
      <c r="L5157" s="5">
        <f t="shared" si="81"/>
        <v>0</v>
      </c>
    </row>
    <row r="5158" spans="1:12" ht="15.75" customHeight="1">
      <c r="A5158" s="9" t="s">
        <v>8975</v>
      </c>
      <c r="B5158" s="10" t="s">
        <v>12340</v>
      </c>
      <c r="C5158" s="10" t="s">
        <v>12341</v>
      </c>
      <c r="D5158" s="9" t="s">
        <v>12179</v>
      </c>
      <c r="E5158" s="18">
        <v>0</v>
      </c>
      <c r="L5158" s="5">
        <f t="shared" si="81"/>
        <v>0</v>
      </c>
    </row>
    <row r="5159" spans="1:12" ht="15.75" customHeight="1">
      <c r="A5159" s="9" t="s">
        <v>8975</v>
      </c>
      <c r="B5159" s="10" t="s">
        <v>12342</v>
      </c>
      <c r="C5159" s="10" t="s">
        <v>12343</v>
      </c>
      <c r="D5159" s="9" t="s">
        <v>12179</v>
      </c>
      <c r="E5159" s="18">
        <v>0</v>
      </c>
      <c r="L5159" s="5">
        <f t="shared" si="81"/>
        <v>0</v>
      </c>
    </row>
    <row r="5160" spans="1:12" ht="15.75" customHeight="1">
      <c r="A5160" s="9" t="s">
        <v>8975</v>
      </c>
      <c r="B5160" s="10" t="s">
        <v>12344</v>
      </c>
      <c r="C5160" s="10" t="s">
        <v>12345</v>
      </c>
      <c r="D5160" s="9" t="s">
        <v>12179</v>
      </c>
      <c r="E5160" s="18">
        <v>0</v>
      </c>
      <c r="L5160" s="5">
        <f t="shared" si="81"/>
        <v>0</v>
      </c>
    </row>
    <row r="5161" spans="1:12" ht="15.75" customHeight="1">
      <c r="A5161" s="9" t="s">
        <v>8975</v>
      </c>
      <c r="B5161" s="10" t="s">
        <v>12346</v>
      </c>
      <c r="C5161" s="10" t="s">
        <v>12347</v>
      </c>
      <c r="D5161" s="9" t="s">
        <v>12179</v>
      </c>
      <c r="E5161" s="18">
        <v>0</v>
      </c>
      <c r="L5161" s="5">
        <f t="shared" si="81"/>
        <v>0</v>
      </c>
    </row>
    <row r="5162" spans="1:12" ht="15.75" customHeight="1">
      <c r="A5162" s="9" t="s">
        <v>8975</v>
      </c>
      <c r="B5162" s="10" t="s">
        <v>12348</v>
      </c>
      <c r="C5162" s="10" t="s">
        <v>12349</v>
      </c>
      <c r="D5162" s="9" t="s">
        <v>12179</v>
      </c>
      <c r="E5162" s="18">
        <v>0</v>
      </c>
      <c r="L5162" s="5">
        <f t="shared" si="81"/>
        <v>0</v>
      </c>
    </row>
    <row r="5163" spans="1:12" ht="15.75" customHeight="1">
      <c r="A5163" s="9" t="s">
        <v>8975</v>
      </c>
      <c r="B5163" s="10" t="s">
        <v>12350</v>
      </c>
      <c r="C5163" s="10" t="s">
        <v>12351</v>
      </c>
      <c r="D5163" s="9" t="s">
        <v>12179</v>
      </c>
      <c r="E5163" s="18">
        <v>0</v>
      </c>
      <c r="L5163" s="5">
        <f t="shared" si="81"/>
        <v>0</v>
      </c>
    </row>
    <row r="5164" spans="1:12" ht="15.75" customHeight="1">
      <c r="A5164" s="9" t="s">
        <v>8975</v>
      </c>
      <c r="B5164" s="10" t="s">
        <v>12352</v>
      </c>
      <c r="C5164" s="10" t="s">
        <v>12353</v>
      </c>
      <c r="D5164" s="9" t="s">
        <v>12179</v>
      </c>
      <c r="E5164" s="18">
        <v>0</v>
      </c>
      <c r="L5164" s="5">
        <f t="shared" si="81"/>
        <v>0</v>
      </c>
    </row>
    <row r="5165" spans="1:12" ht="15.75" customHeight="1">
      <c r="A5165" s="9" t="s">
        <v>8975</v>
      </c>
      <c r="B5165" s="10" t="s">
        <v>12354</v>
      </c>
      <c r="C5165" s="10" t="s">
        <v>12355</v>
      </c>
      <c r="D5165" s="9" t="s">
        <v>12179</v>
      </c>
      <c r="E5165" s="18">
        <v>0</v>
      </c>
      <c r="L5165" s="5">
        <f t="shared" si="81"/>
        <v>0</v>
      </c>
    </row>
    <row r="5166" spans="1:12" ht="15.75" customHeight="1">
      <c r="A5166" s="9" t="s">
        <v>8975</v>
      </c>
      <c r="B5166" s="10" t="s">
        <v>12356</v>
      </c>
      <c r="C5166" s="10" t="s">
        <v>12357</v>
      </c>
      <c r="D5166" s="9" t="s">
        <v>12179</v>
      </c>
      <c r="E5166" s="18">
        <v>0</v>
      </c>
      <c r="L5166" s="5">
        <f t="shared" si="81"/>
        <v>0</v>
      </c>
    </row>
    <row r="5167" spans="1:12" ht="15.75" customHeight="1">
      <c r="A5167" s="9" t="s">
        <v>8975</v>
      </c>
      <c r="B5167" s="10" t="s">
        <v>12358</v>
      </c>
      <c r="C5167" s="10" t="s">
        <v>12359</v>
      </c>
      <c r="D5167" s="9" t="s">
        <v>12179</v>
      </c>
      <c r="E5167" s="18">
        <v>0</v>
      </c>
      <c r="L5167" s="5">
        <f t="shared" si="81"/>
        <v>0</v>
      </c>
    </row>
    <row r="5168" spans="1:12" ht="15.75" customHeight="1">
      <c r="A5168" s="9" t="s">
        <v>8975</v>
      </c>
      <c r="B5168" s="10" t="s">
        <v>12360</v>
      </c>
      <c r="C5168" s="10" t="s">
        <v>12361</v>
      </c>
      <c r="D5168" s="9" t="s">
        <v>12179</v>
      </c>
      <c r="E5168" s="18">
        <v>0</v>
      </c>
      <c r="L5168" s="5">
        <f t="shared" si="81"/>
        <v>0</v>
      </c>
    </row>
    <row r="5169" spans="1:12" ht="15.75" customHeight="1">
      <c r="A5169" s="9" t="s">
        <v>8975</v>
      </c>
      <c r="B5169" s="10" t="s">
        <v>12362</v>
      </c>
      <c r="C5169" s="10" t="s">
        <v>12363</v>
      </c>
      <c r="D5169" s="9" t="s">
        <v>12179</v>
      </c>
      <c r="E5169" s="18">
        <v>0</v>
      </c>
      <c r="L5169" s="5">
        <f t="shared" si="81"/>
        <v>0</v>
      </c>
    </row>
    <row r="5170" spans="1:12" ht="15.75" customHeight="1">
      <c r="A5170" s="9" t="s">
        <v>8975</v>
      </c>
      <c r="B5170" s="10" t="s">
        <v>12364</v>
      </c>
      <c r="C5170" s="10" t="s">
        <v>12365</v>
      </c>
      <c r="D5170" s="9" t="s">
        <v>12179</v>
      </c>
      <c r="E5170" s="18">
        <v>0</v>
      </c>
      <c r="L5170" s="5">
        <f t="shared" si="81"/>
        <v>0</v>
      </c>
    </row>
    <row r="5171" spans="1:12" ht="15.75" customHeight="1">
      <c r="A5171" s="9" t="s">
        <v>8975</v>
      </c>
      <c r="B5171" s="10" t="s">
        <v>12366</v>
      </c>
      <c r="C5171" s="10" t="s">
        <v>12367</v>
      </c>
      <c r="D5171" s="9" t="s">
        <v>12179</v>
      </c>
      <c r="E5171" s="18">
        <v>0</v>
      </c>
      <c r="L5171" s="5">
        <f t="shared" si="81"/>
        <v>0</v>
      </c>
    </row>
    <row r="5172" spans="1:12" ht="15.75" customHeight="1">
      <c r="A5172" s="9" t="s">
        <v>8975</v>
      </c>
      <c r="B5172" s="10" t="s">
        <v>12368</v>
      </c>
      <c r="C5172" s="10" t="s">
        <v>12369</v>
      </c>
      <c r="D5172" s="9" t="s">
        <v>12179</v>
      </c>
      <c r="E5172" s="18">
        <v>0</v>
      </c>
      <c r="L5172" s="5">
        <f t="shared" si="81"/>
        <v>0</v>
      </c>
    </row>
    <row r="5173" spans="1:12" ht="15.75" customHeight="1">
      <c r="A5173" s="9" t="s">
        <v>8975</v>
      </c>
      <c r="B5173" s="10" t="s">
        <v>12370</v>
      </c>
      <c r="C5173" s="10" t="s">
        <v>12371</v>
      </c>
      <c r="D5173" s="9" t="s">
        <v>12179</v>
      </c>
      <c r="E5173" s="18">
        <v>0</v>
      </c>
      <c r="L5173" s="5">
        <f t="shared" si="81"/>
        <v>0</v>
      </c>
    </row>
    <row r="5174" spans="1:12" ht="15.75" customHeight="1">
      <c r="A5174" s="9" t="s">
        <v>8975</v>
      </c>
      <c r="B5174" s="10" t="s">
        <v>12372</v>
      </c>
      <c r="C5174" s="10" t="s">
        <v>12373</v>
      </c>
      <c r="D5174" s="9" t="s">
        <v>12179</v>
      </c>
      <c r="E5174" s="18">
        <v>0</v>
      </c>
      <c r="L5174" s="5">
        <f t="shared" si="81"/>
        <v>0</v>
      </c>
    </row>
    <row r="5175" spans="1:12" ht="15.75" customHeight="1">
      <c r="A5175" s="9" t="s">
        <v>8975</v>
      </c>
      <c r="B5175" s="10" t="s">
        <v>12374</v>
      </c>
      <c r="C5175" s="10" t="s">
        <v>12375</v>
      </c>
      <c r="D5175" s="9" t="s">
        <v>12179</v>
      </c>
      <c r="E5175" s="18">
        <v>0</v>
      </c>
      <c r="L5175" s="5">
        <f t="shared" si="81"/>
        <v>0</v>
      </c>
    </row>
    <row r="5176" spans="1:12" ht="15.75" customHeight="1">
      <c r="A5176" s="9" t="s">
        <v>8975</v>
      </c>
      <c r="B5176" s="10" t="s">
        <v>12376</v>
      </c>
      <c r="C5176" s="10" t="s">
        <v>12377</v>
      </c>
      <c r="D5176" s="9" t="s">
        <v>12179</v>
      </c>
      <c r="E5176" s="18">
        <v>0</v>
      </c>
      <c r="L5176" s="5">
        <f t="shared" si="81"/>
        <v>0</v>
      </c>
    </row>
    <row r="5177" spans="1:12" ht="15.75" customHeight="1">
      <c r="A5177" s="9" t="s">
        <v>8975</v>
      </c>
      <c r="B5177" s="10" t="s">
        <v>12378</v>
      </c>
      <c r="C5177" s="10" t="s">
        <v>12379</v>
      </c>
      <c r="D5177" s="9" t="s">
        <v>12179</v>
      </c>
      <c r="E5177" s="18">
        <v>0</v>
      </c>
      <c r="L5177" s="5">
        <f t="shared" si="81"/>
        <v>0</v>
      </c>
    </row>
    <row r="5178" spans="1:12" ht="15.75" customHeight="1">
      <c r="A5178" s="9" t="s">
        <v>8975</v>
      </c>
      <c r="B5178" s="10" t="s">
        <v>12380</v>
      </c>
      <c r="C5178" s="10" t="s">
        <v>12381</v>
      </c>
      <c r="D5178" s="9" t="s">
        <v>12179</v>
      </c>
      <c r="E5178" s="18">
        <v>0</v>
      </c>
      <c r="L5178" s="5">
        <f t="shared" si="81"/>
        <v>0</v>
      </c>
    </row>
    <row r="5179" spans="1:12" ht="15.75" customHeight="1">
      <c r="A5179" s="9" t="s">
        <v>8975</v>
      </c>
      <c r="B5179" s="10" t="s">
        <v>12382</v>
      </c>
      <c r="C5179" s="10" t="s">
        <v>12383</v>
      </c>
      <c r="D5179" s="9" t="s">
        <v>12179</v>
      </c>
      <c r="E5179" s="18">
        <v>0</v>
      </c>
      <c r="L5179" s="5">
        <f t="shared" si="81"/>
        <v>0</v>
      </c>
    </row>
    <row r="5180" spans="1:12" ht="15.75" customHeight="1">
      <c r="A5180" s="9" t="s">
        <v>8975</v>
      </c>
      <c r="B5180" s="10" t="s">
        <v>12384</v>
      </c>
      <c r="C5180" s="10" t="s">
        <v>12385</v>
      </c>
      <c r="D5180" s="9" t="s">
        <v>12179</v>
      </c>
      <c r="E5180" s="18">
        <v>0</v>
      </c>
      <c r="L5180" s="5">
        <f t="shared" si="81"/>
        <v>0</v>
      </c>
    </row>
    <row r="5181" spans="1:12" ht="15.75" customHeight="1">
      <c r="A5181" s="9" t="s">
        <v>8975</v>
      </c>
      <c r="B5181" s="10" t="s">
        <v>12386</v>
      </c>
      <c r="C5181" s="10" t="s">
        <v>12387</v>
      </c>
      <c r="D5181" s="9" t="s">
        <v>12179</v>
      </c>
      <c r="E5181" s="18">
        <v>0</v>
      </c>
      <c r="L5181" s="5">
        <f t="shared" si="81"/>
        <v>0</v>
      </c>
    </row>
    <row r="5182" spans="1:12" ht="15.75" customHeight="1">
      <c r="A5182" s="9" t="s">
        <v>8975</v>
      </c>
      <c r="B5182" s="10" t="s">
        <v>12388</v>
      </c>
      <c r="C5182" s="10" t="s">
        <v>12389</v>
      </c>
      <c r="D5182" s="9" t="s">
        <v>12179</v>
      </c>
      <c r="E5182" s="18">
        <v>0</v>
      </c>
      <c r="L5182" s="5">
        <f t="shared" si="81"/>
        <v>0</v>
      </c>
    </row>
    <row r="5183" spans="1:12" ht="15.75" customHeight="1">
      <c r="A5183" s="9" t="s">
        <v>8975</v>
      </c>
      <c r="B5183" s="10" t="s">
        <v>12390</v>
      </c>
      <c r="C5183" s="10" t="s">
        <v>12391</v>
      </c>
      <c r="D5183" s="9" t="s">
        <v>12179</v>
      </c>
      <c r="E5183" s="18">
        <v>0</v>
      </c>
      <c r="L5183" s="5">
        <f t="shared" si="81"/>
        <v>0</v>
      </c>
    </row>
    <row r="5184" spans="1:12" ht="15.75" customHeight="1">
      <c r="A5184" s="9" t="s">
        <v>8975</v>
      </c>
      <c r="B5184" s="10" t="s">
        <v>12392</v>
      </c>
      <c r="C5184" s="10" t="s">
        <v>12393</v>
      </c>
      <c r="D5184" s="9" t="s">
        <v>12179</v>
      </c>
      <c r="E5184" s="18">
        <v>0</v>
      </c>
      <c r="L5184" s="5">
        <f t="shared" si="81"/>
        <v>0</v>
      </c>
    </row>
    <row r="5185" spans="1:12" ht="15.75" customHeight="1">
      <c r="A5185" s="9" t="s">
        <v>8975</v>
      </c>
      <c r="B5185" s="10" t="s">
        <v>12394</v>
      </c>
      <c r="C5185" s="10" t="s">
        <v>12395</v>
      </c>
      <c r="D5185" s="9" t="s">
        <v>12179</v>
      </c>
      <c r="E5185" s="18">
        <v>0</v>
      </c>
      <c r="L5185" s="5">
        <f t="shared" si="81"/>
        <v>0</v>
      </c>
    </row>
    <row r="5186" spans="1:12" ht="15.75" customHeight="1">
      <c r="A5186" s="9" t="s">
        <v>8975</v>
      </c>
      <c r="B5186" s="10" t="s">
        <v>12396</v>
      </c>
      <c r="C5186" s="10" t="s">
        <v>12397</v>
      </c>
      <c r="D5186" s="9" t="s">
        <v>12179</v>
      </c>
      <c r="E5186" s="18">
        <v>0</v>
      </c>
      <c r="L5186" s="5">
        <f t="shared" si="81"/>
        <v>0</v>
      </c>
    </row>
    <row r="5187" spans="1:12" ht="15.75" customHeight="1">
      <c r="A5187" s="9" t="s">
        <v>8975</v>
      </c>
      <c r="B5187" s="10" t="s">
        <v>12398</v>
      </c>
      <c r="C5187" s="10" t="s">
        <v>12399</v>
      </c>
      <c r="D5187" s="9" t="s">
        <v>12179</v>
      </c>
      <c r="E5187" s="18">
        <v>0</v>
      </c>
      <c r="L5187" s="5">
        <f t="shared" ref="L5187:L5250" si="82">IF(F5187 = "Error Occurred", "Error", IF(F5187 = "NA", "Indeterminate", IF(LOWER(D5187) = LOWER(F5187), 1, 0)))</f>
        <v>0</v>
      </c>
    </row>
    <row r="5188" spans="1:12" ht="15.75" customHeight="1">
      <c r="A5188" s="9" t="s">
        <v>8975</v>
      </c>
      <c r="B5188" s="10" t="s">
        <v>12400</v>
      </c>
      <c r="C5188" s="10" t="s">
        <v>12401</v>
      </c>
      <c r="D5188" s="9" t="s">
        <v>12179</v>
      </c>
      <c r="E5188" s="18">
        <v>0</v>
      </c>
      <c r="L5188" s="5">
        <f t="shared" si="82"/>
        <v>0</v>
      </c>
    </row>
    <row r="5189" spans="1:12" ht="15.75" customHeight="1">
      <c r="A5189" s="9" t="s">
        <v>8975</v>
      </c>
      <c r="B5189" s="10" t="s">
        <v>12402</v>
      </c>
      <c r="C5189" s="10" t="s">
        <v>12403</v>
      </c>
      <c r="D5189" s="9" t="s">
        <v>12179</v>
      </c>
      <c r="E5189" s="18">
        <v>0</v>
      </c>
      <c r="L5189" s="5">
        <f t="shared" si="82"/>
        <v>0</v>
      </c>
    </row>
    <row r="5190" spans="1:12" ht="15.75" customHeight="1">
      <c r="A5190" s="9" t="s">
        <v>8975</v>
      </c>
      <c r="B5190" s="10" t="s">
        <v>12404</v>
      </c>
      <c r="C5190" s="10" t="s">
        <v>12405</v>
      </c>
      <c r="D5190" s="9" t="s">
        <v>12179</v>
      </c>
      <c r="E5190" s="18">
        <v>0</v>
      </c>
      <c r="L5190" s="5">
        <f t="shared" si="82"/>
        <v>0</v>
      </c>
    </row>
    <row r="5191" spans="1:12" ht="15.75" customHeight="1">
      <c r="A5191" s="9" t="s">
        <v>8975</v>
      </c>
      <c r="B5191" s="10" t="s">
        <v>12406</v>
      </c>
      <c r="C5191" s="10" t="s">
        <v>12407</v>
      </c>
      <c r="D5191" s="9" t="s">
        <v>12179</v>
      </c>
      <c r="E5191" s="18">
        <v>0</v>
      </c>
      <c r="L5191" s="5">
        <f t="shared" si="82"/>
        <v>0</v>
      </c>
    </row>
    <row r="5192" spans="1:12" ht="15.75" customHeight="1">
      <c r="A5192" s="9" t="s">
        <v>8975</v>
      </c>
      <c r="B5192" s="10" t="s">
        <v>12408</v>
      </c>
      <c r="C5192" s="10" t="s">
        <v>12409</v>
      </c>
      <c r="D5192" s="9" t="s">
        <v>12179</v>
      </c>
      <c r="E5192" s="18">
        <v>0</v>
      </c>
      <c r="L5192" s="5">
        <f t="shared" si="82"/>
        <v>0</v>
      </c>
    </row>
    <row r="5193" spans="1:12" ht="15.75" customHeight="1">
      <c r="A5193" s="9" t="s">
        <v>8975</v>
      </c>
      <c r="B5193" s="10" t="s">
        <v>12410</v>
      </c>
      <c r="C5193" s="10" t="s">
        <v>12411</v>
      </c>
      <c r="D5193" s="9" t="s">
        <v>12179</v>
      </c>
      <c r="E5193" s="18">
        <v>0</v>
      </c>
      <c r="L5193" s="5">
        <f t="shared" si="82"/>
        <v>0</v>
      </c>
    </row>
    <row r="5194" spans="1:12" ht="15.75" customHeight="1">
      <c r="A5194" s="9" t="s">
        <v>8975</v>
      </c>
      <c r="B5194" s="10" t="s">
        <v>12412</v>
      </c>
      <c r="C5194" s="10" t="s">
        <v>12413</v>
      </c>
      <c r="D5194" s="9" t="s">
        <v>12179</v>
      </c>
      <c r="E5194" s="18">
        <v>0</v>
      </c>
      <c r="L5194" s="5">
        <f t="shared" si="82"/>
        <v>0</v>
      </c>
    </row>
    <row r="5195" spans="1:12" ht="15.75" customHeight="1">
      <c r="A5195" s="9" t="s">
        <v>8975</v>
      </c>
      <c r="B5195" s="10" t="s">
        <v>12414</v>
      </c>
      <c r="C5195" s="10" t="s">
        <v>12415</v>
      </c>
      <c r="D5195" s="9" t="s">
        <v>12179</v>
      </c>
      <c r="E5195" s="18">
        <v>0</v>
      </c>
      <c r="L5195" s="5">
        <f t="shared" si="82"/>
        <v>0</v>
      </c>
    </row>
    <row r="5196" spans="1:12" ht="15.75" customHeight="1">
      <c r="A5196" s="9" t="s">
        <v>8975</v>
      </c>
      <c r="B5196" s="10" t="s">
        <v>12416</v>
      </c>
      <c r="C5196" s="10" t="s">
        <v>12417</v>
      </c>
      <c r="D5196" s="9" t="s">
        <v>12179</v>
      </c>
      <c r="E5196" s="18">
        <v>0</v>
      </c>
      <c r="L5196" s="5">
        <f t="shared" si="82"/>
        <v>0</v>
      </c>
    </row>
    <row r="5197" spans="1:12" ht="15.75" customHeight="1">
      <c r="A5197" s="9" t="s">
        <v>8975</v>
      </c>
      <c r="B5197" s="10" t="s">
        <v>12418</v>
      </c>
      <c r="C5197" s="10" t="s">
        <v>12419</v>
      </c>
      <c r="D5197" s="9" t="s">
        <v>12179</v>
      </c>
      <c r="E5197" s="18">
        <v>0</v>
      </c>
      <c r="L5197" s="5">
        <f t="shared" si="82"/>
        <v>0</v>
      </c>
    </row>
    <row r="5198" spans="1:12" ht="15.75" customHeight="1">
      <c r="A5198" s="9" t="s">
        <v>8975</v>
      </c>
      <c r="B5198" s="10" t="s">
        <v>12420</v>
      </c>
      <c r="C5198" s="10" t="s">
        <v>12421</v>
      </c>
      <c r="D5198" s="9" t="s">
        <v>12179</v>
      </c>
      <c r="E5198" s="18">
        <v>0</v>
      </c>
      <c r="L5198" s="5">
        <f t="shared" si="82"/>
        <v>0</v>
      </c>
    </row>
    <row r="5199" spans="1:12" ht="15.75" customHeight="1">
      <c r="A5199" s="9" t="s">
        <v>8975</v>
      </c>
      <c r="B5199" s="10" t="s">
        <v>12422</v>
      </c>
      <c r="C5199" s="10" t="s">
        <v>12423</v>
      </c>
      <c r="D5199" s="9" t="s">
        <v>12179</v>
      </c>
      <c r="E5199" s="18">
        <v>0</v>
      </c>
      <c r="L5199" s="5">
        <f t="shared" si="82"/>
        <v>0</v>
      </c>
    </row>
    <row r="5200" spans="1:12" ht="15.75" customHeight="1">
      <c r="A5200" s="9" t="s">
        <v>8975</v>
      </c>
      <c r="B5200" s="10" t="s">
        <v>12424</v>
      </c>
      <c r="C5200" s="10" t="s">
        <v>12425</v>
      </c>
      <c r="D5200" s="9" t="s">
        <v>12179</v>
      </c>
      <c r="E5200" s="18">
        <v>0</v>
      </c>
      <c r="L5200" s="5">
        <f t="shared" si="82"/>
        <v>0</v>
      </c>
    </row>
    <row r="5201" spans="1:12" ht="15.75" customHeight="1">
      <c r="A5201" s="9" t="s">
        <v>8975</v>
      </c>
      <c r="B5201" s="10" t="s">
        <v>12426</v>
      </c>
      <c r="C5201" s="10" t="s">
        <v>12427</v>
      </c>
      <c r="D5201" s="9" t="s">
        <v>12179</v>
      </c>
      <c r="E5201" s="18">
        <v>0</v>
      </c>
      <c r="L5201" s="5">
        <f t="shared" si="82"/>
        <v>0</v>
      </c>
    </row>
    <row r="5202" spans="1:12" ht="15.75" customHeight="1">
      <c r="A5202" s="9" t="s">
        <v>8975</v>
      </c>
      <c r="B5202" s="10" t="s">
        <v>12428</v>
      </c>
      <c r="C5202" s="10" t="s">
        <v>12429</v>
      </c>
      <c r="D5202" s="9" t="s">
        <v>12179</v>
      </c>
      <c r="E5202" s="18">
        <v>0</v>
      </c>
      <c r="L5202" s="5">
        <f t="shared" si="82"/>
        <v>0</v>
      </c>
    </row>
    <row r="5203" spans="1:12" ht="15.75" customHeight="1">
      <c r="A5203" s="9" t="s">
        <v>8975</v>
      </c>
      <c r="B5203" s="10" t="s">
        <v>12430</v>
      </c>
      <c r="C5203" s="10" t="s">
        <v>12431</v>
      </c>
      <c r="D5203" s="9" t="s">
        <v>12179</v>
      </c>
      <c r="E5203" s="18">
        <v>0</v>
      </c>
      <c r="L5203" s="5">
        <f t="shared" si="82"/>
        <v>0</v>
      </c>
    </row>
    <row r="5204" spans="1:12" ht="15.75" customHeight="1">
      <c r="A5204" s="9" t="s">
        <v>8975</v>
      </c>
      <c r="B5204" s="10" t="s">
        <v>12432</v>
      </c>
      <c r="C5204" s="10" t="s">
        <v>12433</v>
      </c>
      <c r="D5204" s="9" t="s">
        <v>12179</v>
      </c>
      <c r="E5204" s="18">
        <v>0</v>
      </c>
      <c r="L5204" s="5">
        <f t="shared" si="82"/>
        <v>0</v>
      </c>
    </row>
    <row r="5205" spans="1:12" ht="15.75" customHeight="1">
      <c r="A5205" s="9" t="s">
        <v>8975</v>
      </c>
      <c r="B5205" s="10" t="s">
        <v>12434</v>
      </c>
      <c r="C5205" s="10" t="s">
        <v>12435</v>
      </c>
      <c r="D5205" s="9" t="s">
        <v>12179</v>
      </c>
      <c r="E5205" s="18">
        <v>0</v>
      </c>
      <c r="L5205" s="5">
        <f t="shared" si="82"/>
        <v>0</v>
      </c>
    </row>
    <row r="5206" spans="1:12" ht="15.75" customHeight="1">
      <c r="A5206" s="9" t="s">
        <v>8975</v>
      </c>
      <c r="B5206" s="10" t="s">
        <v>12436</v>
      </c>
      <c r="C5206" s="10" t="s">
        <v>12437</v>
      </c>
      <c r="D5206" s="9" t="s">
        <v>12179</v>
      </c>
      <c r="E5206" s="18">
        <v>0</v>
      </c>
      <c r="L5206" s="5">
        <f t="shared" si="82"/>
        <v>0</v>
      </c>
    </row>
    <row r="5207" spans="1:12" ht="15.75" customHeight="1">
      <c r="A5207" s="9" t="s">
        <v>8975</v>
      </c>
      <c r="B5207" s="10" t="s">
        <v>12438</v>
      </c>
      <c r="C5207" s="10" t="s">
        <v>12439</v>
      </c>
      <c r="D5207" s="9" t="s">
        <v>12179</v>
      </c>
      <c r="E5207" s="18">
        <v>0</v>
      </c>
      <c r="L5207" s="5">
        <f t="shared" si="82"/>
        <v>0</v>
      </c>
    </row>
    <row r="5208" spans="1:12" ht="15.75" customHeight="1">
      <c r="A5208" s="9" t="s">
        <v>8975</v>
      </c>
      <c r="B5208" s="10" t="s">
        <v>12440</v>
      </c>
      <c r="C5208" s="10" t="s">
        <v>12441</v>
      </c>
      <c r="D5208" s="9" t="s">
        <v>12179</v>
      </c>
      <c r="E5208" s="18">
        <v>0</v>
      </c>
      <c r="L5208" s="5">
        <f t="shared" si="82"/>
        <v>0</v>
      </c>
    </row>
    <row r="5209" spans="1:12" ht="15.75" customHeight="1">
      <c r="A5209" s="9" t="s">
        <v>8975</v>
      </c>
      <c r="B5209" s="10" t="s">
        <v>12442</v>
      </c>
      <c r="C5209" s="10" t="s">
        <v>12443</v>
      </c>
      <c r="D5209" s="9" t="s">
        <v>12179</v>
      </c>
      <c r="E5209" s="18">
        <v>0</v>
      </c>
      <c r="L5209" s="5">
        <f t="shared" si="82"/>
        <v>0</v>
      </c>
    </row>
    <row r="5210" spans="1:12" ht="15.75" customHeight="1">
      <c r="A5210" s="9" t="s">
        <v>8975</v>
      </c>
      <c r="B5210" s="10" t="s">
        <v>12444</v>
      </c>
      <c r="C5210" s="10" t="s">
        <v>12445</v>
      </c>
      <c r="D5210" s="9" t="s">
        <v>12179</v>
      </c>
      <c r="E5210" s="18">
        <v>0</v>
      </c>
      <c r="L5210" s="5">
        <f t="shared" si="82"/>
        <v>0</v>
      </c>
    </row>
    <row r="5211" spans="1:12" ht="15.75" customHeight="1">
      <c r="A5211" s="9" t="s">
        <v>8975</v>
      </c>
      <c r="B5211" s="10" t="s">
        <v>12446</v>
      </c>
      <c r="C5211" s="10" t="s">
        <v>12447</v>
      </c>
      <c r="D5211" s="9" t="s">
        <v>12179</v>
      </c>
      <c r="E5211" s="18">
        <v>0</v>
      </c>
      <c r="L5211" s="5">
        <f t="shared" si="82"/>
        <v>0</v>
      </c>
    </row>
    <row r="5212" spans="1:12" ht="15.75" customHeight="1">
      <c r="A5212" s="9" t="s">
        <v>8975</v>
      </c>
      <c r="B5212" s="10" t="s">
        <v>12448</v>
      </c>
      <c r="C5212" s="10" t="s">
        <v>12449</v>
      </c>
      <c r="D5212" s="9" t="s">
        <v>12179</v>
      </c>
      <c r="E5212" s="18">
        <v>0</v>
      </c>
      <c r="L5212" s="5">
        <f t="shared" si="82"/>
        <v>0</v>
      </c>
    </row>
    <row r="5213" spans="1:12" ht="15.75" customHeight="1">
      <c r="A5213" s="9" t="s">
        <v>8975</v>
      </c>
      <c r="B5213" s="10" t="s">
        <v>12450</v>
      </c>
      <c r="C5213" s="10" t="s">
        <v>12451</v>
      </c>
      <c r="D5213" s="9" t="s">
        <v>12179</v>
      </c>
      <c r="E5213" s="18">
        <v>0</v>
      </c>
      <c r="L5213" s="5">
        <f t="shared" si="82"/>
        <v>0</v>
      </c>
    </row>
    <row r="5214" spans="1:12" ht="15.75" customHeight="1">
      <c r="A5214" s="9" t="s">
        <v>8975</v>
      </c>
      <c r="B5214" s="10" t="s">
        <v>12452</v>
      </c>
      <c r="C5214" s="10" t="s">
        <v>12453</v>
      </c>
      <c r="D5214" s="9" t="s">
        <v>12179</v>
      </c>
      <c r="E5214" s="18">
        <v>0</v>
      </c>
      <c r="L5214" s="5">
        <f t="shared" si="82"/>
        <v>0</v>
      </c>
    </row>
    <row r="5215" spans="1:12" ht="15.75" customHeight="1">
      <c r="A5215" s="9" t="s">
        <v>8975</v>
      </c>
      <c r="B5215" s="10" t="s">
        <v>12454</v>
      </c>
      <c r="C5215" s="10" t="s">
        <v>12455</v>
      </c>
      <c r="D5215" s="9" t="s">
        <v>12179</v>
      </c>
      <c r="E5215" s="18">
        <v>0</v>
      </c>
      <c r="L5215" s="5">
        <f t="shared" si="82"/>
        <v>0</v>
      </c>
    </row>
    <row r="5216" spans="1:12" ht="15.75" customHeight="1">
      <c r="A5216" s="9" t="s">
        <v>8975</v>
      </c>
      <c r="B5216" s="10" t="s">
        <v>12456</v>
      </c>
      <c r="C5216" s="10" t="s">
        <v>12457</v>
      </c>
      <c r="D5216" s="9" t="s">
        <v>12179</v>
      </c>
      <c r="E5216" s="18">
        <v>0</v>
      </c>
      <c r="L5216" s="5">
        <f t="shared" si="82"/>
        <v>0</v>
      </c>
    </row>
    <row r="5217" spans="1:12" ht="15.75" customHeight="1">
      <c r="A5217" s="9" t="s">
        <v>8975</v>
      </c>
      <c r="B5217" s="10" t="s">
        <v>12458</v>
      </c>
      <c r="C5217" s="10" t="s">
        <v>12459</v>
      </c>
      <c r="D5217" s="9" t="s">
        <v>12179</v>
      </c>
      <c r="E5217" s="18">
        <v>0</v>
      </c>
      <c r="L5217" s="5">
        <f t="shared" si="82"/>
        <v>0</v>
      </c>
    </row>
    <row r="5218" spans="1:12" ht="15.75" customHeight="1">
      <c r="A5218" s="9" t="s">
        <v>8975</v>
      </c>
      <c r="B5218" s="10" t="s">
        <v>12460</v>
      </c>
      <c r="C5218" s="10" t="s">
        <v>12461</v>
      </c>
      <c r="D5218" s="9" t="s">
        <v>12179</v>
      </c>
      <c r="E5218" s="18">
        <v>0</v>
      </c>
      <c r="L5218" s="5">
        <f t="shared" si="82"/>
        <v>0</v>
      </c>
    </row>
    <row r="5219" spans="1:12" ht="15.75" customHeight="1">
      <c r="A5219" s="9" t="s">
        <v>8975</v>
      </c>
      <c r="B5219" s="10" t="s">
        <v>12462</v>
      </c>
      <c r="C5219" s="10" t="s">
        <v>12463</v>
      </c>
      <c r="D5219" s="9" t="s">
        <v>12179</v>
      </c>
      <c r="E5219" s="18">
        <v>0</v>
      </c>
      <c r="L5219" s="5">
        <f t="shared" si="82"/>
        <v>0</v>
      </c>
    </row>
    <row r="5220" spans="1:12" ht="15.75" customHeight="1">
      <c r="A5220" s="9" t="s">
        <v>8975</v>
      </c>
      <c r="B5220" s="10" t="s">
        <v>12464</v>
      </c>
      <c r="C5220" s="10" t="s">
        <v>12465</v>
      </c>
      <c r="D5220" s="9" t="s">
        <v>12179</v>
      </c>
      <c r="E5220" s="18">
        <v>0</v>
      </c>
      <c r="L5220" s="5">
        <f t="shared" si="82"/>
        <v>0</v>
      </c>
    </row>
    <row r="5221" spans="1:12" ht="15.75" customHeight="1">
      <c r="A5221" s="9" t="s">
        <v>8975</v>
      </c>
      <c r="B5221" s="10" t="s">
        <v>12466</v>
      </c>
      <c r="C5221" s="10" t="s">
        <v>12467</v>
      </c>
      <c r="D5221" s="9" t="s">
        <v>12179</v>
      </c>
      <c r="E5221" s="18">
        <v>0</v>
      </c>
      <c r="L5221" s="5">
        <f t="shared" si="82"/>
        <v>0</v>
      </c>
    </row>
    <row r="5222" spans="1:12" ht="15.75" customHeight="1">
      <c r="A5222" s="9" t="s">
        <v>8975</v>
      </c>
      <c r="B5222" s="10" t="s">
        <v>12468</v>
      </c>
      <c r="C5222" s="10" t="s">
        <v>12469</v>
      </c>
      <c r="D5222" s="9" t="s">
        <v>12179</v>
      </c>
      <c r="E5222" s="18">
        <v>0</v>
      </c>
      <c r="L5222" s="5">
        <f t="shared" si="82"/>
        <v>0</v>
      </c>
    </row>
    <row r="5223" spans="1:12" ht="15.75" customHeight="1">
      <c r="A5223" s="9" t="s">
        <v>8975</v>
      </c>
      <c r="B5223" s="10" t="s">
        <v>12470</v>
      </c>
      <c r="C5223" s="10" t="s">
        <v>12471</v>
      </c>
      <c r="D5223" s="9" t="s">
        <v>12179</v>
      </c>
      <c r="E5223" s="18">
        <v>0</v>
      </c>
      <c r="L5223" s="5">
        <f t="shared" si="82"/>
        <v>0</v>
      </c>
    </row>
    <row r="5224" spans="1:12" ht="15.75" customHeight="1">
      <c r="A5224" s="9" t="s">
        <v>8975</v>
      </c>
      <c r="B5224" s="10" t="s">
        <v>12472</v>
      </c>
      <c r="C5224" s="10" t="s">
        <v>12473</v>
      </c>
      <c r="D5224" s="9" t="s">
        <v>12179</v>
      </c>
      <c r="E5224" s="18">
        <v>0</v>
      </c>
      <c r="L5224" s="5">
        <f t="shared" si="82"/>
        <v>0</v>
      </c>
    </row>
    <row r="5225" spans="1:12" ht="15.75" customHeight="1">
      <c r="A5225" s="9" t="s">
        <v>8975</v>
      </c>
      <c r="B5225" s="10" t="s">
        <v>12474</v>
      </c>
      <c r="C5225" s="10" t="s">
        <v>12475</v>
      </c>
      <c r="D5225" s="9" t="s">
        <v>12179</v>
      </c>
      <c r="E5225" s="18">
        <v>0</v>
      </c>
      <c r="L5225" s="5">
        <f t="shared" si="82"/>
        <v>0</v>
      </c>
    </row>
    <row r="5226" spans="1:12" ht="15.75" customHeight="1">
      <c r="A5226" s="9" t="s">
        <v>8975</v>
      </c>
      <c r="B5226" s="10" t="s">
        <v>12476</v>
      </c>
      <c r="C5226" s="10" t="s">
        <v>12477</v>
      </c>
      <c r="D5226" s="9" t="s">
        <v>12179</v>
      </c>
      <c r="E5226" s="18">
        <v>0</v>
      </c>
      <c r="L5226" s="5">
        <f t="shared" si="82"/>
        <v>0</v>
      </c>
    </row>
    <row r="5227" spans="1:12" ht="15.75" customHeight="1">
      <c r="A5227" s="9" t="s">
        <v>8975</v>
      </c>
      <c r="B5227" s="10" t="s">
        <v>12478</v>
      </c>
      <c r="C5227" s="10" t="s">
        <v>12479</v>
      </c>
      <c r="D5227" s="9" t="s">
        <v>12179</v>
      </c>
      <c r="E5227" s="18">
        <v>0</v>
      </c>
      <c r="L5227" s="5">
        <f t="shared" si="82"/>
        <v>0</v>
      </c>
    </row>
    <row r="5228" spans="1:12" ht="15.75" customHeight="1">
      <c r="A5228" s="9" t="s">
        <v>8975</v>
      </c>
      <c r="B5228" s="10" t="s">
        <v>12480</v>
      </c>
      <c r="C5228" s="10" t="s">
        <v>12481</v>
      </c>
      <c r="D5228" s="9" t="s">
        <v>12179</v>
      </c>
      <c r="E5228" s="18">
        <v>0</v>
      </c>
      <c r="L5228" s="5">
        <f t="shared" si="82"/>
        <v>0</v>
      </c>
    </row>
    <row r="5229" spans="1:12" ht="15.75" customHeight="1">
      <c r="A5229" s="9" t="s">
        <v>8975</v>
      </c>
      <c r="B5229" s="10" t="s">
        <v>12482</v>
      </c>
      <c r="C5229" s="10" t="s">
        <v>12483</v>
      </c>
      <c r="D5229" s="9" t="s">
        <v>12179</v>
      </c>
      <c r="E5229" s="18">
        <v>0</v>
      </c>
      <c r="L5229" s="5">
        <f t="shared" si="82"/>
        <v>0</v>
      </c>
    </row>
    <row r="5230" spans="1:12" ht="15.75" customHeight="1">
      <c r="A5230" s="9" t="s">
        <v>8975</v>
      </c>
      <c r="B5230" s="10" t="s">
        <v>12484</v>
      </c>
      <c r="C5230" s="10" t="s">
        <v>12485</v>
      </c>
      <c r="D5230" s="9" t="s">
        <v>12179</v>
      </c>
      <c r="E5230" s="18">
        <v>0</v>
      </c>
      <c r="L5230" s="5">
        <f t="shared" si="82"/>
        <v>0</v>
      </c>
    </row>
    <row r="5231" spans="1:12" ht="15.75" customHeight="1">
      <c r="A5231" s="9" t="s">
        <v>8975</v>
      </c>
      <c r="B5231" s="10" t="s">
        <v>12486</v>
      </c>
      <c r="C5231" s="10" t="s">
        <v>12487</v>
      </c>
      <c r="D5231" s="9" t="s">
        <v>12179</v>
      </c>
      <c r="E5231" s="18">
        <v>0</v>
      </c>
      <c r="L5231" s="5">
        <f t="shared" si="82"/>
        <v>0</v>
      </c>
    </row>
    <row r="5232" spans="1:12" ht="15.75" customHeight="1">
      <c r="A5232" s="9" t="s">
        <v>8975</v>
      </c>
      <c r="B5232" s="10" t="s">
        <v>12488</v>
      </c>
      <c r="C5232" s="10" t="s">
        <v>12489</v>
      </c>
      <c r="D5232" s="9" t="s">
        <v>12179</v>
      </c>
      <c r="E5232" s="18">
        <v>0</v>
      </c>
      <c r="L5232" s="5">
        <f t="shared" si="82"/>
        <v>0</v>
      </c>
    </row>
    <row r="5233" spans="1:12" ht="15.75" customHeight="1">
      <c r="A5233" s="9" t="s">
        <v>8975</v>
      </c>
      <c r="B5233" s="10" t="s">
        <v>12490</v>
      </c>
      <c r="C5233" s="10" t="s">
        <v>12491</v>
      </c>
      <c r="D5233" s="9" t="s">
        <v>12179</v>
      </c>
      <c r="E5233" s="18">
        <v>0</v>
      </c>
      <c r="L5233" s="5">
        <f t="shared" si="82"/>
        <v>0</v>
      </c>
    </row>
    <row r="5234" spans="1:12" ht="15.75" customHeight="1">
      <c r="A5234" s="9" t="s">
        <v>8975</v>
      </c>
      <c r="B5234" s="10" t="s">
        <v>12492</v>
      </c>
      <c r="C5234" s="10" t="s">
        <v>12493</v>
      </c>
      <c r="D5234" s="9" t="s">
        <v>12179</v>
      </c>
      <c r="E5234" s="18">
        <v>0</v>
      </c>
      <c r="L5234" s="5">
        <f t="shared" si="82"/>
        <v>0</v>
      </c>
    </row>
    <row r="5235" spans="1:12" ht="15.75" customHeight="1">
      <c r="A5235" s="9" t="s">
        <v>8975</v>
      </c>
      <c r="B5235" s="10" t="s">
        <v>12494</v>
      </c>
      <c r="C5235" s="10" t="s">
        <v>12495</v>
      </c>
      <c r="D5235" s="9" t="s">
        <v>12179</v>
      </c>
      <c r="E5235" s="18">
        <v>0</v>
      </c>
      <c r="L5235" s="5">
        <f t="shared" si="82"/>
        <v>0</v>
      </c>
    </row>
    <row r="5236" spans="1:12" ht="15.75" customHeight="1">
      <c r="A5236" s="9" t="s">
        <v>8975</v>
      </c>
      <c r="B5236" s="10" t="s">
        <v>12496</v>
      </c>
      <c r="C5236" s="10" t="s">
        <v>12497</v>
      </c>
      <c r="D5236" s="9" t="s">
        <v>12179</v>
      </c>
      <c r="E5236" s="18">
        <v>0</v>
      </c>
      <c r="L5236" s="5">
        <f t="shared" si="82"/>
        <v>0</v>
      </c>
    </row>
    <row r="5237" spans="1:12" ht="15.75" customHeight="1">
      <c r="A5237" s="9" t="s">
        <v>8975</v>
      </c>
      <c r="B5237" s="10" t="s">
        <v>12498</v>
      </c>
      <c r="C5237" s="10" t="s">
        <v>12499</v>
      </c>
      <c r="D5237" s="9" t="s">
        <v>12179</v>
      </c>
      <c r="E5237" s="18">
        <v>0</v>
      </c>
      <c r="L5237" s="5">
        <f t="shared" si="82"/>
        <v>0</v>
      </c>
    </row>
    <row r="5238" spans="1:12" ht="15.75" customHeight="1">
      <c r="A5238" s="9" t="s">
        <v>8975</v>
      </c>
      <c r="B5238" s="10" t="s">
        <v>12500</v>
      </c>
      <c r="C5238" s="10" t="s">
        <v>12501</v>
      </c>
      <c r="D5238" s="9" t="s">
        <v>12179</v>
      </c>
      <c r="E5238" s="18">
        <v>0</v>
      </c>
      <c r="L5238" s="5">
        <f t="shared" si="82"/>
        <v>0</v>
      </c>
    </row>
    <row r="5239" spans="1:12" ht="15.75" customHeight="1">
      <c r="A5239" s="9" t="s">
        <v>8975</v>
      </c>
      <c r="B5239" s="10" t="s">
        <v>12502</v>
      </c>
      <c r="C5239" s="10" t="s">
        <v>12503</v>
      </c>
      <c r="D5239" s="9" t="s">
        <v>12179</v>
      </c>
      <c r="E5239" s="18">
        <v>0</v>
      </c>
      <c r="L5239" s="5">
        <f t="shared" si="82"/>
        <v>0</v>
      </c>
    </row>
    <row r="5240" spans="1:12" ht="15.75" customHeight="1">
      <c r="A5240" s="9" t="s">
        <v>8975</v>
      </c>
      <c r="B5240" s="10" t="s">
        <v>12504</v>
      </c>
      <c r="C5240" s="10" t="s">
        <v>12505</v>
      </c>
      <c r="D5240" s="9" t="s">
        <v>12179</v>
      </c>
      <c r="E5240" s="18">
        <v>0</v>
      </c>
      <c r="L5240" s="5">
        <f t="shared" si="82"/>
        <v>0</v>
      </c>
    </row>
    <row r="5241" spans="1:12" ht="15.75" customHeight="1">
      <c r="A5241" s="9" t="s">
        <v>8975</v>
      </c>
      <c r="B5241" s="10" t="s">
        <v>12506</v>
      </c>
      <c r="C5241" s="10" t="s">
        <v>12507</v>
      </c>
      <c r="D5241" s="9" t="s">
        <v>12179</v>
      </c>
      <c r="E5241" s="18">
        <v>0</v>
      </c>
      <c r="L5241" s="5">
        <f t="shared" si="82"/>
        <v>0</v>
      </c>
    </row>
    <row r="5242" spans="1:12" ht="15.75" customHeight="1">
      <c r="A5242" s="9" t="s">
        <v>8975</v>
      </c>
      <c r="B5242" s="10" t="s">
        <v>12508</v>
      </c>
      <c r="C5242" s="10" t="s">
        <v>12509</v>
      </c>
      <c r="D5242" s="9" t="s">
        <v>12179</v>
      </c>
      <c r="E5242" s="18">
        <v>0</v>
      </c>
      <c r="L5242" s="5">
        <f t="shared" si="82"/>
        <v>0</v>
      </c>
    </row>
    <row r="5243" spans="1:12" ht="15.75" customHeight="1">
      <c r="A5243" s="9" t="s">
        <v>8975</v>
      </c>
      <c r="B5243" s="10" t="s">
        <v>12510</v>
      </c>
      <c r="C5243" s="10" t="s">
        <v>12511</v>
      </c>
      <c r="D5243" s="9" t="s">
        <v>12179</v>
      </c>
      <c r="E5243" s="18">
        <v>0</v>
      </c>
      <c r="L5243" s="5">
        <f t="shared" si="82"/>
        <v>0</v>
      </c>
    </row>
    <row r="5244" spans="1:12" ht="15.75" customHeight="1">
      <c r="A5244" s="9" t="s">
        <v>8975</v>
      </c>
      <c r="B5244" s="10" t="s">
        <v>12512</v>
      </c>
      <c r="C5244" s="10" t="s">
        <v>12513</v>
      </c>
      <c r="D5244" s="9" t="s">
        <v>12179</v>
      </c>
      <c r="E5244" s="18">
        <v>0</v>
      </c>
      <c r="L5244" s="5">
        <f t="shared" si="82"/>
        <v>0</v>
      </c>
    </row>
    <row r="5245" spans="1:12" ht="15.75" customHeight="1">
      <c r="A5245" s="9" t="s">
        <v>8975</v>
      </c>
      <c r="B5245" s="10" t="s">
        <v>12514</v>
      </c>
      <c r="C5245" s="10" t="s">
        <v>12515</v>
      </c>
      <c r="D5245" s="9" t="s">
        <v>12179</v>
      </c>
      <c r="E5245" s="18">
        <v>0</v>
      </c>
      <c r="L5245" s="5">
        <f t="shared" si="82"/>
        <v>0</v>
      </c>
    </row>
    <row r="5246" spans="1:12" ht="15.75" customHeight="1">
      <c r="A5246" s="9" t="s">
        <v>8975</v>
      </c>
      <c r="B5246" s="10" t="s">
        <v>12516</v>
      </c>
      <c r="C5246" s="10" t="s">
        <v>12517</v>
      </c>
      <c r="D5246" s="9" t="s">
        <v>12179</v>
      </c>
      <c r="E5246" s="18">
        <v>0</v>
      </c>
      <c r="L5246" s="5">
        <f t="shared" si="82"/>
        <v>0</v>
      </c>
    </row>
    <row r="5247" spans="1:12" ht="15.75" customHeight="1">
      <c r="A5247" s="9" t="s">
        <v>8975</v>
      </c>
      <c r="B5247" s="10" t="s">
        <v>12518</v>
      </c>
      <c r="C5247" s="10" t="s">
        <v>12519</v>
      </c>
      <c r="D5247" s="9" t="s">
        <v>12179</v>
      </c>
      <c r="E5247" s="18">
        <v>0</v>
      </c>
      <c r="L5247" s="5">
        <f t="shared" si="82"/>
        <v>0</v>
      </c>
    </row>
    <row r="5248" spans="1:12" ht="15.75" customHeight="1">
      <c r="A5248" s="9" t="s">
        <v>8975</v>
      </c>
      <c r="B5248" s="10" t="s">
        <v>12520</v>
      </c>
      <c r="C5248" s="10" t="s">
        <v>12521</v>
      </c>
      <c r="D5248" s="9" t="s">
        <v>12179</v>
      </c>
      <c r="E5248" s="18">
        <v>0</v>
      </c>
      <c r="L5248" s="5">
        <f t="shared" si="82"/>
        <v>0</v>
      </c>
    </row>
    <row r="5249" spans="1:12" ht="15.75" customHeight="1">
      <c r="A5249" s="9" t="s">
        <v>8975</v>
      </c>
      <c r="B5249" s="10" t="s">
        <v>12522</v>
      </c>
      <c r="C5249" s="10" t="s">
        <v>12523</v>
      </c>
      <c r="D5249" s="9" t="s">
        <v>12179</v>
      </c>
      <c r="E5249" s="18">
        <v>0</v>
      </c>
      <c r="L5249" s="5">
        <f t="shared" si="82"/>
        <v>0</v>
      </c>
    </row>
    <row r="5250" spans="1:12" ht="15.75" customHeight="1">
      <c r="A5250" s="9" t="s">
        <v>8975</v>
      </c>
      <c r="B5250" s="10" t="s">
        <v>12524</v>
      </c>
      <c r="C5250" s="10" t="s">
        <v>12525</v>
      </c>
      <c r="D5250" s="9" t="s">
        <v>12179</v>
      </c>
      <c r="E5250" s="18">
        <v>0</v>
      </c>
      <c r="L5250" s="5">
        <f t="shared" si="82"/>
        <v>0</v>
      </c>
    </row>
    <row r="5251" spans="1:12" ht="15.75" customHeight="1">
      <c r="A5251" s="9" t="s">
        <v>8975</v>
      </c>
      <c r="B5251" s="10" t="s">
        <v>12526</v>
      </c>
      <c r="C5251" s="10" t="s">
        <v>12527</v>
      </c>
      <c r="D5251" s="9" t="s">
        <v>12179</v>
      </c>
      <c r="E5251" s="18">
        <v>0</v>
      </c>
      <c r="L5251" s="5">
        <f t="shared" ref="L5251:L5314" si="83">IF(F5251 = "Error Occurred", "Error", IF(F5251 = "NA", "Indeterminate", IF(LOWER(D5251) = LOWER(F5251), 1, 0)))</f>
        <v>0</v>
      </c>
    </row>
    <row r="5252" spans="1:12" ht="15.75" customHeight="1">
      <c r="A5252" s="9" t="s">
        <v>8975</v>
      </c>
      <c r="B5252" s="10" t="s">
        <v>12528</v>
      </c>
      <c r="C5252" s="10" t="s">
        <v>12529</v>
      </c>
      <c r="D5252" s="9" t="s">
        <v>12179</v>
      </c>
      <c r="E5252" s="18">
        <v>0</v>
      </c>
      <c r="L5252" s="5">
        <f t="shared" si="83"/>
        <v>0</v>
      </c>
    </row>
    <row r="5253" spans="1:12" ht="15.75" customHeight="1">
      <c r="A5253" s="9" t="s">
        <v>8975</v>
      </c>
      <c r="B5253" s="10" t="s">
        <v>12530</v>
      </c>
      <c r="C5253" s="10" t="s">
        <v>12531</v>
      </c>
      <c r="D5253" s="9" t="s">
        <v>12179</v>
      </c>
      <c r="E5253" s="18">
        <v>0</v>
      </c>
      <c r="L5253" s="5">
        <f t="shared" si="83"/>
        <v>0</v>
      </c>
    </row>
    <row r="5254" spans="1:12" ht="15.75" customHeight="1">
      <c r="A5254" s="9" t="s">
        <v>8975</v>
      </c>
      <c r="B5254" s="10" t="s">
        <v>12532</v>
      </c>
      <c r="C5254" s="10" t="s">
        <v>12533</v>
      </c>
      <c r="D5254" s="9" t="s">
        <v>12179</v>
      </c>
      <c r="E5254" s="18">
        <v>0</v>
      </c>
      <c r="L5254" s="5">
        <f t="shared" si="83"/>
        <v>0</v>
      </c>
    </row>
    <row r="5255" spans="1:12" ht="15.75" customHeight="1">
      <c r="A5255" s="9" t="s">
        <v>8975</v>
      </c>
      <c r="B5255" s="10" t="s">
        <v>12534</v>
      </c>
      <c r="C5255" s="10" t="s">
        <v>12535</v>
      </c>
      <c r="D5255" s="9" t="s">
        <v>12179</v>
      </c>
      <c r="E5255" s="18">
        <v>0</v>
      </c>
      <c r="L5255" s="5">
        <f t="shared" si="83"/>
        <v>0</v>
      </c>
    </row>
    <row r="5256" spans="1:12" ht="15.75" customHeight="1">
      <c r="A5256" s="9" t="s">
        <v>8975</v>
      </c>
      <c r="B5256" s="10" t="s">
        <v>12536</v>
      </c>
      <c r="C5256" s="10" t="s">
        <v>12537</v>
      </c>
      <c r="D5256" s="9" t="s">
        <v>12179</v>
      </c>
      <c r="E5256" s="18">
        <v>0</v>
      </c>
      <c r="L5256" s="5">
        <f t="shared" si="83"/>
        <v>0</v>
      </c>
    </row>
    <row r="5257" spans="1:12" ht="15.75" customHeight="1">
      <c r="A5257" s="9" t="s">
        <v>8975</v>
      </c>
      <c r="B5257" s="10" t="s">
        <v>12538</v>
      </c>
      <c r="C5257" s="10" t="s">
        <v>12539</v>
      </c>
      <c r="D5257" s="9" t="s">
        <v>12179</v>
      </c>
      <c r="E5257" s="18">
        <v>0</v>
      </c>
      <c r="L5257" s="5">
        <f t="shared" si="83"/>
        <v>0</v>
      </c>
    </row>
    <row r="5258" spans="1:12" ht="15.75" customHeight="1">
      <c r="A5258" s="9" t="s">
        <v>8975</v>
      </c>
      <c r="B5258" s="10" t="s">
        <v>12540</v>
      </c>
      <c r="C5258" s="10" t="s">
        <v>12541</v>
      </c>
      <c r="D5258" s="9" t="s">
        <v>12179</v>
      </c>
      <c r="E5258" s="18">
        <v>0</v>
      </c>
      <c r="L5258" s="5">
        <f t="shared" si="83"/>
        <v>0</v>
      </c>
    </row>
    <row r="5259" spans="1:12" ht="15.75" customHeight="1">
      <c r="A5259" s="9" t="s">
        <v>8975</v>
      </c>
      <c r="B5259" s="10" t="s">
        <v>12542</v>
      </c>
      <c r="C5259" s="10" t="s">
        <v>12543</v>
      </c>
      <c r="D5259" s="9" t="s">
        <v>12179</v>
      </c>
      <c r="E5259" s="18">
        <v>0</v>
      </c>
      <c r="L5259" s="5">
        <f t="shared" si="83"/>
        <v>0</v>
      </c>
    </row>
    <row r="5260" spans="1:12" ht="15.75" customHeight="1">
      <c r="A5260" s="9" t="s">
        <v>8975</v>
      </c>
      <c r="B5260" s="10" t="s">
        <v>12544</v>
      </c>
      <c r="C5260" s="10" t="s">
        <v>12545</v>
      </c>
      <c r="D5260" s="9" t="s">
        <v>12179</v>
      </c>
      <c r="E5260" s="18">
        <v>0</v>
      </c>
      <c r="L5260" s="5">
        <f t="shared" si="83"/>
        <v>0</v>
      </c>
    </row>
    <row r="5261" spans="1:12" ht="15.75" customHeight="1">
      <c r="A5261" s="9" t="s">
        <v>8975</v>
      </c>
      <c r="B5261" s="10" t="s">
        <v>12546</v>
      </c>
      <c r="C5261" s="10" t="s">
        <v>12547</v>
      </c>
      <c r="D5261" s="9" t="s">
        <v>12179</v>
      </c>
      <c r="E5261" s="18">
        <v>0</v>
      </c>
      <c r="L5261" s="5">
        <f t="shared" si="83"/>
        <v>0</v>
      </c>
    </row>
    <row r="5262" spans="1:12" ht="15.75" customHeight="1">
      <c r="A5262" s="9" t="s">
        <v>8975</v>
      </c>
      <c r="B5262" s="10" t="s">
        <v>12548</v>
      </c>
      <c r="C5262" s="10" t="s">
        <v>12549</v>
      </c>
      <c r="D5262" s="9" t="s">
        <v>12179</v>
      </c>
      <c r="E5262" s="18">
        <v>0</v>
      </c>
      <c r="L5262" s="5">
        <f t="shared" si="83"/>
        <v>0</v>
      </c>
    </row>
    <row r="5263" spans="1:12" ht="15.75" customHeight="1">
      <c r="A5263" s="9" t="s">
        <v>8975</v>
      </c>
      <c r="B5263" s="10" t="s">
        <v>12550</v>
      </c>
      <c r="C5263" s="10" t="s">
        <v>12551</v>
      </c>
      <c r="D5263" s="9" t="s">
        <v>12179</v>
      </c>
      <c r="E5263" s="18">
        <v>0</v>
      </c>
      <c r="L5263" s="5">
        <f t="shared" si="83"/>
        <v>0</v>
      </c>
    </row>
    <row r="5264" spans="1:12" ht="15.75" customHeight="1">
      <c r="A5264" s="9" t="s">
        <v>8975</v>
      </c>
      <c r="B5264" s="10" t="s">
        <v>12552</v>
      </c>
      <c r="C5264" s="10" t="s">
        <v>12553</v>
      </c>
      <c r="D5264" s="9" t="s">
        <v>12179</v>
      </c>
      <c r="E5264" s="18">
        <v>0</v>
      </c>
      <c r="L5264" s="5">
        <f t="shared" si="83"/>
        <v>0</v>
      </c>
    </row>
    <row r="5265" spans="1:12" ht="15.75" customHeight="1">
      <c r="A5265" s="9" t="s">
        <v>8975</v>
      </c>
      <c r="B5265" s="10" t="s">
        <v>12554</v>
      </c>
      <c r="C5265" s="10" t="s">
        <v>12555</v>
      </c>
      <c r="D5265" s="9" t="s">
        <v>12179</v>
      </c>
      <c r="E5265" s="18">
        <v>0</v>
      </c>
      <c r="L5265" s="5">
        <f t="shared" si="83"/>
        <v>0</v>
      </c>
    </row>
    <row r="5266" spans="1:12" ht="15.75" customHeight="1">
      <c r="A5266" s="9" t="s">
        <v>8975</v>
      </c>
      <c r="B5266" s="10" t="s">
        <v>12556</v>
      </c>
      <c r="C5266" s="10" t="s">
        <v>12557</v>
      </c>
      <c r="D5266" s="9" t="s">
        <v>12179</v>
      </c>
      <c r="E5266" s="18">
        <v>0</v>
      </c>
      <c r="L5266" s="5">
        <f t="shared" si="83"/>
        <v>0</v>
      </c>
    </row>
    <row r="5267" spans="1:12" ht="15.75" customHeight="1">
      <c r="A5267" s="9" t="s">
        <v>8975</v>
      </c>
      <c r="B5267" s="10" t="s">
        <v>12558</v>
      </c>
      <c r="C5267" s="10" t="s">
        <v>12559</v>
      </c>
      <c r="D5267" s="9" t="s">
        <v>12179</v>
      </c>
      <c r="E5267" s="18">
        <v>0</v>
      </c>
      <c r="L5267" s="5">
        <f t="shared" si="83"/>
        <v>0</v>
      </c>
    </row>
    <row r="5268" spans="1:12" ht="15.75" customHeight="1">
      <c r="A5268" s="9" t="s">
        <v>8975</v>
      </c>
      <c r="B5268" s="10" t="s">
        <v>12560</v>
      </c>
      <c r="C5268" s="10" t="s">
        <v>12561</v>
      </c>
      <c r="D5268" s="9" t="s">
        <v>12179</v>
      </c>
      <c r="E5268" s="18">
        <v>0</v>
      </c>
      <c r="L5268" s="5">
        <f t="shared" si="83"/>
        <v>0</v>
      </c>
    </row>
    <row r="5269" spans="1:12" ht="15.75" customHeight="1">
      <c r="A5269" s="9" t="s">
        <v>8975</v>
      </c>
      <c r="B5269" s="10" t="s">
        <v>12562</v>
      </c>
      <c r="C5269" s="10" t="s">
        <v>12563</v>
      </c>
      <c r="D5269" s="9" t="s">
        <v>12179</v>
      </c>
      <c r="E5269" s="18">
        <v>0</v>
      </c>
      <c r="L5269" s="5">
        <f t="shared" si="83"/>
        <v>0</v>
      </c>
    </row>
    <row r="5270" spans="1:12" ht="15.75" customHeight="1">
      <c r="A5270" s="9" t="s">
        <v>8975</v>
      </c>
      <c r="B5270" s="10" t="s">
        <v>12564</v>
      </c>
      <c r="C5270" s="10" t="s">
        <v>12565</v>
      </c>
      <c r="D5270" s="9" t="s">
        <v>12179</v>
      </c>
      <c r="E5270" s="18">
        <v>0</v>
      </c>
      <c r="L5270" s="5">
        <f t="shared" si="83"/>
        <v>0</v>
      </c>
    </row>
    <row r="5271" spans="1:12" ht="15.75" customHeight="1">
      <c r="A5271" s="9" t="s">
        <v>8975</v>
      </c>
      <c r="B5271" s="10" t="s">
        <v>12566</v>
      </c>
      <c r="C5271" s="10" t="s">
        <v>12567</v>
      </c>
      <c r="D5271" s="9" t="s">
        <v>12179</v>
      </c>
      <c r="E5271" s="18">
        <v>0</v>
      </c>
      <c r="L5271" s="5">
        <f t="shared" si="83"/>
        <v>0</v>
      </c>
    </row>
    <row r="5272" spans="1:12" ht="15.75" customHeight="1">
      <c r="A5272" s="9" t="s">
        <v>8975</v>
      </c>
      <c r="B5272" s="10" t="s">
        <v>12568</v>
      </c>
      <c r="C5272" s="10" t="s">
        <v>12569</v>
      </c>
      <c r="D5272" s="9" t="s">
        <v>12179</v>
      </c>
      <c r="E5272" s="18">
        <v>0</v>
      </c>
      <c r="L5272" s="5">
        <f t="shared" si="83"/>
        <v>0</v>
      </c>
    </row>
    <row r="5273" spans="1:12" ht="15.75" customHeight="1">
      <c r="A5273" s="9" t="s">
        <v>8975</v>
      </c>
      <c r="B5273" s="10" t="s">
        <v>12570</v>
      </c>
      <c r="C5273" s="10" t="s">
        <v>12571</v>
      </c>
      <c r="D5273" s="9" t="s">
        <v>12179</v>
      </c>
      <c r="E5273" s="18">
        <v>0</v>
      </c>
      <c r="L5273" s="5">
        <f t="shared" si="83"/>
        <v>0</v>
      </c>
    </row>
    <row r="5274" spans="1:12" ht="15.75" customHeight="1">
      <c r="A5274" s="9" t="s">
        <v>8975</v>
      </c>
      <c r="B5274" s="10" t="s">
        <v>12572</v>
      </c>
      <c r="C5274" s="10" t="s">
        <v>12573</v>
      </c>
      <c r="D5274" s="9" t="s">
        <v>12179</v>
      </c>
      <c r="E5274" s="18">
        <v>0</v>
      </c>
      <c r="L5274" s="5">
        <f t="shared" si="83"/>
        <v>0</v>
      </c>
    </row>
    <row r="5275" spans="1:12" ht="15.75" customHeight="1">
      <c r="A5275" s="9" t="s">
        <v>8975</v>
      </c>
      <c r="B5275" s="10" t="s">
        <v>12574</v>
      </c>
      <c r="C5275" s="10" t="s">
        <v>12575</v>
      </c>
      <c r="D5275" s="9" t="s">
        <v>12179</v>
      </c>
      <c r="E5275" s="18">
        <v>0</v>
      </c>
      <c r="L5275" s="5">
        <f t="shared" si="83"/>
        <v>0</v>
      </c>
    </row>
    <row r="5276" spans="1:12" ht="15.75" customHeight="1">
      <c r="A5276" s="9" t="s">
        <v>8975</v>
      </c>
      <c r="B5276" s="10" t="s">
        <v>12576</v>
      </c>
      <c r="C5276" s="10" t="s">
        <v>12577</v>
      </c>
      <c r="D5276" s="9" t="s">
        <v>12179</v>
      </c>
      <c r="E5276" s="18">
        <v>0</v>
      </c>
      <c r="L5276" s="5">
        <f t="shared" si="83"/>
        <v>0</v>
      </c>
    </row>
    <row r="5277" spans="1:12" ht="15.75" customHeight="1">
      <c r="A5277" s="9" t="s">
        <v>8975</v>
      </c>
      <c r="B5277" s="10" t="s">
        <v>12578</v>
      </c>
      <c r="C5277" s="10" t="s">
        <v>12579</v>
      </c>
      <c r="D5277" s="9" t="s">
        <v>12179</v>
      </c>
      <c r="E5277" s="18">
        <v>0</v>
      </c>
      <c r="L5277" s="5">
        <f t="shared" si="83"/>
        <v>0</v>
      </c>
    </row>
    <row r="5278" spans="1:12" ht="15.75" customHeight="1">
      <c r="A5278" s="9" t="s">
        <v>8975</v>
      </c>
      <c r="B5278" s="10" t="s">
        <v>12580</v>
      </c>
      <c r="C5278" s="10" t="s">
        <v>12581</v>
      </c>
      <c r="D5278" s="9" t="s">
        <v>12179</v>
      </c>
      <c r="E5278" s="18">
        <v>0</v>
      </c>
      <c r="L5278" s="5">
        <f t="shared" si="83"/>
        <v>0</v>
      </c>
    </row>
    <row r="5279" spans="1:12" ht="15.75" customHeight="1">
      <c r="A5279" s="9" t="s">
        <v>8975</v>
      </c>
      <c r="B5279" s="10" t="s">
        <v>12582</v>
      </c>
      <c r="C5279" s="10" t="s">
        <v>12583</v>
      </c>
      <c r="D5279" s="9" t="s">
        <v>12179</v>
      </c>
      <c r="E5279" s="18">
        <v>0</v>
      </c>
      <c r="L5279" s="5">
        <f t="shared" si="83"/>
        <v>0</v>
      </c>
    </row>
    <row r="5280" spans="1:12" ht="15.75" customHeight="1">
      <c r="A5280" s="9" t="s">
        <v>8975</v>
      </c>
      <c r="B5280" s="10" t="s">
        <v>12584</v>
      </c>
      <c r="C5280" s="10" t="s">
        <v>12585</v>
      </c>
      <c r="D5280" s="9" t="s">
        <v>12179</v>
      </c>
      <c r="E5280" s="18">
        <v>0</v>
      </c>
      <c r="L5280" s="5">
        <f t="shared" si="83"/>
        <v>0</v>
      </c>
    </row>
    <row r="5281" spans="1:12" ht="15.75" customHeight="1">
      <c r="A5281" s="9" t="s">
        <v>8975</v>
      </c>
      <c r="B5281" s="10" t="s">
        <v>12586</v>
      </c>
      <c r="C5281" s="10" t="s">
        <v>12587</v>
      </c>
      <c r="D5281" s="9" t="s">
        <v>12179</v>
      </c>
      <c r="E5281" s="18">
        <v>0</v>
      </c>
      <c r="L5281" s="5">
        <f t="shared" si="83"/>
        <v>0</v>
      </c>
    </row>
    <row r="5282" spans="1:12" ht="15.75" customHeight="1">
      <c r="A5282" s="9" t="s">
        <v>8975</v>
      </c>
      <c r="B5282" s="10" t="s">
        <v>12588</v>
      </c>
      <c r="C5282" s="10" t="s">
        <v>12589</v>
      </c>
      <c r="D5282" s="9" t="s">
        <v>12179</v>
      </c>
      <c r="E5282" s="18">
        <v>0</v>
      </c>
      <c r="L5282" s="5">
        <f t="shared" si="83"/>
        <v>0</v>
      </c>
    </row>
    <row r="5283" spans="1:12" ht="15.75" customHeight="1">
      <c r="A5283" s="9" t="s">
        <v>8975</v>
      </c>
      <c r="B5283" s="10" t="s">
        <v>12590</v>
      </c>
      <c r="C5283" s="10" t="s">
        <v>12591</v>
      </c>
      <c r="D5283" s="9" t="s">
        <v>12179</v>
      </c>
      <c r="E5283" s="18">
        <v>0</v>
      </c>
      <c r="L5283" s="5">
        <f t="shared" si="83"/>
        <v>0</v>
      </c>
    </row>
    <row r="5284" spans="1:12" ht="15.75" customHeight="1">
      <c r="A5284" s="9" t="s">
        <v>8975</v>
      </c>
      <c r="B5284" s="10" t="s">
        <v>12592</v>
      </c>
      <c r="C5284" s="10" t="s">
        <v>12593</v>
      </c>
      <c r="D5284" s="9" t="s">
        <v>12179</v>
      </c>
      <c r="E5284" s="18">
        <v>0</v>
      </c>
      <c r="L5284" s="5">
        <f t="shared" si="83"/>
        <v>0</v>
      </c>
    </row>
    <row r="5285" spans="1:12" ht="15.75" customHeight="1">
      <c r="A5285" s="9" t="s">
        <v>8975</v>
      </c>
      <c r="B5285" s="10" t="s">
        <v>12594</v>
      </c>
      <c r="C5285" s="10" t="s">
        <v>12595</v>
      </c>
      <c r="D5285" s="9" t="s">
        <v>12179</v>
      </c>
      <c r="E5285" s="18">
        <v>0</v>
      </c>
      <c r="L5285" s="5">
        <f t="shared" si="83"/>
        <v>0</v>
      </c>
    </row>
    <row r="5286" spans="1:12" ht="15.75" customHeight="1">
      <c r="A5286" s="9" t="s">
        <v>8975</v>
      </c>
      <c r="B5286" s="10" t="s">
        <v>12596</v>
      </c>
      <c r="C5286" s="10" t="s">
        <v>12597</v>
      </c>
      <c r="D5286" s="9" t="s">
        <v>12179</v>
      </c>
      <c r="E5286" s="18">
        <v>0</v>
      </c>
      <c r="L5286" s="5">
        <f t="shared" si="83"/>
        <v>0</v>
      </c>
    </row>
    <row r="5287" spans="1:12" ht="15.75" customHeight="1">
      <c r="A5287" s="9" t="s">
        <v>8975</v>
      </c>
      <c r="B5287" s="10" t="s">
        <v>12598</v>
      </c>
      <c r="C5287" s="10" t="s">
        <v>12599</v>
      </c>
      <c r="D5287" s="9" t="s">
        <v>12179</v>
      </c>
      <c r="E5287" s="18">
        <v>0</v>
      </c>
      <c r="L5287" s="5">
        <f t="shared" si="83"/>
        <v>0</v>
      </c>
    </row>
    <row r="5288" spans="1:12" ht="15.75" customHeight="1">
      <c r="A5288" s="9" t="s">
        <v>8975</v>
      </c>
      <c r="B5288" s="10" t="s">
        <v>12600</v>
      </c>
      <c r="C5288" s="10" t="s">
        <v>12601</v>
      </c>
      <c r="D5288" s="9" t="s">
        <v>12179</v>
      </c>
      <c r="E5288" s="18">
        <v>0</v>
      </c>
      <c r="L5288" s="5">
        <f t="shared" si="83"/>
        <v>0</v>
      </c>
    </row>
    <row r="5289" spans="1:12" ht="15.75" customHeight="1">
      <c r="A5289" s="9" t="s">
        <v>8975</v>
      </c>
      <c r="B5289" s="10" t="s">
        <v>12602</v>
      </c>
      <c r="C5289" s="10" t="s">
        <v>12603</v>
      </c>
      <c r="D5289" s="9" t="s">
        <v>12179</v>
      </c>
      <c r="E5289" s="18">
        <v>0</v>
      </c>
      <c r="L5289" s="5">
        <f t="shared" si="83"/>
        <v>0</v>
      </c>
    </row>
    <row r="5290" spans="1:12" ht="15.75" customHeight="1">
      <c r="A5290" s="9" t="s">
        <v>8975</v>
      </c>
      <c r="B5290" s="10" t="s">
        <v>12604</v>
      </c>
      <c r="C5290" s="10" t="s">
        <v>12605</v>
      </c>
      <c r="D5290" s="9" t="s">
        <v>12179</v>
      </c>
      <c r="E5290" s="18">
        <v>0</v>
      </c>
      <c r="L5290" s="5">
        <f t="shared" si="83"/>
        <v>0</v>
      </c>
    </row>
    <row r="5291" spans="1:12" ht="15.75" customHeight="1">
      <c r="A5291" s="9" t="s">
        <v>8975</v>
      </c>
      <c r="B5291" s="10" t="s">
        <v>12606</v>
      </c>
      <c r="C5291" s="10" t="s">
        <v>12607</v>
      </c>
      <c r="D5291" s="9" t="s">
        <v>12179</v>
      </c>
      <c r="E5291" s="18">
        <v>0</v>
      </c>
      <c r="L5291" s="5">
        <f t="shared" si="83"/>
        <v>0</v>
      </c>
    </row>
    <row r="5292" spans="1:12" ht="15.75" customHeight="1">
      <c r="A5292" s="9" t="s">
        <v>8975</v>
      </c>
      <c r="B5292" s="10" t="s">
        <v>12608</v>
      </c>
      <c r="C5292" s="10" t="s">
        <v>12609</v>
      </c>
      <c r="D5292" s="9" t="s">
        <v>12179</v>
      </c>
      <c r="E5292" s="18">
        <v>0</v>
      </c>
      <c r="L5292" s="5">
        <f t="shared" si="83"/>
        <v>0</v>
      </c>
    </row>
    <row r="5293" spans="1:12" ht="15.75" customHeight="1">
      <c r="A5293" s="9" t="s">
        <v>8975</v>
      </c>
      <c r="B5293" s="10" t="s">
        <v>12610</v>
      </c>
      <c r="C5293" s="10" t="s">
        <v>12611</v>
      </c>
      <c r="D5293" s="9" t="s">
        <v>12179</v>
      </c>
      <c r="E5293" s="18">
        <v>0</v>
      </c>
      <c r="L5293" s="5">
        <f t="shared" si="83"/>
        <v>0</v>
      </c>
    </row>
    <row r="5294" spans="1:12" ht="15.75" customHeight="1">
      <c r="A5294" s="9" t="s">
        <v>8975</v>
      </c>
      <c r="B5294" s="10" t="s">
        <v>12612</v>
      </c>
      <c r="C5294" s="10" t="s">
        <v>12613</v>
      </c>
      <c r="D5294" s="9" t="s">
        <v>12179</v>
      </c>
      <c r="E5294" s="18">
        <v>0</v>
      </c>
      <c r="L5294" s="5">
        <f t="shared" si="83"/>
        <v>0</v>
      </c>
    </row>
    <row r="5295" spans="1:12" ht="15.75" customHeight="1">
      <c r="A5295" s="9" t="s">
        <v>8975</v>
      </c>
      <c r="B5295" s="10" t="s">
        <v>12614</v>
      </c>
      <c r="C5295" s="10" t="s">
        <v>12615</v>
      </c>
      <c r="D5295" s="9" t="s">
        <v>12179</v>
      </c>
      <c r="E5295" s="18">
        <v>0</v>
      </c>
      <c r="L5295" s="5">
        <f t="shared" si="83"/>
        <v>0</v>
      </c>
    </row>
    <row r="5296" spans="1:12" ht="15.75" customHeight="1">
      <c r="A5296" s="9" t="s">
        <v>8975</v>
      </c>
      <c r="B5296" s="10" t="s">
        <v>12616</v>
      </c>
      <c r="C5296" s="10" t="s">
        <v>12617</v>
      </c>
      <c r="D5296" s="9" t="s">
        <v>12179</v>
      </c>
      <c r="E5296" s="18">
        <v>0</v>
      </c>
      <c r="L5296" s="5">
        <f t="shared" si="83"/>
        <v>0</v>
      </c>
    </row>
    <row r="5297" spans="1:12" ht="15.75" customHeight="1">
      <c r="A5297" s="9" t="s">
        <v>8975</v>
      </c>
      <c r="B5297" s="10" t="s">
        <v>12618</v>
      </c>
      <c r="C5297" s="10" t="s">
        <v>12619</v>
      </c>
      <c r="D5297" s="9" t="s">
        <v>12179</v>
      </c>
      <c r="E5297" s="18">
        <v>0</v>
      </c>
      <c r="L5297" s="5">
        <f t="shared" si="83"/>
        <v>0</v>
      </c>
    </row>
    <row r="5298" spans="1:12" ht="15.75" customHeight="1">
      <c r="A5298" s="9" t="s">
        <v>8975</v>
      </c>
      <c r="B5298" s="10" t="s">
        <v>12620</v>
      </c>
      <c r="C5298" s="10" t="s">
        <v>12621</v>
      </c>
      <c r="D5298" s="9" t="s">
        <v>12179</v>
      </c>
      <c r="E5298" s="18">
        <v>0</v>
      </c>
      <c r="L5298" s="5">
        <f t="shared" si="83"/>
        <v>0</v>
      </c>
    </row>
    <row r="5299" spans="1:12" ht="15.75" customHeight="1">
      <c r="A5299" s="9" t="s">
        <v>8975</v>
      </c>
      <c r="B5299" s="10" t="s">
        <v>12622</v>
      </c>
      <c r="C5299" s="10" t="s">
        <v>12623</v>
      </c>
      <c r="D5299" s="9" t="s">
        <v>12179</v>
      </c>
      <c r="E5299" s="18">
        <v>0</v>
      </c>
      <c r="L5299" s="5">
        <f t="shared" si="83"/>
        <v>0</v>
      </c>
    </row>
    <row r="5300" spans="1:12" ht="15.75" customHeight="1">
      <c r="A5300" s="9" t="s">
        <v>8975</v>
      </c>
      <c r="B5300" s="10" t="s">
        <v>12624</v>
      </c>
      <c r="C5300" s="10" t="s">
        <v>12625</v>
      </c>
      <c r="D5300" s="9" t="s">
        <v>12179</v>
      </c>
      <c r="E5300" s="18">
        <v>0</v>
      </c>
      <c r="L5300" s="5">
        <f t="shared" si="83"/>
        <v>0</v>
      </c>
    </row>
    <row r="5301" spans="1:12" ht="15.75" customHeight="1">
      <c r="A5301" s="9" t="s">
        <v>8975</v>
      </c>
      <c r="B5301" s="10" t="s">
        <v>12626</v>
      </c>
      <c r="C5301" s="10" t="s">
        <v>12627</v>
      </c>
      <c r="D5301" s="9" t="s">
        <v>12179</v>
      </c>
      <c r="E5301" s="18">
        <v>0</v>
      </c>
      <c r="L5301" s="5">
        <f t="shared" si="83"/>
        <v>0</v>
      </c>
    </row>
    <row r="5302" spans="1:12" ht="15.75" customHeight="1">
      <c r="A5302" s="9" t="s">
        <v>8975</v>
      </c>
      <c r="B5302" s="10" t="s">
        <v>12628</v>
      </c>
      <c r="C5302" s="10" t="s">
        <v>12629</v>
      </c>
      <c r="D5302" s="9" t="s">
        <v>12179</v>
      </c>
      <c r="E5302" s="18">
        <v>0</v>
      </c>
      <c r="L5302" s="5">
        <f t="shared" si="83"/>
        <v>0</v>
      </c>
    </row>
    <row r="5303" spans="1:12" ht="15.75" customHeight="1">
      <c r="A5303" s="9" t="s">
        <v>8975</v>
      </c>
      <c r="B5303" s="10" t="s">
        <v>12630</v>
      </c>
      <c r="C5303" s="10" t="s">
        <v>12631</v>
      </c>
      <c r="D5303" s="9" t="s">
        <v>12179</v>
      </c>
      <c r="E5303" s="18">
        <v>0</v>
      </c>
      <c r="L5303" s="5">
        <f t="shared" si="83"/>
        <v>0</v>
      </c>
    </row>
    <row r="5304" spans="1:12" ht="15.75" customHeight="1">
      <c r="A5304" s="9" t="s">
        <v>8975</v>
      </c>
      <c r="B5304" s="10" t="s">
        <v>12632</v>
      </c>
      <c r="C5304" s="10" t="s">
        <v>12633</v>
      </c>
      <c r="D5304" s="9" t="s">
        <v>12179</v>
      </c>
      <c r="E5304" s="18">
        <v>0</v>
      </c>
      <c r="L5304" s="5">
        <f t="shared" si="83"/>
        <v>0</v>
      </c>
    </row>
    <row r="5305" spans="1:12" ht="15.75" customHeight="1">
      <c r="A5305" s="9" t="s">
        <v>8975</v>
      </c>
      <c r="B5305" s="10" t="s">
        <v>12634</v>
      </c>
      <c r="C5305" s="10" t="s">
        <v>12635</v>
      </c>
      <c r="D5305" s="9" t="s">
        <v>12179</v>
      </c>
      <c r="E5305" s="18">
        <v>0</v>
      </c>
      <c r="L5305" s="5">
        <f t="shared" si="83"/>
        <v>0</v>
      </c>
    </row>
    <row r="5306" spans="1:12" ht="15.75" customHeight="1">
      <c r="A5306" s="9" t="s">
        <v>8975</v>
      </c>
      <c r="B5306" s="10" t="s">
        <v>12636</v>
      </c>
      <c r="C5306" s="10" t="s">
        <v>12637</v>
      </c>
      <c r="D5306" s="9" t="s">
        <v>12179</v>
      </c>
      <c r="E5306" s="18">
        <v>0</v>
      </c>
      <c r="L5306" s="5">
        <f t="shared" si="83"/>
        <v>0</v>
      </c>
    </row>
    <row r="5307" spans="1:12" ht="15.75" customHeight="1">
      <c r="A5307" s="9" t="s">
        <v>8975</v>
      </c>
      <c r="B5307" s="10" t="s">
        <v>12638</v>
      </c>
      <c r="C5307" s="10" t="s">
        <v>12639</v>
      </c>
      <c r="D5307" s="9" t="s">
        <v>12179</v>
      </c>
      <c r="E5307" s="18">
        <v>0</v>
      </c>
      <c r="L5307" s="5">
        <f t="shared" si="83"/>
        <v>0</v>
      </c>
    </row>
    <row r="5308" spans="1:12" ht="15.75" customHeight="1">
      <c r="A5308" s="9" t="s">
        <v>8975</v>
      </c>
      <c r="B5308" s="10" t="s">
        <v>12640</v>
      </c>
      <c r="C5308" s="10" t="s">
        <v>12641</v>
      </c>
      <c r="D5308" s="9" t="s">
        <v>12179</v>
      </c>
      <c r="E5308" s="18">
        <v>0</v>
      </c>
      <c r="L5308" s="5">
        <f t="shared" si="83"/>
        <v>0</v>
      </c>
    </row>
    <row r="5309" spans="1:12" ht="15.75" customHeight="1">
      <c r="A5309" s="9" t="s">
        <v>8975</v>
      </c>
      <c r="B5309" s="10" t="s">
        <v>12642</v>
      </c>
      <c r="C5309" s="10" t="s">
        <v>12643</v>
      </c>
      <c r="D5309" s="9" t="s">
        <v>12179</v>
      </c>
      <c r="E5309" s="18">
        <v>0</v>
      </c>
      <c r="L5309" s="5">
        <f t="shared" si="83"/>
        <v>0</v>
      </c>
    </row>
    <row r="5310" spans="1:12" ht="15.75" customHeight="1">
      <c r="A5310" s="9" t="s">
        <v>8975</v>
      </c>
      <c r="B5310" s="10" t="s">
        <v>12644</v>
      </c>
      <c r="C5310" s="10" t="s">
        <v>12645</v>
      </c>
      <c r="D5310" s="9" t="s">
        <v>12179</v>
      </c>
      <c r="E5310" s="18">
        <v>0</v>
      </c>
      <c r="L5310" s="5">
        <f t="shared" si="83"/>
        <v>0</v>
      </c>
    </row>
    <row r="5311" spans="1:12" ht="15.75" customHeight="1">
      <c r="A5311" s="9" t="s">
        <v>8975</v>
      </c>
      <c r="B5311" s="10" t="s">
        <v>12646</v>
      </c>
      <c r="C5311" s="10" t="s">
        <v>12647</v>
      </c>
      <c r="D5311" s="9" t="s">
        <v>12179</v>
      </c>
      <c r="E5311" s="18">
        <v>0</v>
      </c>
      <c r="L5311" s="5">
        <f t="shared" si="83"/>
        <v>0</v>
      </c>
    </row>
    <row r="5312" spans="1:12" ht="15.75" customHeight="1">
      <c r="A5312" s="9" t="s">
        <v>8975</v>
      </c>
      <c r="B5312" s="10" t="s">
        <v>12648</v>
      </c>
      <c r="C5312" s="10" t="s">
        <v>12649</v>
      </c>
      <c r="D5312" s="9" t="s">
        <v>12179</v>
      </c>
      <c r="E5312" s="18">
        <v>0</v>
      </c>
      <c r="L5312" s="5">
        <f t="shared" si="83"/>
        <v>0</v>
      </c>
    </row>
    <row r="5313" spans="1:12" ht="15.75" customHeight="1">
      <c r="A5313" s="9" t="s">
        <v>8975</v>
      </c>
      <c r="B5313" s="10" t="s">
        <v>12650</v>
      </c>
      <c r="C5313" s="10" t="s">
        <v>12651</v>
      </c>
      <c r="D5313" s="9" t="s">
        <v>12179</v>
      </c>
      <c r="E5313" s="18">
        <v>0</v>
      </c>
      <c r="L5313" s="5">
        <f t="shared" si="83"/>
        <v>0</v>
      </c>
    </row>
    <row r="5314" spans="1:12" ht="15.75" customHeight="1">
      <c r="A5314" s="9" t="s">
        <v>8975</v>
      </c>
      <c r="B5314" s="10" t="s">
        <v>12652</v>
      </c>
      <c r="C5314" s="10" t="s">
        <v>12653</v>
      </c>
      <c r="D5314" s="9" t="s">
        <v>12179</v>
      </c>
      <c r="E5314" s="18">
        <v>0</v>
      </c>
      <c r="L5314" s="5">
        <f t="shared" si="83"/>
        <v>0</v>
      </c>
    </row>
    <row r="5315" spans="1:12" ht="15.75" customHeight="1">
      <c r="A5315" s="9" t="s">
        <v>8975</v>
      </c>
      <c r="B5315" s="10" t="s">
        <v>12654</v>
      </c>
      <c r="C5315" s="10" t="s">
        <v>12655</v>
      </c>
      <c r="D5315" s="9" t="s">
        <v>12179</v>
      </c>
      <c r="E5315" s="18">
        <v>0</v>
      </c>
      <c r="L5315" s="5">
        <f t="shared" ref="L5315:L5378" si="84">IF(F5315 = "Error Occurred", "Error", IF(F5315 = "NA", "Indeterminate", IF(LOWER(D5315) = LOWER(F5315), 1, 0)))</f>
        <v>0</v>
      </c>
    </row>
    <row r="5316" spans="1:12" ht="15.75" customHeight="1">
      <c r="A5316" s="9" t="s">
        <v>8975</v>
      </c>
      <c r="B5316" s="10" t="s">
        <v>12656</v>
      </c>
      <c r="C5316" s="10" t="s">
        <v>12657</v>
      </c>
      <c r="D5316" s="9" t="s">
        <v>12179</v>
      </c>
      <c r="E5316" s="18">
        <v>0</v>
      </c>
      <c r="L5316" s="5">
        <f t="shared" si="84"/>
        <v>0</v>
      </c>
    </row>
    <row r="5317" spans="1:12" ht="15.75" customHeight="1">
      <c r="A5317" s="9" t="s">
        <v>8975</v>
      </c>
      <c r="B5317" s="10" t="s">
        <v>12658</v>
      </c>
      <c r="C5317" s="10" t="s">
        <v>12659</v>
      </c>
      <c r="D5317" s="9" t="s">
        <v>12179</v>
      </c>
      <c r="E5317" s="18">
        <v>0</v>
      </c>
      <c r="L5317" s="5">
        <f t="shared" si="84"/>
        <v>0</v>
      </c>
    </row>
    <row r="5318" spans="1:12" ht="15.75" customHeight="1">
      <c r="A5318" s="9" t="s">
        <v>8975</v>
      </c>
      <c r="B5318" s="10" t="s">
        <v>12660</v>
      </c>
      <c r="C5318" s="10" t="s">
        <v>12661</v>
      </c>
      <c r="D5318" s="9" t="s">
        <v>12179</v>
      </c>
      <c r="E5318" s="18">
        <v>0</v>
      </c>
      <c r="L5318" s="5">
        <f t="shared" si="84"/>
        <v>0</v>
      </c>
    </row>
    <row r="5319" spans="1:12" ht="15.75" customHeight="1">
      <c r="A5319" s="9" t="s">
        <v>8975</v>
      </c>
      <c r="B5319" s="10" t="s">
        <v>12662</v>
      </c>
      <c r="C5319" s="10" t="s">
        <v>12663</v>
      </c>
      <c r="D5319" s="9" t="s">
        <v>12179</v>
      </c>
      <c r="E5319" s="18">
        <v>0</v>
      </c>
      <c r="L5319" s="5">
        <f t="shared" si="84"/>
        <v>0</v>
      </c>
    </row>
    <row r="5320" spans="1:12" ht="15.75" customHeight="1">
      <c r="A5320" s="9" t="s">
        <v>8975</v>
      </c>
      <c r="B5320" s="10" t="s">
        <v>12664</v>
      </c>
      <c r="C5320" s="10" t="s">
        <v>12665</v>
      </c>
      <c r="D5320" s="9" t="s">
        <v>12179</v>
      </c>
      <c r="E5320" s="18">
        <v>0</v>
      </c>
      <c r="L5320" s="5">
        <f t="shared" si="84"/>
        <v>0</v>
      </c>
    </row>
    <row r="5321" spans="1:12" ht="15.75" customHeight="1">
      <c r="A5321" s="9" t="s">
        <v>8975</v>
      </c>
      <c r="B5321" s="10" t="s">
        <v>12666</v>
      </c>
      <c r="C5321" s="10" t="s">
        <v>12667</v>
      </c>
      <c r="D5321" s="9" t="s">
        <v>12179</v>
      </c>
      <c r="E5321" s="18">
        <v>0</v>
      </c>
      <c r="L5321" s="5">
        <f t="shared" si="84"/>
        <v>0</v>
      </c>
    </row>
    <row r="5322" spans="1:12" ht="15.75" customHeight="1">
      <c r="A5322" s="9" t="s">
        <v>8975</v>
      </c>
      <c r="B5322" s="10" t="s">
        <v>12668</v>
      </c>
      <c r="C5322" s="10" t="s">
        <v>12669</v>
      </c>
      <c r="D5322" s="9" t="s">
        <v>12179</v>
      </c>
      <c r="E5322" s="18">
        <v>0</v>
      </c>
      <c r="L5322" s="5">
        <f t="shared" si="84"/>
        <v>0</v>
      </c>
    </row>
    <row r="5323" spans="1:12" ht="15.75" customHeight="1">
      <c r="A5323" s="9" t="s">
        <v>8975</v>
      </c>
      <c r="B5323" s="10" t="s">
        <v>12670</v>
      </c>
      <c r="C5323" s="10" t="s">
        <v>12671</v>
      </c>
      <c r="D5323" s="9" t="s">
        <v>12179</v>
      </c>
      <c r="E5323" s="18">
        <v>0</v>
      </c>
      <c r="L5323" s="5">
        <f t="shared" si="84"/>
        <v>0</v>
      </c>
    </row>
    <row r="5324" spans="1:12" ht="15.75" customHeight="1">
      <c r="A5324" s="9" t="s">
        <v>8975</v>
      </c>
      <c r="B5324" s="10" t="s">
        <v>12672</v>
      </c>
      <c r="C5324" s="10" t="s">
        <v>12673</v>
      </c>
      <c r="D5324" s="9" t="s">
        <v>12179</v>
      </c>
      <c r="E5324" s="18">
        <v>0</v>
      </c>
      <c r="L5324" s="5">
        <f t="shared" si="84"/>
        <v>0</v>
      </c>
    </row>
    <row r="5325" spans="1:12" ht="15.75" customHeight="1">
      <c r="A5325" s="9" t="s">
        <v>8975</v>
      </c>
      <c r="B5325" s="10" t="s">
        <v>12674</v>
      </c>
      <c r="C5325" s="10" t="s">
        <v>12675</v>
      </c>
      <c r="D5325" s="9" t="s">
        <v>12179</v>
      </c>
      <c r="E5325" s="18">
        <v>0</v>
      </c>
      <c r="L5325" s="5">
        <f t="shared" si="84"/>
        <v>0</v>
      </c>
    </row>
    <row r="5326" spans="1:12" ht="15.75" customHeight="1">
      <c r="A5326" s="9" t="s">
        <v>8975</v>
      </c>
      <c r="B5326" s="10" t="s">
        <v>12676</v>
      </c>
      <c r="C5326" s="10" t="s">
        <v>12677</v>
      </c>
      <c r="D5326" s="9" t="s">
        <v>12179</v>
      </c>
      <c r="E5326" s="18">
        <v>0</v>
      </c>
      <c r="L5326" s="5">
        <f t="shared" si="84"/>
        <v>0</v>
      </c>
    </row>
    <row r="5327" spans="1:12" ht="15.75" customHeight="1">
      <c r="A5327" s="9" t="s">
        <v>8975</v>
      </c>
      <c r="B5327" s="10" t="s">
        <v>12678</v>
      </c>
      <c r="C5327" s="10" t="s">
        <v>12679</v>
      </c>
      <c r="D5327" s="9" t="s">
        <v>12179</v>
      </c>
      <c r="E5327" s="18">
        <v>0</v>
      </c>
      <c r="L5327" s="5">
        <f t="shared" si="84"/>
        <v>0</v>
      </c>
    </row>
    <row r="5328" spans="1:12" ht="15.75" customHeight="1">
      <c r="A5328" s="9" t="s">
        <v>8975</v>
      </c>
      <c r="B5328" s="10" t="s">
        <v>12680</v>
      </c>
      <c r="C5328" s="10" t="s">
        <v>12681</v>
      </c>
      <c r="D5328" s="9" t="s">
        <v>12179</v>
      </c>
      <c r="E5328" s="18">
        <v>0</v>
      </c>
      <c r="L5328" s="5">
        <f t="shared" si="84"/>
        <v>0</v>
      </c>
    </row>
    <row r="5329" spans="1:12" ht="15.75" customHeight="1">
      <c r="A5329" s="9" t="s">
        <v>8975</v>
      </c>
      <c r="B5329" s="10" t="s">
        <v>12682</v>
      </c>
      <c r="C5329" s="10" t="s">
        <v>12683</v>
      </c>
      <c r="D5329" s="9" t="s">
        <v>12179</v>
      </c>
      <c r="E5329" s="18">
        <v>0</v>
      </c>
      <c r="L5329" s="5">
        <f t="shared" si="84"/>
        <v>0</v>
      </c>
    </row>
    <row r="5330" spans="1:12" ht="15.75" customHeight="1">
      <c r="A5330" s="9" t="s">
        <v>8975</v>
      </c>
      <c r="B5330" s="10" t="s">
        <v>12684</v>
      </c>
      <c r="C5330" s="10" t="s">
        <v>12685</v>
      </c>
      <c r="D5330" s="9" t="s">
        <v>12179</v>
      </c>
      <c r="E5330" s="18">
        <v>0</v>
      </c>
      <c r="L5330" s="5">
        <f t="shared" si="84"/>
        <v>0</v>
      </c>
    </row>
    <row r="5331" spans="1:12" ht="15.75" customHeight="1">
      <c r="A5331" s="9" t="s">
        <v>8975</v>
      </c>
      <c r="B5331" s="10" t="s">
        <v>12686</v>
      </c>
      <c r="C5331" s="10" t="s">
        <v>12687</v>
      </c>
      <c r="D5331" s="9" t="s">
        <v>12688</v>
      </c>
      <c r="E5331" s="18">
        <v>0</v>
      </c>
      <c r="L5331" s="5">
        <f t="shared" si="84"/>
        <v>0</v>
      </c>
    </row>
    <row r="5332" spans="1:12" ht="15.75" customHeight="1">
      <c r="A5332" s="9" t="s">
        <v>8975</v>
      </c>
      <c r="B5332" s="10" t="s">
        <v>12689</v>
      </c>
      <c r="C5332" s="10" t="s">
        <v>12690</v>
      </c>
      <c r="D5332" s="9" t="s">
        <v>12688</v>
      </c>
      <c r="E5332" s="18">
        <v>0</v>
      </c>
      <c r="L5332" s="5">
        <f t="shared" si="84"/>
        <v>0</v>
      </c>
    </row>
    <row r="5333" spans="1:12" ht="15.75" customHeight="1">
      <c r="A5333" s="9" t="s">
        <v>8975</v>
      </c>
      <c r="B5333" s="10" t="s">
        <v>12691</v>
      </c>
      <c r="C5333" s="10" t="s">
        <v>12692</v>
      </c>
      <c r="D5333" s="9" t="s">
        <v>12688</v>
      </c>
      <c r="E5333" s="18">
        <v>0</v>
      </c>
      <c r="L5333" s="5">
        <f t="shared" si="84"/>
        <v>0</v>
      </c>
    </row>
    <row r="5334" spans="1:12" ht="15.75" customHeight="1">
      <c r="A5334" s="9" t="s">
        <v>8975</v>
      </c>
      <c r="B5334" s="10" t="s">
        <v>12693</v>
      </c>
      <c r="C5334" s="10" t="s">
        <v>12694</v>
      </c>
      <c r="D5334" s="9" t="s">
        <v>12688</v>
      </c>
      <c r="E5334" s="18">
        <v>0</v>
      </c>
      <c r="L5334" s="5">
        <f t="shared" si="84"/>
        <v>0</v>
      </c>
    </row>
    <row r="5335" spans="1:12" ht="15.75" customHeight="1">
      <c r="A5335" s="9" t="s">
        <v>8975</v>
      </c>
      <c r="B5335" s="10" t="s">
        <v>12695</v>
      </c>
      <c r="C5335" s="10" t="s">
        <v>12696</v>
      </c>
      <c r="D5335" s="9" t="s">
        <v>12697</v>
      </c>
      <c r="E5335" s="18">
        <v>0</v>
      </c>
      <c r="L5335" s="5">
        <f t="shared" si="84"/>
        <v>0</v>
      </c>
    </row>
    <row r="5336" spans="1:12" ht="15.75" customHeight="1">
      <c r="A5336" s="9" t="s">
        <v>8975</v>
      </c>
      <c r="B5336" s="10" t="s">
        <v>12698</v>
      </c>
      <c r="C5336" s="10" t="s">
        <v>12699</v>
      </c>
      <c r="D5336" s="9" t="s">
        <v>12697</v>
      </c>
      <c r="E5336" s="18">
        <v>0</v>
      </c>
      <c r="L5336" s="5">
        <f t="shared" si="84"/>
        <v>0</v>
      </c>
    </row>
    <row r="5337" spans="1:12" ht="15.75" customHeight="1">
      <c r="A5337" s="9" t="s">
        <v>8975</v>
      </c>
      <c r="B5337" s="10" t="s">
        <v>12700</v>
      </c>
      <c r="C5337" s="10" t="s">
        <v>12701</v>
      </c>
      <c r="D5337" s="9" t="s">
        <v>12697</v>
      </c>
      <c r="E5337" s="18">
        <v>0</v>
      </c>
      <c r="L5337" s="5">
        <f t="shared" si="84"/>
        <v>0</v>
      </c>
    </row>
    <row r="5338" spans="1:12" ht="15.75" customHeight="1">
      <c r="A5338" s="9" t="s">
        <v>8975</v>
      </c>
      <c r="B5338" s="10" t="s">
        <v>12702</v>
      </c>
      <c r="C5338" s="10" t="s">
        <v>12703</v>
      </c>
      <c r="D5338" s="9" t="s">
        <v>12697</v>
      </c>
      <c r="E5338" s="18">
        <v>0</v>
      </c>
      <c r="L5338" s="5">
        <f t="shared" si="84"/>
        <v>0</v>
      </c>
    </row>
    <row r="5339" spans="1:12" ht="15.75" customHeight="1">
      <c r="A5339" s="9" t="s">
        <v>8975</v>
      </c>
      <c r="B5339" s="10" t="s">
        <v>12704</v>
      </c>
      <c r="C5339" s="10" t="s">
        <v>12705</v>
      </c>
      <c r="D5339" s="9" t="s">
        <v>12697</v>
      </c>
      <c r="E5339" s="18">
        <v>0</v>
      </c>
      <c r="L5339" s="5">
        <f t="shared" si="84"/>
        <v>0</v>
      </c>
    </row>
    <row r="5340" spans="1:12" ht="15.75" customHeight="1">
      <c r="A5340" s="9" t="s">
        <v>8975</v>
      </c>
      <c r="B5340" s="10" t="s">
        <v>12706</v>
      </c>
      <c r="C5340" s="10" t="s">
        <v>12707</v>
      </c>
      <c r="D5340" s="9" t="s">
        <v>12697</v>
      </c>
      <c r="E5340" s="18">
        <v>0</v>
      </c>
      <c r="L5340" s="5">
        <f t="shared" si="84"/>
        <v>0</v>
      </c>
    </row>
    <row r="5341" spans="1:12" ht="15.75" customHeight="1">
      <c r="A5341" s="9" t="s">
        <v>8975</v>
      </c>
      <c r="B5341" s="10" t="s">
        <v>12708</v>
      </c>
      <c r="C5341" s="10" t="s">
        <v>12709</v>
      </c>
      <c r="D5341" s="9" t="s">
        <v>12697</v>
      </c>
      <c r="E5341" s="18">
        <v>0</v>
      </c>
      <c r="L5341" s="5">
        <f t="shared" si="84"/>
        <v>0</v>
      </c>
    </row>
    <row r="5342" spans="1:12" ht="15.75" customHeight="1">
      <c r="A5342" s="9" t="s">
        <v>8975</v>
      </c>
      <c r="B5342" s="10" t="s">
        <v>12710</v>
      </c>
      <c r="C5342" s="10" t="s">
        <v>12711</v>
      </c>
      <c r="D5342" s="9" t="s">
        <v>12697</v>
      </c>
      <c r="E5342" s="18">
        <v>0</v>
      </c>
      <c r="L5342" s="5">
        <f t="shared" si="84"/>
        <v>0</v>
      </c>
    </row>
    <row r="5343" spans="1:12" ht="15.75" customHeight="1">
      <c r="A5343" s="9" t="s">
        <v>8975</v>
      </c>
      <c r="B5343" s="10" t="s">
        <v>12712</v>
      </c>
      <c r="C5343" s="10" t="s">
        <v>12713</v>
      </c>
      <c r="D5343" s="9" t="s">
        <v>12697</v>
      </c>
      <c r="E5343" s="18">
        <v>0</v>
      </c>
      <c r="L5343" s="5">
        <f t="shared" si="84"/>
        <v>0</v>
      </c>
    </row>
    <row r="5344" spans="1:12" ht="15.75" customHeight="1">
      <c r="A5344" s="9" t="s">
        <v>8975</v>
      </c>
      <c r="B5344" s="10" t="s">
        <v>12714</v>
      </c>
      <c r="C5344" s="10" t="s">
        <v>12715</v>
      </c>
      <c r="D5344" s="9" t="s">
        <v>12697</v>
      </c>
      <c r="E5344" s="18">
        <v>0</v>
      </c>
      <c r="L5344" s="5">
        <f t="shared" si="84"/>
        <v>0</v>
      </c>
    </row>
    <row r="5345" spans="1:12" ht="15.75" customHeight="1">
      <c r="A5345" s="9" t="s">
        <v>8975</v>
      </c>
      <c r="B5345" s="10" t="s">
        <v>12716</v>
      </c>
      <c r="C5345" s="10" t="s">
        <v>12717</v>
      </c>
      <c r="D5345" s="9" t="s">
        <v>12697</v>
      </c>
      <c r="E5345" s="18">
        <v>0</v>
      </c>
      <c r="L5345" s="5">
        <f t="shared" si="84"/>
        <v>0</v>
      </c>
    </row>
    <row r="5346" spans="1:12" ht="15.75" customHeight="1">
      <c r="A5346" s="9" t="s">
        <v>8975</v>
      </c>
      <c r="B5346" s="10" t="s">
        <v>12718</v>
      </c>
      <c r="C5346" s="10" t="s">
        <v>12719</v>
      </c>
      <c r="D5346" s="9" t="s">
        <v>12697</v>
      </c>
      <c r="E5346" s="18">
        <v>0</v>
      </c>
      <c r="L5346" s="5">
        <f t="shared" si="84"/>
        <v>0</v>
      </c>
    </row>
    <row r="5347" spans="1:12" ht="15.75" customHeight="1">
      <c r="A5347" s="9" t="s">
        <v>8975</v>
      </c>
      <c r="B5347" s="10" t="s">
        <v>12720</v>
      </c>
      <c r="C5347" s="10" t="s">
        <v>12721</v>
      </c>
      <c r="D5347" s="9" t="s">
        <v>12697</v>
      </c>
      <c r="E5347" s="18">
        <v>0</v>
      </c>
      <c r="L5347" s="5">
        <f t="shared" si="84"/>
        <v>0</v>
      </c>
    </row>
    <row r="5348" spans="1:12" ht="15.75" customHeight="1">
      <c r="A5348" s="9" t="s">
        <v>8975</v>
      </c>
      <c r="B5348" s="10" t="s">
        <v>12722</v>
      </c>
      <c r="C5348" s="10" t="s">
        <v>12723</v>
      </c>
      <c r="D5348" s="9" t="s">
        <v>12697</v>
      </c>
      <c r="E5348" s="18">
        <v>0</v>
      </c>
      <c r="L5348" s="5">
        <f t="shared" si="84"/>
        <v>0</v>
      </c>
    </row>
    <row r="5349" spans="1:12" ht="15.75" customHeight="1">
      <c r="A5349" s="9" t="s">
        <v>8975</v>
      </c>
      <c r="B5349" s="10" t="s">
        <v>12724</v>
      </c>
      <c r="C5349" s="10" t="s">
        <v>12725</v>
      </c>
      <c r="D5349" s="9" t="s">
        <v>12697</v>
      </c>
      <c r="E5349" s="18">
        <v>0</v>
      </c>
      <c r="L5349" s="5">
        <f t="shared" si="84"/>
        <v>0</v>
      </c>
    </row>
    <row r="5350" spans="1:12" ht="15.75" customHeight="1">
      <c r="A5350" s="9" t="s">
        <v>8975</v>
      </c>
      <c r="B5350" s="10" t="s">
        <v>12726</v>
      </c>
      <c r="C5350" s="10" t="s">
        <v>12727</v>
      </c>
      <c r="D5350" s="9" t="s">
        <v>12697</v>
      </c>
      <c r="E5350" s="18">
        <v>0</v>
      </c>
      <c r="L5350" s="5">
        <f t="shared" si="84"/>
        <v>0</v>
      </c>
    </row>
    <row r="5351" spans="1:12" ht="15.75" customHeight="1">
      <c r="A5351" s="9" t="s">
        <v>8975</v>
      </c>
      <c r="B5351" s="10" t="s">
        <v>12728</v>
      </c>
      <c r="C5351" s="10" t="s">
        <v>12729</v>
      </c>
      <c r="D5351" s="9" t="s">
        <v>12697</v>
      </c>
      <c r="E5351" s="18">
        <v>0</v>
      </c>
      <c r="L5351" s="5">
        <f t="shared" si="84"/>
        <v>0</v>
      </c>
    </row>
    <row r="5352" spans="1:12" ht="15.75" customHeight="1">
      <c r="A5352" s="9" t="s">
        <v>8975</v>
      </c>
      <c r="B5352" s="10" t="s">
        <v>12730</v>
      </c>
      <c r="C5352" s="10" t="s">
        <v>12731</v>
      </c>
      <c r="D5352" s="9" t="s">
        <v>12732</v>
      </c>
      <c r="E5352" s="18">
        <v>0</v>
      </c>
      <c r="L5352" s="5">
        <f t="shared" si="84"/>
        <v>0</v>
      </c>
    </row>
    <row r="5353" spans="1:12" ht="15.75" customHeight="1">
      <c r="A5353" s="9" t="s">
        <v>8975</v>
      </c>
      <c r="B5353" s="10" t="s">
        <v>12733</v>
      </c>
      <c r="C5353" s="10" t="s">
        <v>12734</v>
      </c>
      <c r="D5353" s="9" t="s">
        <v>12732</v>
      </c>
      <c r="E5353" s="18">
        <v>0</v>
      </c>
      <c r="L5353" s="5">
        <f t="shared" si="84"/>
        <v>0</v>
      </c>
    </row>
    <row r="5354" spans="1:12" ht="15.75" customHeight="1">
      <c r="A5354" s="9" t="s">
        <v>8975</v>
      </c>
      <c r="B5354" s="10" t="s">
        <v>12735</v>
      </c>
      <c r="C5354" s="10" t="s">
        <v>12736</v>
      </c>
      <c r="D5354" s="9" t="s">
        <v>12732</v>
      </c>
      <c r="E5354" s="18">
        <v>0</v>
      </c>
      <c r="L5354" s="5">
        <f t="shared" si="84"/>
        <v>0</v>
      </c>
    </row>
    <row r="5355" spans="1:12" ht="15.75" customHeight="1">
      <c r="A5355" s="9" t="s">
        <v>8975</v>
      </c>
      <c r="B5355" s="10" t="s">
        <v>12737</v>
      </c>
      <c r="C5355" s="10" t="s">
        <v>12738</v>
      </c>
      <c r="D5355" s="9" t="s">
        <v>12732</v>
      </c>
      <c r="E5355" s="18">
        <v>0</v>
      </c>
      <c r="L5355" s="5">
        <f t="shared" si="84"/>
        <v>0</v>
      </c>
    </row>
    <row r="5356" spans="1:12" ht="15.75" customHeight="1">
      <c r="A5356" s="9" t="s">
        <v>8975</v>
      </c>
      <c r="B5356" s="10" t="s">
        <v>12739</v>
      </c>
      <c r="C5356" s="10" t="s">
        <v>12740</v>
      </c>
      <c r="D5356" s="9" t="s">
        <v>12732</v>
      </c>
      <c r="E5356" s="18">
        <v>0</v>
      </c>
      <c r="L5356" s="5">
        <f t="shared" si="84"/>
        <v>0</v>
      </c>
    </row>
    <row r="5357" spans="1:12" ht="15.75" customHeight="1">
      <c r="A5357" s="9" t="s">
        <v>8975</v>
      </c>
      <c r="B5357" s="10" t="s">
        <v>12741</v>
      </c>
      <c r="C5357" s="10" t="s">
        <v>12742</v>
      </c>
      <c r="D5357" s="9" t="s">
        <v>12732</v>
      </c>
      <c r="E5357" s="18">
        <v>0</v>
      </c>
      <c r="L5357" s="5">
        <f t="shared" si="84"/>
        <v>0</v>
      </c>
    </row>
    <row r="5358" spans="1:12" ht="15.75" customHeight="1">
      <c r="A5358" s="9" t="s">
        <v>8975</v>
      </c>
      <c r="B5358" s="10" t="s">
        <v>12743</v>
      </c>
      <c r="C5358" s="10" t="s">
        <v>12744</v>
      </c>
      <c r="D5358" s="9" t="s">
        <v>12732</v>
      </c>
      <c r="E5358" s="18">
        <v>0</v>
      </c>
      <c r="L5358" s="5">
        <f t="shared" si="84"/>
        <v>0</v>
      </c>
    </row>
    <row r="5359" spans="1:12" ht="15.75" customHeight="1">
      <c r="A5359" s="9" t="s">
        <v>8975</v>
      </c>
      <c r="B5359" s="10" t="s">
        <v>12745</v>
      </c>
      <c r="C5359" s="10" t="s">
        <v>12746</v>
      </c>
      <c r="D5359" s="9" t="s">
        <v>12732</v>
      </c>
      <c r="E5359" s="18">
        <v>0</v>
      </c>
      <c r="L5359" s="5">
        <f t="shared" si="84"/>
        <v>0</v>
      </c>
    </row>
    <row r="5360" spans="1:12" ht="15.75" customHeight="1">
      <c r="A5360" s="9" t="s">
        <v>8975</v>
      </c>
      <c r="B5360" s="10" t="s">
        <v>12747</v>
      </c>
      <c r="C5360" s="10" t="s">
        <v>12748</v>
      </c>
      <c r="D5360" s="9" t="s">
        <v>12732</v>
      </c>
      <c r="E5360" s="18">
        <v>0</v>
      </c>
      <c r="L5360" s="5">
        <f t="shared" si="84"/>
        <v>0</v>
      </c>
    </row>
    <row r="5361" spans="1:12" ht="15.75" customHeight="1">
      <c r="A5361" s="9" t="s">
        <v>8975</v>
      </c>
      <c r="B5361" s="10" t="s">
        <v>12749</v>
      </c>
      <c r="C5361" s="10" t="s">
        <v>12750</v>
      </c>
      <c r="D5361" s="9" t="s">
        <v>12732</v>
      </c>
      <c r="E5361" s="18">
        <v>0</v>
      </c>
      <c r="L5361" s="5">
        <f t="shared" si="84"/>
        <v>0</v>
      </c>
    </row>
    <row r="5362" spans="1:12" ht="15.75" customHeight="1">
      <c r="A5362" s="9" t="s">
        <v>8975</v>
      </c>
      <c r="B5362" s="10" t="s">
        <v>12751</v>
      </c>
      <c r="C5362" s="10" t="s">
        <v>12752</v>
      </c>
      <c r="D5362" s="9" t="s">
        <v>12732</v>
      </c>
      <c r="E5362" s="18">
        <v>0</v>
      </c>
      <c r="L5362" s="5">
        <f t="shared" si="84"/>
        <v>0</v>
      </c>
    </row>
    <row r="5363" spans="1:12" ht="15.75" customHeight="1">
      <c r="A5363" s="9" t="s">
        <v>8975</v>
      </c>
      <c r="B5363" s="10" t="s">
        <v>12753</v>
      </c>
      <c r="C5363" s="10" t="s">
        <v>12754</v>
      </c>
      <c r="D5363" s="9" t="s">
        <v>12732</v>
      </c>
      <c r="E5363" s="18">
        <v>0</v>
      </c>
      <c r="L5363" s="5">
        <f t="shared" si="84"/>
        <v>0</v>
      </c>
    </row>
    <row r="5364" spans="1:12" ht="15.75" customHeight="1">
      <c r="A5364" s="9" t="s">
        <v>8975</v>
      </c>
      <c r="B5364" s="10" t="s">
        <v>12755</v>
      </c>
      <c r="C5364" s="10" t="s">
        <v>12756</v>
      </c>
      <c r="D5364" s="9" t="s">
        <v>12732</v>
      </c>
      <c r="E5364" s="18">
        <v>0</v>
      </c>
      <c r="L5364" s="5">
        <f t="shared" si="84"/>
        <v>0</v>
      </c>
    </row>
    <row r="5365" spans="1:12" ht="15.75" customHeight="1">
      <c r="A5365" s="9" t="s">
        <v>8975</v>
      </c>
      <c r="B5365" s="10" t="s">
        <v>12757</v>
      </c>
      <c r="C5365" s="10" t="s">
        <v>12758</v>
      </c>
      <c r="D5365" s="9" t="s">
        <v>12732</v>
      </c>
      <c r="E5365" s="18">
        <v>0</v>
      </c>
      <c r="L5365" s="5">
        <f t="shared" si="84"/>
        <v>0</v>
      </c>
    </row>
    <row r="5366" spans="1:12" ht="15.75" customHeight="1">
      <c r="A5366" s="9" t="s">
        <v>8975</v>
      </c>
      <c r="B5366" s="10" t="s">
        <v>12759</v>
      </c>
      <c r="C5366" s="10" t="s">
        <v>12760</v>
      </c>
      <c r="D5366" s="9" t="s">
        <v>12732</v>
      </c>
      <c r="E5366" s="18">
        <v>0</v>
      </c>
      <c r="L5366" s="5">
        <f t="shared" si="84"/>
        <v>0</v>
      </c>
    </row>
    <row r="5367" spans="1:12" ht="15.75" customHeight="1">
      <c r="A5367" s="9" t="s">
        <v>8975</v>
      </c>
      <c r="B5367" s="10" t="s">
        <v>12761</v>
      </c>
      <c r="C5367" s="10" t="s">
        <v>12762</v>
      </c>
      <c r="D5367" s="9" t="s">
        <v>12732</v>
      </c>
      <c r="E5367" s="18">
        <v>0</v>
      </c>
      <c r="L5367" s="5">
        <f t="shared" si="84"/>
        <v>0</v>
      </c>
    </row>
    <row r="5368" spans="1:12" ht="15.75" customHeight="1">
      <c r="A5368" s="9" t="s">
        <v>8975</v>
      </c>
      <c r="B5368" s="10" t="s">
        <v>12763</v>
      </c>
      <c r="C5368" s="10" t="s">
        <v>12764</v>
      </c>
      <c r="D5368" s="9" t="s">
        <v>12732</v>
      </c>
      <c r="E5368" s="18">
        <v>0</v>
      </c>
      <c r="L5368" s="5">
        <f t="shared" si="84"/>
        <v>0</v>
      </c>
    </row>
    <row r="5369" spans="1:12" ht="15.75" customHeight="1">
      <c r="A5369" s="9" t="s">
        <v>8975</v>
      </c>
      <c r="B5369" s="10" t="s">
        <v>12765</v>
      </c>
      <c r="C5369" s="10" t="s">
        <v>12766</v>
      </c>
      <c r="D5369" s="9" t="s">
        <v>12732</v>
      </c>
      <c r="E5369" s="18">
        <v>0</v>
      </c>
      <c r="L5369" s="5">
        <f t="shared" si="84"/>
        <v>0</v>
      </c>
    </row>
    <row r="5370" spans="1:12" ht="15.75" customHeight="1">
      <c r="A5370" s="9" t="s">
        <v>8975</v>
      </c>
      <c r="B5370" s="10" t="s">
        <v>12767</v>
      </c>
      <c r="C5370" s="10" t="s">
        <v>12768</v>
      </c>
      <c r="D5370" s="9" t="s">
        <v>12732</v>
      </c>
      <c r="E5370" s="18">
        <v>0</v>
      </c>
      <c r="L5370" s="5">
        <f t="shared" si="84"/>
        <v>0</v>
      </c>
    </row>
    <row r="5371" spans="1:12" ht="15.75" customHeight="1">
      <c r="A5371" s="9" t="s">
        <v>8975</v>
      </c>
      <c r="B5371" s="10" t="s">
        <v>12769</v>
      </c>
      <c r="C5371" s="10" t="s">
        <v>12770</v>
      </c>
      <c r="D5371" s="9" t="s">
        <v>12732</v>
      </c>
      <c r="E5371" s="18">
        <v>0</v>
      </c>
      <c r="L5371" s="5">
        <f t="shared" si="84"/>
        <v>0</v>
      </c>
    </row>
    <row r="5372" spans="1:12" ht="15.75" customHeight="1">
      <c r="A5372" s="9" t="s">
        <v>8975</v>
      </c>
      <c r="B5372" s="10" t="s">
        <v>12771</v>
      </c>
      <c r="C5372" s="10" t="s">
        <v>12772</v>
      </c>
      <c r="D5372" s="9" t="s">
        <v>12732</v>
      </c>
      <c r="E5372" s="18">
        <v>0</v>
      </c>
      <c r="L5372" s="5">
        <f t="shared" si="84"/>
        <v>0</v>
      </c>
    </row>
    <row r="5373" spans="1:12" ht="15.75" customHeight="1">
      <c r="A5373" s="9" t="s">
        <v>8975</v>
      </c>
      <c r="B5373" s="10" t="s">
        <v>12773</v>
      </c>
      <c r="C5373" s="10" t="s">
        <v>12774</v>
      </c>
      <c r="D5373" s="9" t="s">
        <v>12732</v>
      </c>
      <c r="E5373" s="18">
        <v>0</v>
      </c>
      <c r="L5373" s="5">
        <f t="shared" si="84"/>
        <v>0</v>
      </c>
    </row>
    <row r="5374" spans="1:12" ht="15.75" customHeight="1">
      <c r="A5374" s="9" t="s">
        <v>8975</v>
      </c>
      <c r="B5374" s="10" t="s">
        <v>12775</v>
      </c>
      <c r="C5374" s="10" t="s">
        <v>12776</v>
      </c>
      <c r="D5374" s="9" t="s">
        <v>12732</v>
      </c>
      <c r="E5374" s="18">
        <v>0</v>
      </c>
      <c r="L5374" s="5">
        <f t="shared" si="84"/>
        <v>0</v>
      </c>
    </row>
    <row r="5375" spans="1:12" ht="15.75" customHeight="1">
      <c r="A5375" s="9" t="s">
        <v>8975</v>
      </c>
      <c r="B5375" s="10" t="s">
        <v>12777</v>
      </c>
      <c r="C5375" s="10" t="s">
        <v>12778</v>
      </c>
      <c r="D5375" s="9" t="s">
        <v>12732</v>
      </c>
      <c r="E5375" s="18">
        <v>0</v>
      </c>
      <c r="L5375" s="5">
        <f t="shared" si="84"/>
        <v>0</v>
      </c>
    </row>
    <row r="5376" spans="1:12" ht="15.75" customHeight="1">
      <c r="A5376" s="9" t="s">
        <v>8975</v>
      </c>
      <c r="B5376" s="10" t="s">
        <v>12779</v>
      </c>
      <c r="C5376" s="10" t="s">
        <v>12780</v>
      </c>
      <c r="D5376" s="9" t="s">
        <v>12732</v>
      </c>
      <c r="E5376" s="18">
        <v>0</v>
      </c>
      <c r="L5376" s="5">
        <f t="shared" si="84"/>
        <v>0</v>
      </c>
    </row>
    <row r="5377" spans="1:12" ht="15.75" customHeight="1">
      <c r="A5377" s="9" t="s">
        <v>8975</v>
      </c>
      <c r="B5377" s="10" t="s">
        <v>12781</v>
      </c>
      <c r="C5377" s="10" t="s">
        <v>12782</v>
      </c>
      <c r="D5377" s="9" t="s">
        <v>12732</v>
      </c>
      <c r="E5377" s="18">
        <v>0</v>
      </c>
      <c r="L5377" s="5">
        <f t="shared" si="84"/>
        <v>0</v>
      </c>
    </row>
    <row r="5378" spans="1:12" ht="15.75" customHeight="1">
      <c r="A5378" s="9" t="s">
        <v>8975</v>
      </c>
      <c r="B5378" s="10" t="s">
        <v>12783</v>
      </c>
      <c r="C5378" s="10" t="s">
        <v>12784</v>
      </c>
      <c r="D5378" s="9" t="s">
        <v>12732</v>
      </c>
      <c r="E5378" s="18">
        <v>0</v>
      </c>
      <c r="L5378" s="5">
        <f t="shared" si="84"/>
        <v>0</v>
      </c>
    </row>
    <row r="5379" spans="1:12" ht="15.75" customHeight="1">
      <c r="A5379" s="9" t="s">
        <v>8975</v>
      </c>
      <c r="B5379" s="10" t="s">
        <v>12785</v>
      </c>
      <c r="C5379" s="10" t="s">
        <v>12786</v>
      </c>
      <c r="D5379" s="9" t="s">
        <v>12732</v>
      </c>
      <c r="E5379" s="18">
        <v>0</v>
      </c>
      <c r="L5379" s="5">
        <f t="shared" ref="L5379:L5442" si="85">IF(F5379 = "Error Occurred", "Error", IF(F5379 = "NA", "Indeterminate", IF(LOWER(D5379) = LOWER(F5379), 1, 0)))</f>
        <v>0</v>
      </c>
    </row>
    <row r="5380" spans="1:12" ht="15.75" customHeight="1">
      <c r="A5380" s="9" t="s">
        <v>8975</v>
      </c>
      <c r="B5380" s="10" t="s">
        <v>12787</v>
      </c>
      <c r="C5380" s="10" t="s">
        <v>12788</v>
      </c>
      <c r="D5380" s="9" t="s">
        <v>12732</v>
      </c>
      <c r="E5380" s="18">
        <v>0</v>
      </c>
      <c r="L5380" s="5">
        <f t="shared" si="85"/>
        <v>0</v>
      </c>
    </row>
    <row r="5381" spans="1:12" ht="15.75" customHeight="1">
      <c r="A5381" s="9" t="s">
        <v>8975</v>
      </c>
      <c r="B5381" s="10" t="s">
        <v>12789</v>
      </c>
      <c r="C5381" s="10" t="s">
        <v>12790</v>
      </c>
      <c r="D5381" s="9" t="s">
        <v>12732</v>
      </c>
      <c r="E5381" s="18">
        <v>0</v>
      </c>
      <c r="L5381" s="5">
        <f t="shared" si="85"/>
        <v>0</v>
      </c>
    </row>
    <row r="5382" spans="1:12" ht="15.75" customHeight="1">
      <c r="A5382" s="9" t="s">
        <v>8975</v>
      </c>
      <c r="B5382" s="10" t="s">
        <v>12791</v>
      </c>
      <c r="C5382" s="10" t="s">
        <v>12792</v>
      </c>
      <c r="D5382" s="9" t="s">
        <v>12732</v>
      </c>
      <c r="E5382" s="18">
        <v>0</v>
      </c>
      <c r="L5382" s="5">
        <f t="shared" si="85"/>
        <v>0</v>
      </c>
    </row>
    <row r="5383" spans="1:12" ht="15.75" customHeight="1">
      <c r="A5383" s="9" t="s">
        <v>8975</v>
      </c>
      <c r="B5383" s="10" t="s">
        <v>12793</v>
      </c>
      <c r="C5383" s="10" t="s">
        <v>12794</v>
      </c>
      <c r="D5383" s="9" t="s">
        <v>12732</v>
      </c>
      <c r="E5383" s="18">
        <v>0</v>
      </c>
      <c r="L5383" s="5">
        <f t="shared" si="85"/>
        <v>0</v>
      </c>
    </row>
    <row r="5384" spans="1:12" ht="15.75" customHeight="1">
      <c r="A5384" s="9" t="s">
        <v>8975</v>
      </c>
      <c r="B5384" s="10" t="s">
        <v>12795</v>
      </c>
      <c r="C5384" s="10" t="s">
        <v>12796</v>
      </c>
      <c r="D5384" s="9" t="s">
        <v>12732</v>
      </c>
      <c r="E5384" s="18">
        <v>0</v>
      </c>
      <c r="L5384" s="5">
        <f t="shared" si="85"/>
        <v>0</v>
      </c>
    </row>
    <row r="5385" spans="1:12" ht="15.75" customHeight="1">
      <c r="A5385" s="9" t="s">
        <v>8975</v>
      </c>
      <c r="B5385" s="10" t="s">
        <v>12797</v>
      </c>
      <c r="C5385" s="10" t="s">
        <v>12798</v>
      </c>
      <c r="D5385" s="9" t="s">
        <v>12732</v>
      </c>
      <c r="E5385" s="18">
        <v>0</v>
      </c>
      <c r="L5385" s="5">
        <f t="shared" si="85"/>
        <v>0</v>
      </c>
    </row>
    <row r="5386" spans="1:12" ht="15.75" customHeight="1">
      <c r="A5386" s="9" t="s">
        <v>8975</v>
      </c>
      <c r="B5386" s="10" t="s">
        <v>12799</v>
      </c>
      <c r="C5386" s="10" t="s">
        <v>12800</v>
      </c>
      <c r="D5386" s="9" t="s">
        <v>12732</v>
      </c>
      <c r="E5386" s="18">
        <v>0</v>
      </c>
      <c r="L5386" s="5">
        <f t="shared" si="85"/>
        <v>0</v>
      </c>
    </row>
    <row r="5387" spans="1:12" ht="15.75" customHeight="1">
      <c r="A5387" s="9" t="s">
        <v>8975</v>
      </c>
      <c r="B5387" s="10" t="s">
        <v>12801</v>
      </c>
      <c r="C5387" s="10" t="s">
        <v>12802</v>
      </c>
      <c r="D5387" s="9" t="s">
        <v>12732</v>
      </c>
      <c r="E5387" s="18">
        <v>0</v>
      </c>
      <c r="L5387" s="5">
        <f t="shared" si="85"/>
        <v>0</v>
      </c>
    </row>
    <row r="5388" spans="1:12" ht="15.75" customHeight="1">
      <c r="A5388" s="9" t="s">
        <v>8975</v>
      </c>
      <c r="B5388" s="10" t="s">
        <v>12803</v>
      </c>
      <c r="C5388" s="10" t="s">
        <v>12804</v>
      </c>
      <c r="D5388" s="9" t="s">
        <v>12732</v>
      </c>
      <c r="E5388" s="18">
        <v>0</v>
      </c>
      <c r="L5388" s="5">
        <f t="shared" si="85"/>
        <v>0</v>
      </c>
    </row>
    <row r="5389" spans="1:12" ht="15.75" customHeight="1">
      <c r="A5389" s="9" t="s">
        <v>8975</v>
      </c>
      <c r="B5389" s="10" t="s">
        <v>12805</v>
      </c>
      <c r="C5389" s="10" t="s">
        <v>12806</v>
      </c>
      <c r="D5389" s="9" t="s">
        <v>12732</v>
      </c>
      <c r="E5389" s="18">
        <v>0</v>
      </c>
      <c r="L5389" s="5">
        <f t="shared" si="85"/>
        <v>0</v>
      </c>
    </row>
    <row r="5390" spans="1:12" ht="15.75" customHeight="1">
      <c r="A5390" s="9" t="s">
        <v>8975</v>
      </c>
      <c r="B5390" s="10" t="s">
        <v>12807</v>
      </c>
      <c r="C5390" s="10" t="s">
        <v>12808</v>
      </c>
      <c r="D5390" s="9" t="s">
        <v>12732</v>
      </c>
      <c r="E5390" s="18">
        <v>0</v>
      </c>
      <c r="L5390" s="5">
        <f t="shared" si="85"/>
        <v>0</v>
      </c>
    </row>
    <row r="5391" spans="1:12" ht="15.75" customHeight="1">
      <c r="A5391" s="9" t="s">
        <v>8975</v>
      </c>
      <c r="B5391" s="10" t="s">
        <v>12809</v>
      </c>
      <c r="C5391" s="10" t="s">
        <v>12810</v>
      </c>
      <c r="D5391" s="9" t="s">
        <v>12732</v>
      </c>
      <c r="E5391" s="18">
        <v>0</v>
      </c>
      <c r="L5391" s="5">
        <f t="shared" si="85"/>
        <v>0</v>
      </c>
    </row>
    <row r="5392" spans="1:12" ht="15.75" customHeight="1">
      <c r="A5392" s="9" t="s">
        <v>8975</v>
      </c>
      <c r="B5392" s="10" t="s">
        <v>12811</v>
      </c>
      <c r="C5392" s="10" t="s">
        <v>12812</v>
      </c>
      <c r="D5392" s="9" t="s">
        <v>12732</v>
      </c>
      <c r="E5392" s="18">
        <v>0</v>
      </c>
      <c r="L5392" s="5">
        <f t="shared" si="85"/>
        <v>0</v>
      </c>
    </row>
    <row r="5393" spans="1:12" ht="15.75" customHeight="1">
      <c r="A5393" s="9" t="s">
        <v>8975</v>
      </c>
      <c r="B5393" s="10" t="s">
        <v>12813</v>
      </c>
      <c r="C5393" s="10" t="s">
        <v>12814</v>
      </c>
      <c r="D5393" s="9" t="s">
        <v>12732</v>
      </c>
      <c r="E5393" s="18">
        <v>0</v>
      </c>
      <c r="L5393" s="5">
        <f t="shared" si="85"/>
        <v>0</v>
      </c>
    </row>
    <row r="5394" spans="1:12" ht="15.75" customHeight="1">
      <c r="A5394" s="9" t="s">
        <v>8975</v>
      </c>
      <c r="B5394" s="10" t="s">
        <v>12815</v>
      </c>
      <c r="C5394" s="10" t="s">
        <v>12816</v>
      </c>
      <c r="D5394" s="9" t="s">
        <v>12732</v>
      </c>
      <c r="E5394" s="18">
        <v>0</v>
      </c>
      <c r="L5394" s="5">
        <f t="shared" si="85"/>
        <v>0</v>
      </c>
    </row>
    <row r="5395" spans="1:12" ht="15.75" customHeight="1">
      <c r="A5395" s="9" t="s">
        <v>8975</v>
      </c>
      <c r="B5395" s="10" t="s">
        <v>12817</v>
      </c>
      <c r="C5395" s="10" t="s">
        <v>12818</v>
      </c>
      <c r="D5395" s="9" t="s">
        <v>12732</v>
      </c>
      <c r="E5395" s="18">
        <v>0</v>
      </c>
      <c r="L5395" s="5">
        <f t="shared" si="85"/>
        <v>0</v>
      </c>
    </row>
    <row r="5396" spans="1:12" ht="15.75" customHeight="1">
      <c r="A5396" s="9" t="s">
        <v>8975</v>
      </c>
      <c r="B5396" s="10" t="s">
        <v>12819</v>
      </c>
      <c r="C5396" s="10" t="s">
        <v>12820</v>
      </c>
      <c r="D5396" s="9" t="s">
        <v>12732</v>
      </c>
      <c r="E5396" s="18">
        <v>0</v>
      </c>
      <c r="L5396" s="5">
        <f t="shared" si="85"/>
        <v>0</v>
      </c>
    </row>
    <row r="5397" spans="1:12" ht="15.75" customHeight="1">
      <c r="A5397" s="9" t="s">
        <v>8975</v>
      </c>
      <c r="B5397" s="10" t="s">
        <v>12821</v>
      </c>
      <c r="C5397" s="10" t="s">
        <v>12822</v>
      </c>
      <c r="D5397" s="9" t="s">
        <v>12732</v>
      </c>
      <c r="E5397" s="18">
        <v>0</v>
      </c>
      <c r="L5397" s="5">
        <f t="shared" si="85"/>
        <v>0</v>
      </c>
    </row>
    <row r="5398" spans="1:12" ht="15.75" customHeight="1">
      <c r="A5398" s="9" t="s">
        <v>8975</v>
      </c>
      <c r="B5398" s="10" t="s">
        <v>12823</v>
      </c>
      <c r="C5398" s="10" t="s">
        <v>12824</v>
      </c>
      <c r="D5398" s="9" t="s">
        <v>12732</v>
      </c>
      <c r="E5398" s="18">
        <v>0</v>
      </c>
      <c r="L5398" s="5">
        <f t="shared" si="85"/>
        <v>0</v>
      </c>
    </row>
    <row r="5399" spans="1:12" ht="15.75" customHeight="1">
      <c r="A5399" s="9" t="s">
        <v>8975</v>
      </c>
      <c r="B5399" s="10" t="s">
        <v>12825</v>
      </c>
      <c r="C5399" s="10" t="s">
        <v>12826</v>
      </c>
      <c r="D5399" s="9" t="s">
        <v>12732</v>
      </c>
      <c r="E5399" s="18">
        <v>0</v>
      </c>
      <c r="L5399" s="5">
        <f t="shared" si="85"/>
        <v>0</v>
      </c>
    </row>
    <row r="5400" spans="1:12" ht="15.75" customHeight="1">
      <c r="A5400" s="9" t="s">
        <v>8975</v>
      </c>
      <c r="B5400" s="10" t="s">
        <v>12827</v>
      </c>
      <c r="C5400" s="10" t="s">
        <v>12828</v>
      </c>
      <c r="D5400" s="9" t="s">
        <v>12732</v>
      </c>
      <c r="E5400" s="18">
        <v>0</v>
      </c>
      <c r="L5400" s="5">
        <f t="shared" si="85"/>
        <v>0</v>
      </c>
    </row>
    <row r="5401" spans="1:12" ht="15.75" customHeight="1">
      <c r="A5401" s="9" t="s">
        <v>8975</v>
      </c>
      <c r="B5401" s="10" t="s">
        <v>12829</v>
      </c>
      <c r="C5401" s="10" t="s">
        <v>12830</v>
      </c>
      <c r="D5401" s="9" t="s">
        <v>12732</v>
      </c>
      <c r="E5401" s="18">
        <v>0</v>
      </c>
      <c r="L5401" s="5">
        <f t="shared" si="85"/>
        <v>0</v>
      </c>
    </row>
    <row r="5402" spans="1:12" ht="15.75" customHeight="1">
      <c r="A5402" s="9" t="s">
        <v>8975</v>
      </c>
      <c r="B5402" s="10" t="s">
        <v>12831</v>
      </c>
      <c r="C5402" s="10" t="s">
        <v>12832</v>
      </c>
      <c r="D5402" s="9" t="s">
        <v>12732</v>
      </c>
      <c r="E5402" s="18">
        <v>0</v>
      </c>
      <c r="L5402" s="5">
        <f t="shared" si="85"/>
        <v>0</v>
      </c>
    </row>
    <row r="5403" spans="1:12" ht="15.75" customHeight="1">
      <c r="A5403" s="9" t="s">
        <v>8975</v>
      </c>
      <c r="B5403" s="10" t="s">
        <v>12833</v>
      </c>
      <c r="C5403" s="10" t="s">
        <v>12834</v>
      </c>
      <c r="D5403" s="9" t="s">
        <v>12732</v>
      </c>
      <c r="E5403" s="18">
        <v>0</v>
      </c>
      <c r="L5403" s="5">
        <f t="shared" si="85"/>
        <v>0</v>
      </c>
    </row>
    <row r="5404" spans="1:12" ht="15.75" customHeight="1">
      <c r="A5404" s="9" t="s">
        <v>8975</v>
      </c>
      <c r="B5404" s="10" t="s">
        <v>12835</v>
      </c>
      <c r="C5404" s="10" t="s">
        <v>12836</v>
      </c>
      <c r="D5404" s="9" t="s">
        <v>12732</v>
      </c>
      <c r="E5404" s="18">
        <v>0</v>
      </c>
      <c r="L5404" s="5">
        <f t="shared" si="85"/>
        <v>0</v>
      </c>
    </row>
    <row r="5405" spans="1:12" ht="15.75" customHeight="1">
      <c r="A5405" s="9" t="s">
        <v>8975</v>
      </c>
      <c r="B5405" s="10" t="s">
        <v>12837</v>
      </c>
      <c r="C5405" s="10" t="s">
        <v>12838</v>
      </c>
      <c r="D5405" s="9" t="s">
        <v>12732</v>
      </c>
      <c r="E5405" s="18">
        <v>0</v>
      </c>
      <c r="L5405" s="5">
        <f t="shared" si="85"/>
        <v>0</v>
      </c>
    </row>
    <row r="5406" spans="1:12" ht="15.75" customHeight="1">
      <c r="A5406" s="9" t="s">
        <v>8975</v>
      </c>
      <c r="B5406" s="10" t="s">
        <v>12839</v>
      </c>
      <c r="C5406" s="10" t="s">
        <v>12840</v>
      </c>
      <c r="D5406" s="9" t="s">
        <v>12732</v>
      </c>
      <c r="E5406" s="18">
        <v>0</v>
      </c>
      <c r="L5406" s="5">
        <f t="shared" si="85"/>
        <v>0</v>
      </c>
    </row>
    <row r="5407" spans="1:12" ht="15.75" customHeight="1">
      <c r="A5407" s="9" t="s">
        <v>8975</v>
      </c>
      <c r="B5407" s="10" t="s">
        <v>12841</v>
      </c>
      <c r="C5407" s="10" t="s">
        <v>12842</v>
      </c>
      <c r="D5407" s="9" t="s">
        <v>12732</v>
      </c>
      <c r="E5407" s="18">
        <v>0</v>
      </c>
      <c r="L5407" s="5">
        <f t="shared" si="85"/>
        <v>0</v>
      </c>
    </row>
    <row r="5408" spans="1:12" ht="15.75" customHeight="1">
      <c r="A5408" s="9" t="s">
        <v>8975</v>
      </c>
      <c r="B5408" s="10" t="s">
        <v>12843</v>
      </c>
      <c r="C5408" s="10" t="s">
        <v>12844</v>
      </c>
      <c r="D5408" s="9" t="s">
        <v>12732</v>
      </c>
      <c r="E5408" s="18">
        <v>0</v>
      </c>
      <c r="L5408" s="5">
        <f t="shared" si="85"/>
        <v>0</v>
      </c>
    </row>
    <row r="5409" spans="1:12" ht="15.75" customHeight="1">
      <c r="A5409" s="9" t="s">
        <v>8975</v>
      </c>
      <c r="B5409" s="10" t="s">
        <v>12845</v>
      </c>
      <c r="C5409" s="10" t="s">
        <v>12846</v>
      </c>
      <c r="D5409" s="9" t="s">
        <v>12732</v>
      </c>
      <c r="E5409" s="18">
        <v>0</v>
      </c>
      <c r="L5409" s="5">
        <f t="shared" si="85"/>
        <v>0</v>
      </c>
    </row>
    <row r="5410" spans="1:12" ht="15.75" customHeight="1">
      <c r="A5410" s="9" t="s">
        <v>8975</v>
      </c>
      <c r="B5410" s="10" t="s">
        <v>12847</v>
      </c>
      <c r="C5410" s="10" t="s">
        <v>12848</v>
      </c>
      <c r="D5410" s="9" t="s">
        <v>12732</v>
      </c>
      <c r="E5410" s="18">
        <v>0</v>
      </c>
      <c r="L5410" s="5">
        <f t="shared" si="85"/>
        <v>0</v>
      </c>
    </row>
    <row r="5411" spans="1:12" ht="15.75" customHeight="1">
      <c r="A5411" s="9" t="s">
        <v>8975</v>
      </c>
      <c r="B5411" s="10" t="s">
        <v>12849</v>
      </c>
      <c r="C5411" s="10" t="s">
        <v>12850</v>
      </c>
      <c r="D5411" s="9" t="s">
        <v>12732</v>
      </c>
      <c r="E5411" s="18">
        <v>0</v>
      </c>
      <c r="L5411" s="5">
        <f t="shared" si="85"/>
        <v>0</v>
      </c>
    </row>
    <row r="5412" spans="1:12" ht="15.75" customHeight="1">
      <c r="A5412" s="9" t="s">
        <v>8975</v>
      </c>
      <c r="B5412" s="10" t="s">
        <v>12851</v>
      </c>
      <c r="C5412" s="10" t="s">
        <v>12852</v>
      </c>
      <c r="D5412" s="9" t="s">
        <v>12732</v>
      </c>
      <c r="E5412" s="18">
        <v>0</v>
      </c>
      <c r="L5412" s="5">
        <f t="shared" si="85"/>
        <v>0</v>
      </c>
    </row>
    <row r="5413" spans="1:12" ht="15.75" customHeight="1">
      <c r="A5413" s="9" t="s">
        <v>8975</v>
      </c>
      <c r="B5413" s="10" t="s">
        <v>12853</v>
      </c>
      <c r="C5413" s="10" t="s">
        <v>12854</v>
      </c>
      <c r="D5413" s="9" t="s">
        <v>12732</v>
      </c>
      <c r="E5413" s="18">
        <v>0</v>
      </c>
      <c r="L5413" s="5">
        <f t="shared" si="85"/>
        <v>0</v>
      </c>
    </row>
    <row r="5414" spans="1:12" ht="15.75" customHeight="1">
      <c r="A5414" s="9" t="s">
        <v>8975</v>
      </c>
      <c r="B5414" s="10" t="s">
        <v>12855</v>
      </c>
      <c r="C5414" s="10" t="s">
        <v>12856</v>
      </c>
      <c r="D5414" s="9" t="s">
        <v>12732</v>
      </c>
      <c r="E5414" s="18">
        <v>0</v>
      </c>
      <c r="L5414" s="5">
        <f t="shared" si="85"/>
        <v>0</v>
      </c>
    </row>
    <row r="5415" spans="1:12" ht="15.75" customHeight="1">
      <c r="A5415" s="9" t="s">
        <v>8975</v>
      </c>
      <c r="B5415" s="10" t="s">
        <v>12857</v>
      </c>
      <c r="C5415" s="10" t="s">
        <v>12858</v>
      </c>
      <c r="D5415" s="9" t="s">
        <v>12732</v>
      </c>
      <c r="E5415" s="18">
        <v>0</v>
      </c>
      <c r="L5415" s="5">
        <f t="shared" si="85"/>
        <v>0</v>
      </c>
    </row>
    <row r="5416" spans="1:12" ht="15.75" customHeight="1">
      <c r="A5416" s="9" t="s">
        <v>8975</v>
      </c>
      <c r="B5416" s="10" t="s">
        <v>12859</v>
      </c>
      <c r="C5416" s="10" t="s">
        <v>12860</v>
      </c>
      <c r="D5416" s="9" t="s">
        <v>12732</v>
      </c>
      <c r="E5416" s="18">
        <v>0</v>
      </c>
      <c r="L5416" s="5">
        <f t="shared" si="85"/>
        <v>0</v>
      </c>
    </row>
    <row r="5417" spans="1:12" ht="15.75" customHeight="1">
      <c r="A5417" s="9" t="s">
        <v>8975</v>
      </c>
      <c r="B5417" s="10" t="s">
        <v>12861</v>
      </c>
      <c r="C5417" s="10" t="s">
        <v>12862</v>
      </c>
      <c r="D5417" s="9" t="s">
        <v>12732</v>
      </c>
      <c r="E5417" s="18">
        <v>0</v>
      </c>
      <c r="L5417" s="5">
        <f t="shared" si="85"/>
        <v>0</v>
      </c>
    </row>
    <row r="5418" spans="1:12" ht="15.75" customHeight="1">
      <c r="A5418" s="9" t="s">
        <v>8975</v>
      </c>
      <c r="B5418" s="10" t="s">
        <v>12863</v>
      </c>
      <c r="C5418" s="10" t="s">
        <v>12864</v>
      </c>
      <c r="D5418" s="9" t="s">
        <v>12732</v>
      </c>
      <c r="E5418" s="18">
        <v>0</v>
      </c>
      <c r="L5418" s="5">
        <f t="shared" si="85"/>
        <v>0</v>
      </c>
    </row>
    <row r="5419" spans="1:12" ht="15.75" customHeight="1">
      <c r="A5419" s="9" t="s">
        <v>8975</v>
      </c>
      <c r="B5419" s="10" t="s">
        <v>12865</v>
      </c>
      <c r="C5419" s="10" t="s">
        <v>12866</v>
      </c>
      <c r="D5419" s="9" t="s">
        <v>12732</v>
      </c>
      <c r="E5419" s="18">
        <v>0</v>
      </c>
      <c r="L5419" s="5">
        <f t="shared" si="85"/>
        <v>0</v>
      </c>
    </row>
    <row r="5420" spans="1:12" ht="15.75" customHeight="1">
      <c r="A5420" s="9" t="s">
        <v>8975</v>
      </c>
      <c r="B5420" s="10" t="s">
        <v>12867</v>
      </c>
      <c r="C5420" s="10" t="s">
        <v>12868</v>
      </c>
      <c r="D5420" s="9" t="s">
        <v>12732</v>
      </c>
      <c r="E5420" s="18">
        <v>0</v>
      </c>
      <c r="L5420" s="5">
        <f t="shared" si="85"/>
        <v>0</v>
      </c>
    </row>
    <row r="5421" spans="1:12" ht="15.75" customHeight="1">
      <c r="A5421" s="9" t="s">
        <v>8975</v>
      </c>
      <c r="B5421" s="10" t="s">
        <v>12869</v>
      </c>
      <c r="C5421" s="10" t="s">
        <v>12870</v>
      </c>
      <c r="D5421" s="9" t="s">
        <v>12732</v>
      </c>
      <c r="E5421" s="18">
        <v>0</v>
      </c>
      <c r="L5421" s="5">
        <f t="shared" si="85"/>
        <v>0</v>
      </c>
    </row>
    <row r="5422" spans="1:12" ht="15.75" customHeight="1">
      <c r="A5422" s="9" t="s">
        <v>8975</v>
      </c>
      <c r="B5422" s="10" t="s">
        <v>12871</v>
      </c>
      <c r="C5422" s="10" t="s">
        <v>12872</v>
      </c>
      <c r="D5422" s="9" t="s">
        <v>12732</v>
      </c>
      <c r="E5422" s="18">
        <v>0</v>
      </c>
      <c r="L5422" s="5">
        <f t="shared" si="85"/>
        <v>0</v>
      </c>
    </row>
    <row r="5423" spans="1:12" ht="15.75" customHeight="1">
      <c r="A5423" s="9" t="s">
        <v>8975</v>
      </c>
      <c r="B5423" s="10" t="s">
        <v>12873</v>
      </c>
      <c r="C5423" s="10" t="s">
        <v>12874</v>
      </c>
      <c r="D5423" s="9" t="s">
        <v>12732</v>
      </c>
      <c r="E5423" s="18">
        <v>0</v>
      </c>
      <c r="L5423" s="5">
        <f t="shared" si="85"/>
        <v>0</v>
      </c>
    </row>
    <row r="5424" spans="1:12" ht="15.75" customHeight="1">
      <c r="A5424" s="9" t="s">
        <v>8975</v>
      </c>
      <c r="B5424" s="10" t="s">
        <v>12875</v>
      </c>
      <c r="C5424" s="10" t="s">
        <v>12876</v>
      </c>
      <c r="D5424" s="9" t="s">
        <v>12732</v>
      </c>
      <c r="E5424" s="18">
        <v>0</v>
      </c>
      <c r="L5424" s="5">
        <f t="shared" si="85"/>
        <v>0</v>
      </c>
    </row>
    <row r="5425" spans="1:12" ht="15.75" customHeight="1">
      <c r="A5425" s="9" t="s">
        <v>8975</v>
      </c>
      <c r="B5425" s="10" t="s">
        <v>12877</v>
      </c>
      <c r="C5425" s="10" t="s">
        <v>12878</v>
      </c>
      <c r="D5425" s="9" t="s">
        <v>12732</v>
      </c>
      <c r="E5425" s="18">
        <v>0</v>
      </c>
      <c r="L5425" s="5">
        <f t="shared" si="85"/>
        <v>0</v>
      </c>
    </row>
    <row r="5426" spans="1:12" ht="15.75" customHeight="1">
      <c r="A5426" s="9" t="s">
        <v>8975</v>
      </c>
      <c r="B5426" s="10" t="s">
        <v>12879</v>
      </c>
      <c r="C5426" s="10" t="s">
        <v>12880</v>
      </c>
      <c r="D5426" s="9" t="s">
        <v>12732</v>
      </c>
      <c r="E5426" s="18">
        <v>0</v>
      </c>
      <c r="L5426" s="5">
        <f t="shared" si="85"/>
        <v>0</v>
      </c>
    </row>
    <row r="5427" spans="1:12" ht="15.75" customHeight="1">
      <c r="A5427" s="9" t="s">
        <v>8975</v>
      </c>
      <c r="B5427" s="10" t="s">
        <v>12881</v>
      </c>
      <c r="C5427" s="10" t="s">
        <v>12882</v>
      </c>
      <c r="D5427" s="9" t="s">
        <v>12732</v>
      </c>
      <c r="E5427" s="18">
        <v>0</v>
      </c>
      <c r="L5427" s="5">
        <f t="shared" si="85"/>
        <v>0</v>
      </c>
    </row>
    <row r="5428" spans="1:12" ht="15.75" customHeight="1">
      <c r="A5428" s="9" t="s">
        <v>8975</v>
      </c>
      <c r="B5428" s="10" t="s">
        <v>12883</v>
      </c>
      <c r="C5428" s="10" t="s">
        <v>12884</v>
      </c>
      <c r="D5428" s="9" t="s">
        <v>12732</v>
      </c>
      <c r="E5428" s="18">
        <v>0</v>
      </c>
      <c r="L5428" s="5">
        <f t="shared" si="85"/>
        <v>0</v>
      </c>
    </row>
    <row r="5429" spans="1:12" ht="15.75" customHeight="1">
      <c r="A5429" s="9" t="s">
        <v>8975</v>
      </c>
      <c r="B5429" s="10" t="s">
        <v>12885</v>
      </c>
      <c r="C5429" s="10" t="s">
        <v>12886</v>
      </c>
      <c r="D5429" s="9" t="s">
        <v>12732</v>
      </c>
      <c r="E5429" s="18">
        <v>0</v>
      </c>
      <c r="L5429" s="5">
        <f t="shared" si="85"/>
        <v>0</v>
      </c>
    </row>
    <row r="5430" spans="1:12" ht="15.75" customHeight="1">
      <c r="A5430" s="9" t="s">
        <v>8975</v>
      </c>
      <c r="B5430" s="10" t="s">
        <v>12887</v>
      </c>
      <c r="C5430" s="10" t="s">
        <v>12888</v>
      </c>
      <c r="D5430" s="9" t="s">
        <v>12732</v>
      </c>
      <c r="E5430" s="18">
        <v>0</v>
      </c>
      <c r="L5430" s="5">
        <f t="shared" si="85"/>
        <v>0</v>
      </c>
    </row>
    <row r="5431" spans="1:12" ht="15.75" customHeight="1">
      <c r="A5431" s="9" t="s">
        <v>8975</v>
      </c>
      <c r="B5431" s="10" t="s">
        <v>12889</v>
      </c>
      <c r="C5431" s="10" t="s">
        <v>12890</v>
      </c>
      <c r="D5431" s="9" t="s">
        <v>12732</v>
      </c>
      <c r="E5431" s="18">
        <v>0</v>
      </c>
      <c r="L5431" s="5">
        <f t="shared" si="85"/>
        <v>0</v>
      </c>
    </row>
    <row r="5432" spans="1:12" ht="15.75" customHeight="1">
      <c r="A5432" s="9" t="s">
        <v>8975</v>
      </c>
      <c r="B5432" s="10" t="s">
        <v>12891</v>
      </c>
      <c r="C5432" s="10" t="s">
        <v>12892</v>
      </c>
      <c r="D5432" s="9" t="s">
        <v>12732</v>
      </c>
      <c r="E5432" s="18">
        <v>0</v>
      </c>
      <c r="L5432" s="5">
        <f t="shared" si="85"/>
        <v>0</v>
      </c>
    </row>
    <row r="5433" spans="1:12" ht="15.75" customHeight="1">
      <c r="A5433" s="9" t="s">
        <v>8975</v>
      </c>
      <c r="B5433" s="10" t="s">
        <v>12893</v>
      </c>
      <c r="C5433" s="10" t="s">
        <v>12894</v>
      </c>
      <c r="D5433" s="9" t="s">
        <v>12732</v>
      </c>
      <c r="E5433" s="18">
        <v>0</v>
      </c>
      <c r="L5433" s="5">
        <f t="shared" si="85"/>
        <v>0</v>
      </c>
    </row>
    <row r="5434" spans="1:12" ht="15.75" customHeight="1">
      <c r="A5434" s="9" t="s">
        <v>8975</v>
      </c>
      <c r="B5434" s="10" t="s">
        <v>12895</v>
      </c>
      <c r="C5434" s="10" t="s">
        <v>12896</v>
      </c>
      <c r="D5434" s="9" t="s">
        <v>12732</v>
      </c>
      <c r="E5434" s="18">
        <v>0</v>
      </c>
      <c r="L5434" s="5">
        <f t="shared" si="85"/>
        <v>0</v>
      </c>
    </row>
    <row r="5435" spans="1:12" ht="15.75" customHeight="1">
      <c r="A5435" s="9" t="s">
        <v>8975</v>
      </c>
      <c r="B5435" s="10" t="s">
        <v>12897</v>
      </c>
      <c r="C5435" s="10" t="s">
        <v>12898</v>
      </c>
      <c r="D5435" s="9" t="s">
        <v>12732</v>
      </c>
      <c r="E5435" s="18">
        <v>0</v>
      </c>
      <c r="L5435" s="5">
        <f t="shared" si="85"/>
        <v>0</v>
      </c>
    </row>
    <row r="5436" spans="1:12" ht="15.75" customHeight="1">
      <c r="A5436" s="9" t="s">
        <v>8975</v>
      </c>
      <c r="B5436" s="10" t="s">
        <v>12899</v>
      </c>
      <c r="C5436" s="10" t="s">
        <v>12900</v>
      </c>
      <c r="D5436" s="9" t="s">
        <v>12732</v>
      </c>
      <c r="E5436" s="18">
        <v>0</v>
      </c>
      <c r="L5436" s="5">
        <f t="shared" si="85"/>
        <v>0</v>
      </c>
    </row>
    <row r="5437" spans="1:12" ht="15.75" customHeight="1">
      <c r="A5437" s="9" t="s">
        <v>8975</v>
      </c>
      <c r="B5437" s="10" t="s">
        <v>12901</v>
      </c>
      <c r="C5437" s="10" t="s">
        <v>12902</v>
      </c>
      <c r="D5437" s="9" t="s">
        <v>12732</v>
      </c>
      <c r="E5437" s="18">
        <v>0</v>
      </c>
      <c r="L5437" s="5">
        <f t="shared" si="85"/>
        <v>0</v>
      </c>
    </row>
    <row r="5438" spans="1:12" ht="15.75" customHeight="1">
      <c r="A5438" s="9" t="s">
        <v>8975</v>
      </c>
      <c r="B5438" s="10" t="s">
        <v>12903</v>
      </c>
      <c r="C5438" s="10" t="s">
        <v>12904</v>
      </c>
      <c r="D5438" s="9" t="s">
        <v>12732</v>
      </c>
      <c r="E5438" s="18">
        <v>0</v>
      </c>
      <c r="L5438" s="5">
        <f t="shared" si="85"/>
        <v>0</v>
      </c>
    </row>
    <row r="5439" spans="1:12" ht="15.75" customHeight="1">
      <c r="A5439" s="9" t="s">
        <v>8975</v>
      </c>
      <c r="B5439" s="10" t="s">
        <v>12905</v>
      </c>
      <c r="C5439" s="10" t="s">
        <v>12906</v>
      </c>
      <c r="D5439" s="9" t="s">
        <v>12732</v>
      </c>
      <c r="E5439" s="18">
        <v>0</v>
      </c>
      <c r="L5439" s="5">
        <f t="shared" si="85"/>
        <v>0</v>
      </c>
    </row>
    <row r="5440" spans="1:12" ht="15.75" customHeight="1">
      <c r="A5440" s="9" t="s">
        <v>8975</v>
      </c>
      <c r="B5440" s="10" t="s">
        <v>12907</v>
      </c>
      <c r="C5440" s="10" t="s">
        <v>12908</v>
      </c>
      <c r="D5440" s="9" t="s">
        <v>12732</v>
      </c>
      <c r="E5440" s="18">
        <v>0</v>
      </c>
      <c r="L5440" s="5">
        <f t="shared" si="85"/>
        <v>0</v>
      </c>
    </row>
    <row r="5441" spans="1:12" ht="15.75" customHeight="1">
      <c r="A5441" s="9" t="s">
        <v>8975</v>
      </c>
      <c r="B5441" s="10" t="s">
        <v>12909</v>
      </c>
      <c r="C5441" s="10" t="s">
        <v>12910</v>
      </c>
      <c r="D5441" s="9" t="s">
        <v>12732</v>
      </c>
      <c r="E5441" s="18">
        <v>0</v>
      </c>
      <c r="L5441" s="5">
        <f t="shared" si="85"/>
        <v>0</v>
      </c>
    </row>
    <row r="5442" spans="1:12" ht="15.75" customHeight="1">
      <c r="A5442" s="9" t="s">
        <v>8975</v>
      </c>
      <c r="B5442" s="10" t="s">
        <v>12911</v>
      </c>
      <c r="C5442" s="10" t="s">
        <v>12912</v>
      </c>
      <c r="D5442" s="9" t="s">
        <v>12732</v>
      </c>
      <c r="E5442" s="18">
        <v>0</v>
      </c>
      <c r="L5442" s="5">
        <f t="shared" si="85"/>
        <v>0</v>
      </c>
    </row>
    <row r="5443" spans="1:12" ht="15.75" customHeight="1">
      <c r="A5443" s="9" t="s">
        <v>8975</v>
      </c>
      <c r="B5443" s="10" t="s">
        <v>12913</v>
      </c>
      <c r="C5443" s="10" t="s">
        <v>12914</v>
      </c>
      <c r="D5443" s="9" t="s">
        <v>12732</v>
      </c>
      <c r="E5443" s="18">
        <v>0</v>
      </c>
      <c r="L5443" s="5">
        <f t="shared" ref="L5443:L5481" si="86">IF(F5443 = "Error Occurred", "Error", IF(F5443 = "NA", "Indeterminate", IF(LOWER(D5443) = LOWER(F5443), 1, 0)))</f>
        <v>0</v>
      </c>
    </row>
    <row r="5444" spans="1:12" ht="15.75" customHeight="1">
      <c r="A5444" s="9" t="s">
        <v>8975</v>
      </c>
      <c r="B5444" s="10" t="s">
        <v>12915</v>
      </c>
      <c r="C5444" s="10" t="s">
        <v>12916</v>
      </c>
      <c r="D5444" s="9" t="s">
        <v>12732</v>
      </c>
      <c r="E5444" s="18">
        <v>0</v>
      </c>
      <c r="L5444" s="5">
        <f t="shared" si="86"/>
        <v>0</v>
      </c>
    </row>
    <row r="5445" spans="1:12" ht="15.75" customHeight="1">
      <c r="A5445" s="9" t="s">
        <v>8975</v>
      </c>
      <c r="B5445" s="10" t="s">
        <v>12917</v>
      </c>
      <c r="C5445" s="10" t="s">
        <v>12918</v>
      </c>
      <c r="D5445" s="9" t="s">
        <v>12732</v>
      </c>
      <c r="E5445" s="18">
        <v>0</v>
      </c>
      <c r="L5445" s="5">
        <f t="shared" si="86"/>
        <v>0</v>
      </c>
    </row>
    <row r="5446" spans="1:12" ht="15.75" customHeight="1">
      <c r="A5446" s="9" t="s">
        <v>8975</v>
      </c>
      <c r="B5446" s="10" t="s">
        <v>12919</v>
      </c>
      <c r="C5446" s="10" t="s">
        <v>12920</v>
      </c>
      <c r="D5446" s="9" t="s">
        <v>12732</v>
      </c>
      <c r="E5446" s="18">
        <v>0</v>
      </c>
      <c r="L5446" s="5">
        <f t="shared" si="86"/>
        <v>0</v>
      </c>
    </row>
    <row r="5447" spans="1:12" ht="15.75" customHeight="1">
      <c r="A5447" s="9" t="s">
        <v>8975</v>
      </c>
      <c r="B5447" s="10" t="s">
        <v>12921</v>
      </c>
      <c r="C5447" s="10" t="s">
        <v>12922</v>
      </c>
      <c r="D5447" s="9" t="s">
        <v>12732</v>
      </c>
      <c r="E5447" s="18">
        <v>0</v>
      </c>
      <c r="L5447" s="5">
        <f t="shared" si="86"/>
        <v>0</v>
      </c>
    </row>
    <row r="5448" spans="1:12" ht="15.75" customHeight="1">
      <c r="A5448" s="9" t="s">
        <v>8975</v>
      </c>
      <c r="B5448" s="10" t="s">
        <v>12923</v>
      </c>
      <c r="C5448" s="10" t="s">
        <v>12924</v>
      </c>
      <c r="D5448" s="9" t="s">
        <v>12732</v>
      </c>
      <c r="E5448" s="18">
        <v>0</v>
      </c>
      <c r="L5448" s="5">
        <f t="shared" si="86"/>
        <v>0</v>
      </c>
    </row>
    <row r="5449" spans="1:12" ht="15.75" customHeight="1">
      <c r="A5449" s="9" t="s">
        <v>8975</v>
      </c>
      <c r="B5449" s="10" t="s">
        <v>12925</v>
      </c>
      <c r="C5449" s="10" t="s">
        <v>12926</v>
      </c>
      <c r="D5449" s="9" t="s">
        <v>12732</v>
      </c>
      <c r="E5449" s="18">
        <v>0</v>
      </c>
      <c r="L5449" s="5">
        <f t="shared" si="86"/>
        <v>0</v>
      </c>
    </row>
    <row r="5450" spans="1:12" ht="15.75" customHeight="1">
      <c r="A5450" s="9" t="s">
        <v>8975</v>
      </c>
      <c r="B5450" s="10" t="s">
        <v>12927</v>
      </c>
      <c r="C5450" s="10" t="s">
        <v>12928</v>
      </c>
      <c r="D5450" s="9" t="s">
        <v>12732</v>
      </c>
      <c r="E5450" s="18">
        <v>0</v>
      </c>
      <c r="L5450" s="5">
        <f t="shared" si="86"/>
        <v>0</v>
      </c>
    </row>
    <row r="5451" spans="1:12" ht="15.75" customHeight="1">
      <c r="A5451" s="9" t="s">
        <v>8975</v>
      </c>
      <c r="B5451" s="10" t="s">
        <v>12929</v>
      </c>
      <c r="C5451" s="10" t="s">
        <v>12930</v>
      </c>
      <c r="D5451" s="9" t="s">
        <v>12732</v>
      </c>
      <c r="E5451" s="18">
        <v>0</v>
      </c>
      <c r="L5451" s="5">
        <f t="shared" si="86"/>
        <v>0</v>
      </c>
    </row>
    <row r="5452" spans="1:12" ht="15.75" customHeight="1">
      <c r="A5452" s="9" t="s">
        <v>8975</v>
      </c>
      <c r="B5452" s="10" t="s">
        <v>12931</v>
      </c>
      <c r="C5452" s="10" t="s">
        <v>12932</v>
      </c>
      <c r="D5452" s="9" t="s">
        <v>12732</v>
      </c>
      <c r="E5452" s="18">
        <v>0</v>
      </c>
      <c r="L5452" s="5">
        <f t="shared" si="86"/>
        <v>0</v>
      </c>
    </row>
    <row r="5453" spans="1:12" ht="15.75" customHeight="1">
      <c r="A5453" s="9" t="s">
        <v>8975</v>
      </c>
      <c r="B5453" s="10" t="s">
        <v>12933</v>
      </c>
      <c r="C5453" s="10" t="s">
        <v>12934</v>
      </c>
      <c r="D5453" s="9" t="s">
        <v>12732</v>
      </c>
      <c r="E5453" s="18">
        <v>0</v>
      </c>
      <c r="L5453" s="5">
        <f t="shared" si="86"/>
        <v>0</v>
      </c>
    </row>
    <row r="5454" spans="1:12" ht="15.75" customHeight="1">
      <c r="A5454" s="9" t="s">
        <v>8975</v>
      </c>
      <c r="B5454" s="10" t="s">
        <v>12935</v>
      </c>
      <c r="C5454" s="10" t="s">
        <v>12936</v>
      </c>
      <c r="D5454" s="9" t="s">
        <v>12732</v>
      </c>
      <c r="E5454" s="18">
        <v>0</v>
      </c>
      <c r="L5454" s="5">
        <f t="shared" si="86"/>
        <v>0</v>
      </c>
    </row>
    <row r="5455" spans="1:12" ht="15.75" customHeight="1">
      <c r="A5455" s="9" t="s">
        <v>8975</v>
      </c>
      <c r="B5455" s="10" t="s">
        <v>12937</v>
      </c>
      <c r="C5455" s="10" t="s">
        <v>12938</v>
      </c>
      <c r="D5455" s="9" t="s">
        <v>12732</v>
      </c>
      <c r="E5455" s="18">
        <v>0</v>
      </c>
      <c r="L5455" s="5">
        <f t="shared" si="86"/>
        <v>0</v>
      </c>
    </row>
    <row r="5456" spans="1:12" ht="15.75" customHeight="1">
      <c r="A5456" s="9" t="s">
        <v>8975</v>
      </c>
      <c r="B5456" s="10" t="s">
        <v>12939</v>
      </c>
      <c r="C5456" s="10" t="s">
        <v>12940</v>
      </c>
      <c r="D5456" s="9" t="s">
        <v>12732</v>
      </c>
      <c r="E5456" s="18">
        <v>0</v>
      </c>
      <c r="L5456" s="5">
        <f t="shared" si="86"/>
        <v>0</v>
      </c>
    </row>
    <row r="5457" spans="1:12" ht="15.75" customHeight="1">
      <c r="A5457" s="9" t="s">
        <v>8975</v>
      </c>
      <c r="B5457" s="10" t="s">
        <v>12941</v>
      </c>
      <c r="C5457" s="10" t="s">
        <v>12942</v>
      </c>
      <c r="D5457" s="9" t="s">
        <v>12732</v>
      </c>
      <c r="E5457" s="18">
        <v>0</v>
      </c>
      <c r="L5457" s="5">
        <f t="shared" si="86"/>
        <v>0</v>
      </c>
    </row>
    <row r="5458" spans="1:12" ht="15.75" customHeight="1">
      <c r="A5458" s="9" t="s">
        <v>8975</v>
      </c>
      <c r="B5458" s="10" t="s">
        <v>12943</v>
      </c>
      <c r="C5458" s="10" t="s">
        <v>12944</v>
      </c>
      <c r="D5458" s="9" t="s">
        <v>12732</v>
      </c>
      <c r="E5458" s="18">
        <v>0</v>
      </c>
      <c r="L5458" s="5">
        <f t="shared" si="86"/>
        <v>0</v>
      </c>
    </row>
    <row r="5459" spans="1:12" ht="15.75" customHeight="1">
      <c r="A5459" s="9" t="s">
        <v>8975</v>
      </c>
      <c r="B5459" s="10" t="s">
        <v>12945</v>
      </c>
      <c r="C5459" s="10" t="s">
        <v>12946</v>
      </c>
      <c r="D5459" s="9" t="s">
        <v>12732</v>
      </c>
      <c r="E5459" s="18">
        <v>0</v>
      </c>
      <c r="L5459" s="5">
        <f t="shared" si="86"/>
        <v>0</v>
      </c>
    </row>
    <row r="5460" spans="1:12" ht="15.75" customHeight="1">
      <c r="A5460" s="9" t="s">
        <v>8975</v>
      </c>
      <c r="B5460" s="10" t="s">
        <v>12947</v>
      </c>
      <c r="C5460" s="10" t="s">
        <v>12948</v>
      </c>
      <c r="D5460" s="9" t="s">
        <v>12732</v>
      </c>
      <c r="E5460" s="18">
        <v>0</v>
      </c>
      <c r="L5460" s="5">
        <f t="shared" si="86"/>
        <v>0</v>
      </c>
    </row>
    <row r="5461" spans="1:12" ht="15.75" customHeight="1">
      <c r="A5461" s="9" t="s">
        <v>8975</v>
      </c>
      <c r="B5461" s="10" t="s">
        <v>12949</v>
      </c>
      <c r="C5461" s="10" t="s">
        <v>12950</v>
      </c>
      <c r="D5461" s="9" t="s">
        <v>12732</v>
      </c>
      <c r="E5461" s="18">
        <v>0</v>
      </c>
      <c r="L5461" s="5">
        <f t="shared" si="86"/>
        <v>0</v>
      </c>
    </row>
    <row r="5462" spans="1:12" ht="15.75" customHeight="1">
      <c r="A5462" s="9" t="s">
        <v>8975</v>
      </c>
      <c r="B5462" s="10" t="s">
        <v>12951</v>
      </c>
      <c r="C5462" s="10" t="s">
        <v>12952</v>
      </c>
      <c r="D5462" s="9" t="s">
        <v>12732</v>
      </c>
      <c r="E5462" s="18">
        <v>0</v>
      </c>
      <c r="L5462" s="5">
        <f t="shared" si="86"/>
        <v>0</v>
      </c>
    </row>
    <row r="5463" spans="1:12" ht="15.75" customHeight="1">
      <c r="A5463" s="9" t="s">
        <v>8975</v>
      </c>
      <c r="B5463" s="10" t="s">
        <v>12953</v>
      </c>
      <c r="C5463" s="10" t="s">
        <v>12954</v>
      </c>
      <c r="D5463" s="9" t="s">
        <v>12732</v>
      </c>
      <c r="E5463" s="18">
        <v>0</v>
      </c>
      <c r="L5463" s="5">
        <f t="shared" si="86"/>
        <v>0</v>
      </c>
    </row>
    <row r="5464" spans="1:12" ht="15.75" customHeight="1">
      <c r="A5464" s="9" t="s">
        <v>8975</v>
      </c>
      <c r="B5464" s="10" t="s">
        <v>12955</v>
      </c>
      <c r="C5464" s="10" t="s">
        <v>12956</v>
      </c>
      <c r="D5464" s="9" t="s">
        <v>12732</v>
      </c>
      <c r="E5464" s="18">
        <v>0</v>
      </c>
      <c r="L5464" s="5">
        <f t="shared" si="86"/>
        <v>0</v>
      </c>
    </row>
    <row r="5465" spans="1:12" ht="15.75" customHeight="1">
      <c r="A5465" s="9" t="s">
        <v>8975</v>
      </c>
      <c r="B5465" s="10" t="s">
        <v>12957</v>
      </c>
      <c r="C5465" s="10" t="s">
        <v>12958</v>
      </c>
      <c r="D5465" s="9" t="s">
        <v>12959</v>
      </c>
      <c r="E5465" s="18">
        <v>0</v>
      </c>
      <c r="L5465" s="5">
        <f t="shared" si="86"/>
        <v>0</v>
      </c>
    </row>
    <row r="5466" spans="1:12" ht="15.75" customHeight="1">
      <c r="A5466" s="9" t="s">
        <v>8975</v>
      </c>
      <c r="B5466" s="10" t="s">
        <v>12960</v>
      </c>
      <c r="C5466" s="10" t="s">
        <v>12961</v>
      </c>
      <c r="D5466" s="9" t="s">
        <v>12959</v>
      </c>
      <c r="E5466" s="18">
        <v>0</v>
      </c>
      <c r="L5466" s="5">
        <f t="shared" si="86"/>
        <v>0</v>
      </c>
    </row>
    <row r="5467" spans="1:12" ht="15.75" customHeight="1">
      <c r="A5467" s="9" t="s">
        <v>8975</v>
      </c>
      <c r="B5467" s="10" t="s">
        <v>12962</v>
      </c>
      <c r="C5467" s="10" t="s">
        <v>12963</v>
      </c>
      <c r="D5467" s="9" t="s">
        <v>12959</v>
      </c>
      <c r="E5467" s="18">
        <v>0</v>
      </c>
      <c r="L5467" s="5">
        <f t="shared" si="86"/>
        <v>0</v>
      </c>
    </row>
    <row r="5468" spans="1:12" ht="15.75" customHeight="1">
      <c r="A5468" s="9" t="s">
        <v>8975</v>
      </c>
      <c r="B5468" s="10" t="s">
        <v>12964</v>
      </c>
      <c r="C5468" s="10" t="s">
        <v>12965</v>
      </c>
      <c r="D5468" s="9" t="s">
        <v>12959</v>
      </c>
      <c r="E5468" s="18">
        <v>0</v>
      </c>
      <c r="L5468" s="5">
        <f t="shared" si="86"/>
        <v>0</v>
      </c>
    </row>
    <row r="5469" spans="1:12" ht="15.75" customHeight="1">
      <c r="A5469" s="9" t="s">
        <v>8975</v>
      </c>
      <c r="B5469" s="10" t="s">
        <v>12966</v>
      </c>
      <c r="C5469" s="10" t="s">
        <v>12967</v>
      </c>
      <c r="D5469" s="9" t="s">
        <v>12959</v>
      </c>
      <c r="E5469" s="18">
        <v>0</v>
      </c>
      <c r="L5469" s="5">
        <f t="shared" si="86"/>
        <v>0</v>
      </c>
    </row>
    <row r="5470" spans="1:12" ht="15.75" customHeight="1">
      <c r="A5470" s="9" t="s">
        <v>8975</v>
      </c>
      <c r="B5470" s="10" t="s">
        <v>12968</v>
      </c>
      <c r="C5470" s="10" t="s">
        <v>12969</v>
      </c>
      <c r="D5470" s="9" t="s">
        <v>12959</v>
      </c>
      <c r="E5470" s="18">
        <v>0</v>
      </c>
      <c r="L5470" s="5">
        <f t="shared" si="86"/>
        <v>0</v>
      </c>
    </row>
    <row r="5471" spans="1:12" ht="15.75" customHeight="1">
      <c r="A5471" s="9" t="s">
        <v>8975</v>
      </c>
      <c r="B5471" s="10" t="s">
        <v>12970</v>
      </c>
      <c r="C5471" s="10" t="s">
        <v>12971</v>
      </c>
      <c r="D5471" s="9" t="s">
        <v>12959</v>
      </c>
      <c r="E5471" s="18">
        <v>0</v>
      </c>
      <c r="L5471" s="5">
        <f t="shared" si="86"/>
        <v>0</v>
      </c>
    </row>
    <row r="5472" spans="1:12" ht="15.75" customHeight="1">
      <c r="A5472" s="9" t="s">
        <v>8975</v>
      </c>
      <c r="B5472" s="10" t="s">
        <v>12972</v>
      </c>
      <c r="C5472" s="10" t="s">
        <v>12973</v>
      </c>
      <c r="D5472" s="9" t="s">
        <v>12959</v>
      </c>
      <c r="E5472" s="18">
        <v>0</v>
      </c>
      <c r="L5472" s="5">
        <f t="shared" si="86"/>
        <v>0</v>
      </c>
    </row>
    <row r="5473" spans="1:12" ht="15.75" customHeight="1">
      <c r="A5473" s="9" t="s">
        <v>8975</v>
      </c>
      <c r="B5473" s="10" t="s">
        <v>12974</v>
      </c>
      <c r="C5473" s="10" t="s">
        <v>12975</v>
      </c>
      <c r="D5473" s="9" t="s">
        <v>12959</v>
      </c>
      <c r="E5473" s="18">
        <v>0</v>
      </c>
      <c r="L5473" s="5">
        <f t="shared" si="86"/>
        <v>0</v>
      </c>
    </row>
    <row r="5474" spans="1:12" ht="15.75" customHeight="1">
      <c r="A5474" s="9" t="s">
        <v>8975</v>
      </c>
      <c r="B5474" s="10" t="s">
        <v>12976</v>
      </c>
      <c r="C5474" s="10" t="s">
        <v>12977</v>
      </c>
      <c r="D5474" s="9" t="s">
        <v>12959</v>
      </c>
      <c r="E5474" s="18">
        <v>0</v>
      </c>
      <c r="L5474" s="5">
        <f t="shared" si="86"/>
        <v>0</v>
      </c>
    </row>
    <row r="5475" spans="1:12" ht="15.75" customHeight="1">
      <c r="A5475" s="9" t="s">
        <v>8975</v>
      </c>
      <c r="B5475" s="10" t="s">
        <v>12978</v>
      </c>
      <c r="C5475" s="10" t="s">
        <v>12979</v>
      </c>
      <c r="D5475" s="9" t="s">
        <v>12959</v>
      </c>
      <c r="E5475" s="18">
        <v>0</v>
      </c>
      <c r="L5475" s="5">
        <f t="shared" si="86"/>
        <v>0</v>
      </c>
    </row>
    <row r="5476" spans="1:12" ht="15.75" customHeight="1">
      <c r="A5476" s="9" t="s">
        <v>8975</v>
      </c>
      <c r="B5476" s="10" t="s">
        <v>12980</v>
      </c>
      <c r="C5476" s="10" t="s">
        <v>12981</v>
      </c>
      <c r="D5476" s="9" t="s">
        <v>4045</v>
      </c>
      <c r="E5476" s="18">
        <v>0</v>
      </c>
      <c r="L5476" s="5">
        <f t="shared" si="86"/>
        <v>0</v>
      </c>
    </row>
    <row r="5477" spans="1:12" ht="15.75" customHeight="1">
      <c r="A5477" s="9" t="s">
        <v>8975</v>
      </c>
      <c r="B5477" s="10" t="s">
        <v>12982</v>
      </c>
      <c r="C5477" s="10" t="s">
        <v>12983</v>
      </c>
      <c r="D5477" s="9" t="s">
        <v>4045</v>
      </c>
      <c r="E5477" s="18">
        <v>0</v>
      </c>
      <c r="L5477" s="5">
        <f t="shared" si="86"/>
        <v>0</v>
      </c>
    </row>
    <row r="5478" spans="1:12" ht="15.75" customHeight="1">
      <c r="A5478" s="9" t="s">
        <v>8975</v>
      </c>
      <c r="B5478" s="10" t="s">
        <v>12984</v>
      </c>
      <c r="C5478" s="10" t="s">
        <v>12985</v>
      </c>
      <c r="D5478" s="9" t="s">
        <v>4045</v>
      </c>
      <c r="E5478" s="18">
        <v>0</v>
      </c>
      <c r="L5478" s="5">
        <f t="shared" si="86"/>
        <v>0</v>
      </c>
    </row>
    <row r="5479" spans="1:12" ht="15.75" customHeight="1">
      <c r="A5479" s="9" t="s">
        <v>8975</v>
      </c>
      <c r="B5479" s="10" t="s">
        <v>12986</v>
      </c>
      <c r="C5479" s="10" t="s">
        <v>12987</v>
      </c>
      <c r="D5479" s="9" t="s">
        <v>4045</v>
      </c>
      <c r="E5479" s="18">
        <v>0</v>
      </c>
      <c r="L5479" s="5">
        <f t="shared" si="86"/>
        <v>0</v>
      </c>
    </row>
    <row r="5480" spans="1:12" ht="15.75" customHeight="1">
      <c r="A5480" s="9" t="s">
        <v>8975</v>
      </c>
      <c r="B5480" s="10" t="s">
        <v>12988</v>
      </c>
      <c r="C5480" s="10" t="s">
        <v>12989</v>
      </c>
      <c r="D5480" s="9" t="s">
        <v>4045</v>
      </c>
      <c r="E5480" s="18">
        <v>0</v>
      </c>
      <c r="L5480" s="5">
        <f t="shared" si="86"/>
        <v>0</v>
      </c>
    </row>
    <row r="5481" spans="1:12" ht="15.75" customHeight="1">
      <c r="A5481" s="9" t="s">
        <v>8975</v>
      </c>
      <c r="B5481" s="10" t="s">
        <v>12990</v>
      </c>
      <c r="C5481" s="10" t="s">
        <v>12991</v>
      </c>
      <c r="D5481" s="9" t="s">
        <v>4045</v>
      </c>
      <c r="E5481" s="18">
        <v>0</v>
      </c>
      <c r="L5481" s="5">
        <f t="shared" si="86"/>
        <v>0</v>
      </c>
    </row>
  </sheetData>
  <autoFilter ref="F1:F3474" xr:uid="{00000000-0001-0000-0000-000000000000}"/>
  <mergeCells count="2">
    <mergeCell ref="O5:P5"/>
    <mergeCell ref="O19:P19"/>
  </mergeCells>
  <dataValidations count="2">
    <dataValidation type="list" showErrorMessage="1" sqref="D2:D28 D30 D48 D216:D224 D233:D235 F33 D242:D248 D266:D268 D270:D282 D284 D286:D287 D290:D303 D250:D263 D496:D502 D542 D911:D913 D1216:D1237 D1239:D1246 D1585:D1596 D1598:D1623 D1625:D1675 D1677:D1747 D1749:D1767 D1769:D1797 D1799:D1836 D1838:D1880 D1882:D1891 D1893:D1894 D1896:D2014 D2016 D2018:D2055 D2057:D2166 F19:F21 F23 F25 F35 F42 F45 F56 F60 F82 F113:F114 F116 F121 F125:F126 F136 F140 F153:F154 F159 F163 F165:F166 F177 F186 F188 F190 F203 F216 F234 F237 F239 F242 F248 F254 F257 F260:F262 F281 F286:F287 F296 F302:F303 F339 F342 F344 F347 F361 F368 F370:F371 F383 F390 F397 F414 F439:F440 F468:F471 F476 F485 F492:F494 F496 F498:F499 F510 F516 F521 F534 F548:F549 F555:F556 F562 F566 F572 F574 F576 F581 F583 F586 F592 F594:F595 F600 F608 F618 F620 F630:F631 F633 F635 F638 F641:F645 F647 F651:F652 F660 F662:F664 F666 F670 F673 F681 F689:F690 F692 F695 F705 F712:F713 F716:F717 F729 F733 F773 F777:F778 F780 F783 F789 F810 F816:F817 F819:F821 F827 F830 F832 F840 F843 F847 F869 F872 F876 F881 F892 F900 F902 F906:F907 F912 F915 F934 F947 F958 F964:F965 F976 F980 F982:F985 F995 F1001 F1003:F1004 F1008 F1014 F1017 F1023 F1041 F1044 F1053 F1062:F1064 F1082 F1086 F1091 F1098 F1107 F1121 F1123 F1126 F1128 F1137 F1141:F1143 F1145 F1163 F1174:F1175 F1182:F1183 F1189 F1192 F1201:F1202 F1224 F1232 F1243 F1248:F1249 F1251 F1253 F1268 F1272 F1275 F1282 F1285 F1291 F1294 F1302:F1304 F1307 F1313 F1316 F1327 F1331 F1333 F1335 F1352 F1354 F1357 F1359 F1367 F1376 F1378 F1387 F1391:F1392 F1394 F1400 F1413 F1422 F1436 F1438 F1441:F1442 F1463:F1466 F1468 F1472 F1474 F1483 F1490 F1493 F1505 F1523 F1534 F1537 F1541:F1542 F1561 F1566 F1583 F1591 F1597 F1599 F1601 F1603 F1618 F1621 F1634:F1635 F1638:F1639 F1659 F1687 F1693 F1697:F1698 F1702 F1705 F1716 F1718 F1722 F1725:F1726 F1743 F1745 F1754 F1760 F1766 F1776:F1778 F1782:F1783 F1786 F1791 F1797 F1801 F1813 F1816 F1824 F1827 F1835 F1843 F1847 F1855:F1856 F1862:F1863 F1865:F1866 F1868 F1871 F1877 F1880 F1882 F1885 F1887 F1893 F1899:F1900 F1911 F1916:F1919 F1923 F1936 F1944:F1946 F1955 N1391 F1343 D1248:D1583 D972:D1066 D1068:D1105 D847:D909 D807:D830 F808 D756:D775 D795:D805 D777:D793 D591:D721 D339 D538:D540 D529:D536 D504:D527 D414:D494 D356:D412 D342:D354 D334:D337 D305:D332 D226:D231 D214 D182:D212 D138:D180 D111:D136 D73:D109 D50:D71 D32:D46 D237:D240 D544:D589 D723:D754 D832:D845 D915:D970 D1139:D1199 D1201:D1214 D1107:D1137" xr:uid="{00000000-0002-0000-0000-000000000000}">
      <formula1>#REF!</formula1>
    </dataValidation>
    <dataValidation type="list" showErrorMessage="1" sqref="F3282:F3284 F3286 F3288 F3296:F3297 F3301 F3308 F3311 F3322 F3326 F3333 F3351 F3379:F3380 F3382:F3383 F3387 F3391:F3392 F3397 F3401 F3405 F3418:F3419 F3426 F3431 F3433:F3434 F3445 F3455 F3457 F3461 F3474" xr:uid="{00000000-0002-0000-0000-000001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20000000}"/>
    <hyperlink ref="C34" r:id="rId33" xr:uid="{00000000-0004-0000-0000-000021000000}"/>
    <hyperlink ref="C35" r:id="rId34" xr:uid="{00000000-0004-0000-0000-000024000000}"/>
    <hyperlink ref="C36" r:id="rId35" xr:uid="{00000000-0004-0000-0000-000025000000}"/>
    <hyperlink ref="C37" r:id="rId36" location="amy.mason@protolabs.co.uk" xr:uid="{00000000-0004-0000-0000-000026000000}"/>
    <hyperlink ref="C38" r:id="rId37" xr:uid="{00000000-0004-0000-0000-000027000000}"/>
    <hyperlink ref="C39" r:id="rId38" xr:uid="{00000000-0004-0000-0000-000028000000}"/>
    <hyperlink ref="C40" r:id="rId39" xr:uid="{00000000-0004-0000-0000-000029000000}"/>
    <hyperlink ref="C41" r:id="rId40" xr:uid="{00000000-0004-0000-0000-00002A000000}"/>
    <hyperlink ref="C42" r:id="rId41" xr:uid="{00000000-0004-0000-0000-00002B000000}"/>
    <hyperlink ref="C43" r:id="rId42" xr:uid="{00000000-0004-0000-0000-00002C000000}"/>
    <hyperlink ref="C44" r:id="rId43" xr:uid="{00000000-0004-0000-0000-00002D000000}"/>
    <hyperlink ref="C45" r:id="rId44" xr:uid="{00000000-0004-0000-0000-00002E000000}"/>
    <hyperlink ref="C46" r:id="rId45" xr:uid="{00000000-0004-0000-0000-00002F000000}"/>
    <hyperlink ref="C47" r:id="rId46" xr:uid="{00000000-0004-0000-0000-000030000000}"/>
    <hyperlink ref="C48" r:id="rId47" xr:uid="{00000000-0004-0000-0000-000031000000}"/>
    <hyperlink ref="C49" r:id="rId48" xr:uid="{00000000-0004-0000-0000-000032000000}"/>
    <hyperlink ref="C50" r:id="rId49" xr:uid="{00000000-0004-0000-0000-000033000000}"/>
    <hyperlink ref="C51" r:id="rId50" xr:uid="{00000000-0004-0000-0000-000034000000}"/>
    <hyperlink ref="C52" r:id="rId51" xr:uid="{00000000-0004-0000-0000-000035000000}"/>
    <hyperlink ref="C53" r:id="rId52" xr:uid="{00000000-0004-0000-0000-000036000000}"/>
    <hyperlink ref="C54" r:id="rId53" xr:uid="{00000000-0004-0000-0000-000037000000}"/>
    <hyperlink ref="C55" r:id="rId54" xr:uid="{00000000-0004-0000-0000-000038000000}"/>
    <hyperlink ref="C56" r:id="rId55" xr:uid="{00000000-0004-0000-0000-000039000000}"/>
    <hyperlink ref="C57" r:id="rId56" xr:uid="{00000000-0004-0000-0000-00003A000000}"/>
    <hyperlink ref="C58" r:id="rId57" xr:uid="{00000000-0004-0000-0000-00003B000000}"/>
    <hyperlink ref="C59" r:id="rId58" xr:uid="{00000000-0004-0000-0000-00003C000000}"/>
    <hyperlink ref="C60" r:id="rId59" xr:uid="{00000000-0004-0000-0000-00003D000000}"/>
    <hyperlink ref="C61" r:id="rId60" xr:uid="{00000000-0004-0000-0000-00003E000000}"/>
    <hyperlink ref="C62" r:id="rId61" xr:uid="{00000000-0004-0000-0000-00003F000000}"/>
    <hyperlink ref="C63" r:id="rId62" xr:uid="{00000000-0004-0000-0000-000040000000}"/>
    <hyperlink ref="C64" r:id="rId63" xr:uid="{00000000-0004-0000-0000-000041000000}"/>
    <hyperlink ref="C65" r:id="rId64" xr:uid="{00000000-0004-0000-0000-000042000000}"/>
    <hyperlink ref="C66" r:id="rId65" location="/?shareName=7365009.com" xr:uid="{00000000-0004-0000-0000-000043000000}"/>
    <hyperlink ref="C67" r:id="rId66" xr:uid="{00000000-0004-0000-0000-000044000000}"/>
    <hyperlink ref="C68" r:id="rId67" xr:uid="{00000000-0004-0000-0000-000045000000}"/>
    <hyperlink ref="C69" r:id="rId68" xr:uid="{00000000-0004-0000-0000-000046000000}"/>
    <hyperlink ref="C70" r:id="rId69" xr:uid="{00000000-0004-0000-0000-000048000000}"/>
    <hyperlink ref="C71" r:id="rId70" xr:uid="{00000000-0004-0000-0000-000049000000}"/>
    <hyperlink ref="C72" r:id="rId71" xr:uid="{00000000-0004-0000-0000-00004A000000}"/>
    <hyperlink ref="C73" r:id="rId72" xr:uid="{00000000-0004-0000-0000-00004B000000}"/>
    <hyperlink ref="C74" r:id="rId73" xr:uid="{00000000-0004-0000-0000-00004C000000}"/>
    <hyperlink ref="C75" r:id="rId74" xr:uid="{00000000-0004-0000-0000-00004E000000}"/>
    <hyperlink ref="C76" r:id="rId75" xr:uid="{00000000-0004-0000-0000-00004F000000}"/>
    <hyperlink ref="C77" r:id="rId76" xr:uid="{00000000-0004-0000-0000-000051000000}"/>
    <hyperlink ref="C78" r:id="rId77" xr:uid="{00000000-0004-0000-0000-000052000000}"/>
    <hyperlink ref="C79" r:id="rId78" xr:uid="{00000000-0004-0000-0000-000053000000}"/>
    <hyperlink ref="C80" r:id="rId79" xr:uid="{00000000-0004-0000-0000-000054000000}"/>
    <hyperlink ref="C81" r:id="rId80" xr:uid="{00000000-0004-0000-0000-000055000000}"/>
    <hyperlink ref="C82" r:id="rId81" xr:uid="{00000000-0004-0000-0000-000056000000}"/>
    <hyperlink ref="C83" r:id="rId82" xr:uid="{00000000-0004-0000-0000-000057000000}"/>
    <hyperlink ref="C84" r:id="rId83" xr:uid="{00000000-0004-0000-0000-000058000000}"/>
    <hyperlink ref="C85" r:id="rId84" xr:uid="{00000000-0004-0000-0000-000059000000}"/>
    <hyperlink ref="C86" r:id="rId85" xr:uid="{00000000-0004-0000-0000-00005A000000}"/>
    <hyperlink ref="C87" r:id="rId86" xr:uid="{00000000-0004-0000-0000-00005B000000}"/>
    <hyperlink ref="C88" r:id="rId87" xr:uid="{00000000-0004-0000-0000-00005C000000}"/>
    <hyperlink ref="C89" r:id="rId88" xr:uid="{00000000-0004-0000-0000-00005D000000}"/>
    <hyperlink ref="C90" r:id="rId89" xr:uid="{00000000-0004-0000-0000-00005E000000}"/>
    <hyperlink ref="C91" r:id="rId90" xr:uid="{00000000-0004-0000-0000-00005F000000}"/>
    <hyperlink ref="C92" r:id="rId91" xr:uid="{00000000-0004-0000-0000-000060000000}"/>
    <hyperlink ref="C93" r:id="rId92" xr:uid="{00000000-0004-0000-0000-000061000000}"/>
    <hyperlink ref="C94" r:id="rId93" xr:uid="{00000000-0004-0000-0000-000062000000}"/>
    <hyperlink ref="C95" r:id="rId94" xr:uid="{00000000-0004-0000-0000-000063000000}"/>
    <hyperlink ref="C96" r:id="rId95" xr:uid="{00000000-0004-0000-0000-000064000000}"/>
    <hyperlink ref="C97" r:id="rId96" xr:uid="{00000000-0004-0000-0000-000065000000}"/>
    <hyperlink ref="C99" r:id="rId97" xr:uid="{00000000-0004-0000-0000-000066000000}"/>
    <hyperlink ref="C100" r:id="rId98" xr:uid="{00000000-0004-0000-0000-000067000000}"/>
    <hyperlink ref="C101" r:id="rId99" xr:uid="{00000000-0004-0000-0000-000068000000}"/>
    <hyperlink ref="C102" r:id="rId100" xr:uid="{00000000-0004-0000-0000-000069000000}"/>
    <hyperlink ref="C103" r:id="rId101" xr:uid="{00000000-0004-0000-0000-00006A000000}"/>
    <hyperlink ref="C104" r:id="rId102" xr:uid="{00000000-0004-0000-0000-00006B000000}"/>
    <hyperlink ref="C105" r:id="rId103" xr:uid="{00000000-0004-0000-0000-00006C000000}"/>
    <hyperlink ref="C106" r:id="rId104" xr:uid="{00000000-0004-0000-0000-00006D000000}"/>
    <hyperlink ref="C107" r:id="rId105" xr:uid="{00000000-0004-0000-0000-00006E000000}"/>
    <hyperlink ref="C108" r:id="rId106" location="/" xr:uid="{00000000-0004-0000-0000-00006F000000}"/>
    <hyperlink ref="C109" r:id="rId107" xr:uid="{00000000-0004-0000-0000-000070000000}"/>
    <hyperlink ref="C110" r:id="rId108" xr:uid="{00000000-0004-0000-0000-000071000000}"/>
    <hyperlink ref="C111" r:id="rId109" xr:uid="{00000000-0004-0000-0000-000072000000}"/>
    <hyperlink ref="C112" r:id="rId110" xr:uid="{00000000-0004-0000-0000-000073000000}"/>
    <hyperlink ref="C113" r:id="rId111" xr:uid="{00000000-0004-0000-0000-000075000000}"/>
    <hyperlink ref="C114" r:id="rId112" xr:uid="{00000000-0004-0000-0000-000076000000}"/>
    <hyperlink ref="C115" r:id="rId113" location="/" xr:uid="{00000000-0004-0000-0000-000077000000}"/>
    <hyperlink ref="C116" r:id="rId114" xr:uid="{00000000-0004-0000-0000-000078000000}"/>
    <hyperlink ref="C117" r:id="rId115" xr:uid="{00000000-0004-0000-0000-000079000000}"/>
    <hyperlink ref="C118" r:id="rId116" xr:uid="{00000000-0004-0000-0000-00007A000000}"/>
    <hyperlink ref="C119" r:id="rId117" xr:uid="{00000000-0004-0000-0000-00007B000000}"/>
    <hyperlink ref="C120" r:id="rId118" xr:uid="{00000000-0004-0000-0000-00007C000000}"/>
    <hyperlink ref="C121" r:id="rId119" xr:uid="{00000000-0004-0000-0000-00007D000000}"/>
    <hyperlink ref="C122" r:id="rId120" xr:uid="{00000000-0004-0000-0000-00007E000000}"/>
    <hyperlink ref="C123" r:id="rId121" xr:uid="{00000000-0004-0000-0000-00007F000000}"/>
    <hyperlink ref="C124" r:id="rId122" xr:uid="{00000000-0004-0000-0000-000080000000}"/>
    <hyperlink ref="C125" r:id="rId123" xr:uid="{00000000-0004-0000-0000-000081000000}"/>
    <hyperlink ref="C126" r:id="rId124" xr:uid="{00000000-0004-0000-0000-000082000000}"/>
    <hyperlink ref="C127" r:id="rId125" xr:uid="{00000000-0004-0000-0000-000083000000}"/>
    <hyperlink ref="C128" r:id="rId126" xr:uid="{00000000-0004-0000-0000-000084000000}"/>
    <hyperlink ref="C129" r:id="rId127" xr:uid="{00000000-0004-0000-0000-000085000000}"/>
    <hyperlink ref="C130" r:id="rId128" xr:uid="{00000000-0004-0000-0000-000086000000}"/>
    <hyperlink ref="C131" r:id="rId129" xr:uid="{00000000-0004-0000-0000-000087000000}"/>
    <hyperlink ref="C132" r:id="rId130" xr:uid="{00000000-0004-0000-0000-000088000000}"/>
    <hyperlink ref="C133" r:id="rId131" xr:uid="{00000000-0004-0000-0000-000089000000}"/>
    <hyperlink ref="C134" r:id="rId132" xr:uid="{00000000-0004-0000-0000-00008A000000}"/>
    <hyperlink ref="C135" r:id="rId133" xr:uid="{00000000-0004-0000-0000-00008B000000}"/>
    <hyperlink ref="C136" r:id="rId134" xr:uid="{00000000-0004-0000-0000-00008C000000}"/>
    <hyperlink ref="C137" r:id="rId135" xr:uid="{00000000-0004-0000-0000-00008D000000}"/>
    <hyperlink ref="C138" r:id="rId136" xr:uid="{00000000-0004-0000-0000-00008E000000}"/>
    <hyperlink ref="C139" r:id="rId137" xr:uid="{00000000-0004-0000-0000-00008F000000}"/>
    <hyperlink ref="C140" r:id="rId138" xr:uid="{00000000-0004-0000-0000-000090000000}"/>
    <hyperlink ref="C141" r:id="rId139" xr:uid="{00000000-0004-0000-0000-000091000000}"/>
    <hyperlink ref="C142" r:id="rId140" xr:uid="{00000000-0004-0000-0000-000092000000}"/>
    <hyperlink ref="C143" r:id="rId141" xr:uid="{00000000-0004-0000-0000-000093000000}"/>
    <hyperlink ref="C144" r:id="rId142" xr:uid="{00000000-0004-0000-0000-000094000000}"/>
    <hyperlink ref="C145" r:id="rId143" xr:uid="{00000000-0004-0000-0000-000095000000}"/>
    <hyperlink ref="C146" r:id="rId144" xr:uid="{00000000-0004-0000-0000-000096000000}"/>
    <hyperlink ref="C147" r:id="rId145" xr:uid="{00000000-0004-0000-0000-000097000000}"/>
    <hyperlink ref="C148" r:id="rId146" xr:uid="{00000000-0004-0000-0000-000098000000}"/>
    <hyperlink ref="C149" r:id="rId147" xr:uid="{00000000-0004-0000-0000-000099000000}"/>
    <hyperlink ref="C150" r:id="rId148" xr:uid="{00000000-0004-0000-0000-00009A000000}"/>
    <hyperlink ref="C151" r:id="rId149" xr:uid="{00000000-0004-0000-0000-00009B000000}"/>
    <hyperlink ref="C152" r:id="rId150" xr:uid="{00000000-0004-0000-0000-00009C000000}"/>
    <hyperlink ref="C153" r:id="rId151" xr:uid="{00000000-0004-0000-0000-00009D000000}"/>
    <hyperlink ref="C154" r:id="rId152" xr:uid="{00000000-0004-0000-0000-00009E000000}"/>
    <hyperlink ref="C155" r:id="rId153" xr:uid="{00000000-0004-0000-0000-00009F000000}"/>
    <hyperlink ref="C156" r:id="rId154" xr:uid="{00000000-0004-0000-0000-0000A0000000}"/>
    <hyperlink ref="C157" r:id="rId155" xr:uid="{00000000-0004-0000-0000-0000A3000000}"/>
    <hyperlink ref="C158" r:id="rId156" xr:uid="{00000000-0004-0000-0000-0000A4000000}"/>
    <hyperlink ref="C159" r:id="rId157" xr:uid="{00000000-0004-0000-0000-0000A5000000}"/>
    <hyperlink ref="C160" r:id="rId158" xr:uid="{00000000-0004-0000-0000-0000A6000000}"/>
    <hyperlink ref="C161" r:id="rId159" xr:uid="{00000000-0004-0000-0000-0000A8000000}"/>
    <hyperlink ref="C162" r:id="rId160" xr:uid="{00000000-0004-0000-0000-0000A9000000}"/>
    <hyperlink ref="C163" r:id="rId161" xr:uid="{00000000-0004-0000-0000-0000AA000000}"/>
    <hyperlink ref="C164" r:id="rId162" xr:uid="{00000000-0004-0000-0000-0000AB000000}"/>
    <hyperlink ref="C165" r:id="rId163" xr:uid="{00000000-0004-0000-0000-0000AC000000}"/>
    <hyperlink ref="C166" r:id="rId164" xr:uid="{00000000-0004-0000-0000-0000AD000000}"/>
    <hyperlink ref="C167" r:id="rId165" xr:uid="{00000000-0004-0000-0000-0000AE000000}"/>
    <hyperlink ref="C168" r:id="rId166" xr:uid="{00000000-0004-0000-0000-0000AF000000}"/>
    <hyperlink ref="C169" r:id="rId167" xr:uid="{00000000-0004-0000-0000-0000B0000000}"/>
    <hyperlink ref="C170" r:id="rId168" xr:uid="{00000000-0004-0000-0000-0000B1000000}"/>
    <hyperlink ref="C171" r:id="rId169" xr:uid="{00000000-0004-0000-0000-0000B2000000}"/>
    <hyperlink ref="C172" r:id="rId170" xr:uid="{00000000-0004-0000-0000-0000B3000000}"/>
    <hyperlink ref="C173" r:id="rId171" xr:uid="{00000000-0004-0000-0000-0000B4000000}"/>
    <hyperlink ref="C174" r:id="rId172" xr:uid="{00000000-0004-0000-0000-0000B5000000}"/>
    <hyperlink ref="C175" r:id="rId173" xr:uid="{00000000-0004-0000-0000-0000B6000000}"/>
    <hyperlink ref="C176" r:id="rId174" xr:uid="{00000000-0004-0000-0000-0000B7000000}"/>
    <hyperlink ref="C177" r:id="rId175" xr:uid="{00000000-0004-0000-0000-0000B8000000}"/>
    <hyperlink ref="C178" r:id="rId176" xr:uid="{00000000-0004-0000-0000-0000BA000000}"/>
    <hyperlink ref="C179" r:id="rId177" xr:uid="{00000000-0004-0000-0000-0000BB000000}"/>
    <hyperlink ref="C181" r:id="rId178" xr:uid="{00000000-0004-0000-0000-0000BD000000}"/>
    <hyperlink ref="C182" r:id="rId179" xr:uid="{00000000-0004-0000-0000-0000BE000000}"/>
    <hyperlink ref="C183" r:id="rId180" xr:uid="{00000000-0004-0000-0000-0000BF000000}"/>
    <hyperlink ref="C184" r:id="rId181" xr:uid="{00000000-0004-0000-0000-0000C0000000}"/>
    <hyperlink ref="C185" r:id="rId182" xr:uid="{00000000-0004-0000-0000-0000C1000000}"/>
    <hyperlink ref="C186" r:id="rId183" xr:uid="{00000000-0004-0000-0000-0000C2000000}"/>
    <hyperlink ref="C188" r:id="rId184" xr:uid="{00000000-0004-0000-0000-0000C3000000}"/>
    <hyperlink ref="C189" r:id="rId185" xr:uid="{00000000-0004-0000-0000-0000C6000000}"/>
    <hyperlink ref="C190" r:id="rId186" xr:uid="{00000000-0004-0000-0000-0000C7000000}"/>
    <hyperlink ref="C191" r:id="rId187" xr:uid="{00000000-0004-0000-0000-0000C8000000}"/>
    <hyperlink ref="C192" r:id="rId188" xr:uid="{00000000-0004-0000-0000-0000C9000000}"/>
    <hyperlink ref="C193" r:id="rId189" location="/pc" xr:uid="{00000000-0004-0000-0000-0000CA000000}"/>
    <hyperlink ref="C194" r:id="rId190" xr:uid="{00000000-0004-0000-0000-0000CB000000}"/>
    <hyperlink ref="C195" r:id="rId191" xr:uid="{00000000-0004-0000-0000-0000CC000000}"/>
    <hyperlink ref="C196" r:id="rId192" xr:uid="{00000000-0004-0000-0000-0000CD000000}"/>
    <hyperlink ref="C197" r:id="rId193" xr:uid="{00000000-0004-0000-0000-0000CE000000}"/>
    <hyperlink ref="C198" r:id="rId194" xr:uid="{00000000-0004-0000-0000-0000CF000000}"/>
    <hyperlink ref="C199" r:id="rId195" xr:uid="{00000000-0004-0000-0000-0000D0000000}"/>
    <hyperlink ref="C200" r:id="rId196" xr:uid="{00000000-0004-0000-0000-0000D1000000}"/>
    <hyperlink ref="C201" r:id="rId197" xr:uid="{00000000-0004-0000-0000-0000D2000000}"/>
    <hyperlink ref="C202" r:id="rId198" xr:uid="{00000000-0004-0000-0000-0000D3000000}"/>
    <hyperlink ref="C203" r:id="rId199" xr:uid="{00000000-0004-0000-0000-0000D4000000}"/>
    <hyperlink ref="C204" r:id="rId200" xr:uid="{00000000-0004-0000-0000-0000D5000000}"/>
    <hyperlink ref="C205" r:id="rId201" xr:uid="{00000000-0004-0000-0000-0000D6000000}"/>
    <hyperlink ref="C206" r:id="rId202" xr:uid="{00000000-0004-0000-0000-0000D7000000}"/>
    <hyperlink ref="C207" r:id="rId203" xr:uid="{00000000-0004-0000-0000-0000D8000000}"/>
    <hyperlink ref="C208" r:id="rId204" xr:uid="{00000000-0004-0000-0000-0000DA000000}"/>
    <hyperlink ref="C209" r:id="rId205" xr:uid="{00000000-0004-0000-0000-0000DB000000}"/>
    <hyperlink ref="C210" r:id="rId206" xr:uid="{00000000-0004-0000-0000-0000DC000000}"/>
    <hyperlink ref="C211" r:id="rId207" xr:uid="{00000000-0004-0000-0000-0000DD000000}"/>
    <hyperlink ref="C212" r:id="rId208" xr:uid="{00000000-0004-0000-0000-0000DE000000}"/>
    <hyperlink ref="C213" r:id="rId209" xr:uid="{00000000-0004-0000-0000-0000E0000000}"/>
    <hyperlink ref="C214" r:id="rId210" xr:uid="{00000000-0004-0000-0000-0000E2000000}"/>
    <hyperlink ref="C215" r:id="rId211" xr:uid="{00000000-0004-0000-0000-0000E3000000}"/>
    <hyperlink ref="C216" r:id="rId212" xr:uid="{00000000-0004-0000-0000-0000E4000000}"/>
    <hyperlink ref="C217" r:id="rId213" xr:uid="{00000000-0004-0000-0000-0000E5000000}"/>
    <hyperlink ref="C218" r:id="rId214" xr:uid="{00000000-0004-0000-0000-0000E6000000}"/>
    <hyperlink ref="C219" r:id="rId215" xr:uid="{00000000-0004-0000-0000-0000E7000000}"/>
    <hyperlink ref="C220" r:id="rId216" xr:uid="{00000000-0004-0000-0000-0000E8000000}"/>
    <hyperlink ref="C221" r:id="rId217" xr:uid="{00000000-0004-0000-0000-0000E9000000}"/>
    <hyperlink ref="C222" r:id="rId218" xr:uid="{00000000-0004-0000-0000-0000EA000000}"/>
    <hyperlink ref="C223" r:id="rId219" xr:uid="{00000000-0004-0000-0000-0000EB000000}"/>
    <hyperlink ref="C224" r:id="rId220" xr:uid="{00000000-0004-0000-0000-0000EC000000}"/>
    <hyperlink ref="C225" r:id="rId221" xr:uid="{00000000-0004-0000-0000-0000ED000000}"/>
    <hyperlink ref="C226" r:id="rId222" xr:uid="{00000000-0004-0000-0000-0000EF000000}"/>
    <hyperlink ref="C227" r:id="rId223" xr:uid="{00000000-0004-0000-0000-0000F0000000}"/>
    <hyperlink ref="C228" r:id="rId224" xr:uid="{00000000-0004-0000-0000-0000F1000000}"/>
    <hyperlink ref="C229" r:id="rId225" xr:uid="{00000000-0004-0000-0000-0000F2000000}"/>
    <hyperlink ref="C230" r:id="rId226" xr:uid="{00000000-0004-0000-0000-0000F3000000}"/>
    <hyperlink ref="C231" r:id="rId227" xr:uid="{00000000-0004-0000-0000-0000F4000000}"/>
    <hyperlink ref="C232" r:id="rId228" xr:uid="{00000000-0004-0000-0000-0000F5000000}"/>
    <hyperlink ref="C233" r:id="rId229" xr:uid="{00000000-0004-0000-0000-0000F6000000}"/>
    <hyperlink ref="C234" r:id="rId230" xr:uid="{00000000-0004-0000-0000-0000F7000000}"/>
    <hyperlink ref="C235" r:id="rId231" xr:uid="{00000000-0004-0000-0000-0000F8000000}"/>
    <hyperlink ref="C236" r:id="rId232" xr:uid="{00000000-0004-0000-0000-0000F9000000}"/>
    <hyperlink ref="C237" r:id="rId233" xr:uid="{00000000-0004-0000-0000-0000FA000000}"/>
    <hyperlink ref="C239" r:id="rId234" xr:uid="{00000000-0004-0000-0000-0000FB000000}"/>
    <hyperlink ref="C240" r:id="rId235" xr:uid="{00000000-0004-0000-0000-0000FC000000}"/>
    <hyperlink ref="C241" r:id="rId236" xr:uid="{00000000-0004-0000-0000-0000FD000000}"/>
    <hyperlink ref="C242" r:id="rId237" xr:uid="{00000000-0004-0000-0000-0000FE000000}"/>
    <hyperlink ref="C243" r:id="rId238" xr:uid="{00000000-0004-0000-0000-0000FF000000}"/>
    <hyperlink ref="C244" r:id="rId239" xr:uid="{00000000-0004-0000-0000-000000010000}"/>
    <hyperlink ref="C245" r:id="rId240" xr:uid="{00000000-0004-0000-0000-000001010000}"/>
    <hyperlink ref="C246" r:id="rId241" xr:uid="{00000000-0004-0000-0000-000002010000}"/>
    <hyperlink ref="C247" r:id="rId242" xr:uid="{00000000-0004-0000-0000-000003010000}"/>
    <hyperlink ref="C248" r:id="rId243" xr:uid="{00000000-0004-0000-0000-000004010000}"/>
    <hyperlink ref="C249" r:id="rId244" xr:uid="{00000000-0004-0000-0000-000005010000}"/>
    <hyperlink ref="C250" r:id="rId245" xr:uid="{00000000-0004-0000-0000-000006010000}"/>
    <hyperlink ref="C251" r:id="rId246" xr:uid="{00000000-0004-0000-0000-000007010000}"/>
    <hyperlink ref="C252" r:id="rId247" xr:uid="{00000000-0004-0000-0000-000008010000}"/>
    <hyperlink ref="C253" r:id="rId248" xr:uid="{00000000-0004-0000-0000-000009010000}"/>
    <hyperlink ref="C254" r:id="rId249" xr:uid="{00000000-0004-0000-0000-00000A010000}"/>
    <hyperlink ref="C255" r:id="rId250" xr:uid="{00000000-0004-0000-0000-00000B010000}"/>
    <hyperlink ref="C256" r:id="rId251" xr:uid="{00000000-0004-0000-0000-00000C010000}"/>
    <hyperlink ref="C257" r:id="rId252" location="/" xr:uid="{00000000-0004-0000-0000-00000D010000}"/>
    <hyperlink ref="C258" r:id="rId253" xr:uid="{00000000-0004-0000-0000-00000E010000}"/>
    <hyperlink ref="C259" r:id="rId254" xr:uid="{00000000-0004-0000-0000-00000F010000}"/>
    <hyperlink ref="C260" r:id="rId255" xr:uid="{00000000-0004-0000-0000-000010010000}"/>
    <hyperlink ref="C261" r:id="rId256" xr:uid="{00000000-0004-0000-0000-000011010000}"/>
    <hyperlink ref="C262" r:id="rId257" xr:uid="{00000000-0004-0000-0000-000012010000}"/>
    <hyperlink ref="C263" r:id="rId258" xr:uid="{00000000-0004-0000-0000-000013010000}"/>
    <hyperlink ref="C264" r:id="rId259" xr:uid="{00000000-0004-0000-0000-000014010000}"/>
    <hyperlink ref="C265" r:id="rId260" xr:uid="{00000000-0004-0000-0000-000015010000}"/>
    <hyperlink ref="C266" r:id="rId261" xr:uid="{00000000-0004-0000-0000-000016010000}"/>
    <hyperlink ref="C267" r:id="rId262" xr:uid="{00000000-0004-0000-0000-000017010000}"/>
    <hyperlink ref="C268" r:id="rId263" xr:uid="{00000000-0004-0000-0000-000018010000}"/>
    <hyperlink ref="C269" r:id="rId264" xr:uid="{00000000-0004-0000-0000-000019010000}"/>
    <hyperlink ref="C270" r:id="rId265" xr:uid="{00000000-0004-0000-0000-00001A010000}"/>
    <hyperlink ref="C271" r:id="rId266" location="/" xr:uid="{00000000-0004-0000-0000-00001B010000}"/>
    <hyperlink ref="C272" r:id="rId267" xr:uid="{00000000-0004-0000-0000-00001C010000}"/>
    <hyperlink ref="C273" r:id="rId268" xr:uid="{00000000-0004-0000-0000-00001D010000}"/>
    <hyperlink ref="C274" r:id="rId269" xr:uid="{00000000-0004-0000-0000-00001E010000}"/>
    <hyperlink ref="C275" r:id="rId270" xr:uid="{00000000-0004-0000-0000-00001F010000}"/>
    <hyperlink ref="C276" r:id="rId271" xr:uid="{00000000-0004-0000-0000-000020010000}"/>
    <hyperlink ref="C277" r:id="rId272" xr:uid="{00000000-0004-0000-0000-000021010000}"/>
    <hyperlink ref="C278" r:id="rId273" xr:uid="{00000000-0004-0000-0000-000022010000}"/>
    <hyperlink ref="C279" r:id="rId274" xr:uid="{00000000-0004-0000-0000-000023010000}"/>
    <hyperlink ref="C280" r:id="rId275" xr:uid="{00000000-0004-0000-0000-000024010000}"/>
    <hyperlink ref="C281" r:id="rId276" xr:uid="{00000000-0004-0000-0000-000025010000}"/>
    <hyperlink ref="C282" r:id="rId277" xr:uid="{00000000-0004-0000-0000-000026010000}"/>
    <hyperlink ref="C283" r:id="rId278" xr:uid="{00000000-0004-0000-0000-000027010000}"/>
    <hyperlink ref="C284" r:id="rId279" xr:uid="{00000000-0004-0000-0000-000028010000}"/>
    <hyperlink ref="C285" r:id="rId280" xr:uid="{00000000-0004-0000-0000-000029010000}"/>
    <hyperlink ref="C286" r:id="rId281" xr:uid="{00000000-0004-0000-0000-00002A010000}"/>
    <hyperlink ref="C287" r:id="rId282" xr:uid="{00000000-0004-0000-0000-00002B010000}"/>
    <hyperlink ref="C288" r:id="rId283" xr:uid="{00000000-0004-0000-0000-00002C010000}"/>
    <hyperlink ref="C289" r:id="rId284" xr:uid="{00000000-0004-0000-0000-00002D010000}"/>
    <hyperlink ref="C290" r:id="rId285" xr:uid="{00000000-0004-0000-0000-00002E010000}"/>
    <hyperlink ref="C291" r:id="rId286" xr:uid="{00000000-0004-0000-0000-00002F010000}"/>
    <hyperlink ref="C292" r:id="rId287" xr:uid="{00000000-0004-0000-0000-000030010000}"/>
    <hyperlink ref="C293" r:id="rId288" xr:uid="{00000000-0004-0000-0000-000031010000}"/>
    <hyperlink ref="C294" r:id="rId289" xr:uid="{00000000-0004-0000-0000-000032010000}"/>
    <hyperlink ref="C295" r:id="rId290" xr:uid="{00000000-0004-0000-0000-000033010000}"/>
    <hyperlink ref="C296" r:id="rId291" xr:uid="{00000000-0004-0000-0000-000034010000}"/>
    <hyperlink ref="C297" r:id="rId292" xr:uid="{00000000-0004-0000-0000-000035010000}"/>
    <hyperlink ref="C298" r:id="rId293" xr:uid="{00000000-0004-0000-0000-000036010000}"/>
    <hyperlink ref="C299" r:id="rId294" xr:uid="{00000000-0004-0000-0000-000037010000}"/>
    <hyperlink ref="C300" r:id="rId295" xr:uid="{00000000-0004-0000-0000-000038010000}"/>
    <hyperlink ref="C301" r:id="rId296" xr:uid="{00000000-0004-0000-0000-000039010000}"/>
    <hyperlink ref="C302" r:id="rId297" xr:uid="{00000000-0004-0000-0000-00003A010000}"/>
    <hyperlink ref="C303" r:id="rId298" xr:uid="{00000000-0004-0000-0000-00003B010000}"/>
    <hyperlink ref="C304" r:id="rId299" xr:uid="{00000000-0004-0000-0000-00003C010000}"/>
    <hyperlink ref="C305" r:id="rId300" xr:uid="{00000000-0004-0000-0000-00003D010000}"/>
    <hyperlink ref="C306" r:id="rId301" xr:uid="{00000000-0004-0000-0000-00003F010000}"/>
    <hyperlink ref="C307" r:id="rId302" xr:uid="{00000000-0004-0000-0000-000040010000}"/>
    <hyperlink ref="C308" r:id="rId303" xr:uid="{00000000-0004-0000-0000-000041010000}"/>
    <hyperlink ref="C309" r:id="rId304" xr:uid="{00000000-0004-0000-0000-000042010000}"/>
    <hyperlink ref="C310" r:id="rId305" xr:uid="{00000000-0004-0000-0000-000043010000}"/>
    <hyperlink ref="C311" r:id="rId306" xr:uid="{00000000-0004-0000-0000-000044010000}"/>
    <hyperlink ref="C312" r:id="rId307" xr:uid="{00000000-0004-0000-0000-000045010000}"/>
    <hyperlink ref="C313" r:id="rId308" xr:uid="{00000000-0004-0000-0000-000046010000}"/>
    <hyperlink ref="C314" r:id="rId309" xr:uid="{00000000-0004-0000-0000-000047010000}"/>
    <hyperlink ref="C315" r:id="rId310" xr:uid="{00000000-0004-0000-0000-000048010000}"/>
    <hyperlink ref="C316" r:id="rId311" xr:uid="{00000000-0004-0000-0000-000049010000}"/>
    <hyperlink ref="C317" r:id="rId312" xr:uid="{00000000-0004-0000-0000-00004A010000}"/>
    <hyperlink ref="C318" r:id="rId313" xr:uid="{00000000-0004-0000-0000-00004B010000}"/>
    <hyperlink ref="C319" r:id="rId314" xr:uid="{00000000-0004-0000-0000-00004C010000}"/>
    <hyperlink ref="C320" r:id="rId315" xr:uid="{00000000-0004-0000-0000-00004D010000}"/>
    <hyperlink ref="C321" r:id="rId316" xr:uid="{00000000-0004-0000-0000-00004E010000}"/>
    <hyperlink ref="C322" r:id="rId317" xr:uid="{00000000-0004-0000-0000-00004F010000}"/>
    <hyperlink ref="C323" r:id="rId318" xr:uid="{00000000-0004-0000-0000-000050010000}"/>
    <hyperlink ref="C324" r:id="rId319" xr:uid="{00000000-0004-0000-0000-000051010000}"/>
    <hyperlink ref="C325" r:id="rId320" xr:uid="{00000000-0004-0000-0000-000052010000}"/>
    <hyperlink ref="C326" r:id="rId321" xr:uid="{00000000-0004-0000-0000-000053010000}"/>
    <hyperlink ref="C327" r:id="rId322" xr:uid="{00000000-0004-0000-0000-000054010000}"/>
    <hyperlink ref="C328" r:id="rId323" xr:uid="{00000000-0004-0000-0000-000055010000}"/>
    <hyperlink ref="C329" r:id="rId324" xr:uid="{00000000-0004-0000-0000-000056010000}"/>
    <hyperlink ref="C330" r:id="rId325" xr:uid="{00000000-0004-0000-0000-000057010000}"/>
    <hyperlink ref="C331" r:id="rId326" xr:uid="{00000000-0004-0000-0000-000059010000}"/>
    <hyperlink ref="C332" r:id="rId327" xr:uid="{00000000-0004-0000-0000-00005A010000}"/>
    <hyperlink ref="C333" r:id="rId328" xr:uid="{00000000-0004-0000-0000-00005B010000}"/>
    <hyperlink ref="C334" r:id="rId329" xr:uid="{00000000-0004-0000-0000-00005C010000}"/>
    <hyperlink ref="C335" r:id="rId330" xr:uid="{00000000-0004-0000-0000-00005D010000}"/>
    <hyperlink ref="C336" r:id="rId331" xr:uid="{00000000-0004-0000-0000-00005E010000}"/>
    <hyperlink ref="C337" r:id="rId332" xr:uid="{00000000-0004-0000-0000-000060010000}"/>
    <hyperlink ref="C338" r:id="rId333" xr:uid="{00000000-0004-0000-0000-000061010000}"/>
    <hyperlink ref="C339" r:id="rId334" xr:uid="{00000000-0004-0000-0000-000062010000}"/>
    <hyperlink ref="C340" r:id="rId335" xr:uid="{00000000-0004-0000-0000-000063010000}"/>
    <hyperlink ref="C341" r:id="rId336" xr:uid="{00000000-0004-0000-0000-000064010000}"/>
    <hyperlink ref="C342" r:id="rId337" xr:uid="{00000000-0004-0000-0000-000065010000}"/>
    <hyperlink ref="C343" r:id="rId338" xr:uid="{00000000-0004-0000-0000-000066010000}"/>
    <hyperlink ref="C344" r:id="rId339" xr:uid="{00000000-0004-0000-0000-000067010000}"/>
    <hyperlink ref="C345" r:id="rId340" xr:uid="{00000000-0004-0000-0000-000068010000}"/>
    <hyperlink ref="C346" r:id="rId341" xr:uid="{00000000-0004-0000-0000-000069010000}"/>
    <hyperlink ref="C347" r:id="rId342" xr:uid="{00000000-0004-0000-0000-00006A010000}"/>
    <hyperlink ref="C348" r:id="rId343" xr:uid="{00000000-0004-0000-0000-00006B010000}"/>
    <hyperlink ref="C349" r:id="rId344" location="/login" xr:uid="{00000000-0004-0000-0000-00006C010000}"/>
    <hyperlink ref="C350" r:id="rId345" xr:uid="{00000000-0004-0000-0000-00006E010000}"/>
    <hyperlink ref="C351" r:id="rId346" xr:uid="{00000000-0004-0000-0000-00006F010000}"/>
    <hyperlink ref="C352" r:id="rId347" xr:uid="{00000000-0004-0000-0000-000070010000}"/>
    <hyperlink ref="C353" r:id="rId348" xr:uid="{00000000-0004-0000-0000-000071010000}"/>
    <hyperlink ref="C354" r:id="rId349" xr:uid="{00000000-0004-0000-0000-000072010000}"/>
    <hyperlink ref="C355" r:id="rId350" xr:uid="{00000000-0004-0000-0000-000073010000}"/>
    <hyperlink ref="C357" r:id="rId351" xr:uid="{00000000-0004-0000-0000-000074010000}"/>
    <hyperlink ref="C358" r:id="rId352" xr:uid="{00000000-0004-0000-0000-000075010000}"/>
    <hyperlink ref="C359" r:id="rId353" xr:uid="{00000000-0004-0000-0000-000076010000}"/>
    <hyperlink ref="C360" r:id="rId354" xr:uid="{00000000-0004-0000-0000-000077010000}"/>
    <hyperlink ref="C361" r:id="rId355" xr:uid="{00000000-0004-0000-0000-000078010000}"/>
    <hyperlink ref="C362" r:id="rId356" xr:uid="{00000000-0004-0000-0000-000079010000}"/>
    <hyperlink ref="C363" r:id="rId357" xr:uid="{00000000-0004-0000-0000-00007A010000}"/>
    <hyperlink ref="C364" r:id="rId358" location="salinda.nowell@ubs.com" xr:uid="{00000000-0004-0000-0000-00007B010000}"/>
    <hyperlink ref="C365" r:id="rId359" xr:uid="{00000000-0004-0000-0000-00007C010000}"/>
    <hyperlink ref="C366" r:id="rId360" location="HDHKJDJDSSJDSJKJDSJDSDJJDSHYKJHGFG" xr:uid="{00000000-0004-0000-0000-00007D010000}"/>
    <hyperlink ref="C367" r:id="rId361" xr:uid="{00000000-0004-0000-0000-00007E010000}"/>
    <hyperlink ref="C368" r:id="rId362" xr:uid="{00000000-0004-0000-0000-00007F010000}"/>
    <hyperlink ref="C369" r:id="rId363" xr:uid="{00000000-0004-0000-0000-000080010000}"/>
    <hyperlink ref="C370" r:id="rId364" xr:uid="{00000000-0004-0000-0000-000081010000}"/>
    <hyperlink ref="C371" r:id="rId365" xr:uid="{00000000-0004-0000-0000-000082010000}"/>
    <hyperlink ref="C372" r:id="rId366" xr:uid="{00000000-0004-0000-0000-000083010000}"/>
    <hyperlink ref="C373" r:id="rId367" xr:uid="{00000000-0004-0000-0000-000084010000}"/>
    <hyperlink ref="C374" r:id="rId368" xr:uid="{00000000-0004-0000-0000-000085010000}"/>
    <hyperlink ref="C375" r:id="rId369" xr:uid="{00000000-0004-0000-0000-000086010000}"/>
    <hyperlink ref="C376" r:id="rId370" xr:uid="{00000000-0004-0000-0000-000087010000}"/>
    <hyperlink ref="C377" r:id="rId371" xr:uid="{00000000-0004-0000-0000-000088010000}"/>
    <hyperlink ref="C378" r:id="rId372" xr:uid="{00000000-0004-0000-0000-000089010000}"/>
    <hyperlink ref="C379" r:id="rId373" xr:uid="{00000000-0004-0000-0000-00008A010000}"/>
    <hyperlink ref="C380" r:id="rId374" xr:uid="{00000000-0004-0000-0000-00008B010000}"/>
    <hyperlink ref="C381" r:id="rId375" xr:uid="{00000000-0004-0000-0000-00008C010000}"/>
    <hyperlink ref="C382" r:id="rId376" xr:uid="{00000000-0004-0000-0000-00008D010000}"/>
    <hyperlink ref="C383" r:id="rId377" xr:uid="{00000000-0004-0000-0000-00008E010000}"/>
    <hyperlink ref="C384" r:id="rId378" xr:uid="{00000000-0004-0000-0000-00008F010000}"/>
    <hyperlink ref="C385" r:id="rId379" xr:uid="{00000000-0004-0000-0000-000090010000}"/>
    <hyperlink ref="C386" r:id="rId380" xr:uid="{00000000-0004-0000-0000-000091010000}"/>
    <hyperlink ref="C387" r:id="rId381" xr:uid="{00000000-0004-0000-0000-000092010000}"/>
    <hyperlink ref="C388" r:id="rId382" xr:uid="{00000000-0004-0000-0000-000093010000}"/>
    <hyperlink ref="C389" r:id="rId383" location="3mail@b.c" xr:uid="{00000000-0004-0000-0000-000094010000}"/>
    <hyperlink ref="C390" r:id="rId384" xr:uid="{00000000-0004-0000-0000-000095010000}"/>
    <hyperlink ref="C391" r:id="rId385" xr:uid="{00000000-0004-0000-0000-000096010000}"/>
    <hyperlink ref="C392" r:id="rId386" xr:uid="{00000000-0004-0000-0000-000097010000}"/>
    <hyperlink ref="C393" r:id="rId387" xr:uid="{00000000-0004-0000-0000-000099010000}"/>
    <hyperlink ref="C394" r:id="rId388" xr:uid="{00000000-0004-0000-0000-00009A010000}"/>
    <hyperlink ref="C395" r:id="rId389" xr:uid="{00000000-0004-0000-0000-00009B010000}"/>
    <hyperlink ref="C396" r:id="rId390" xr:uid="{00000000-0004-0000-0000-00009C010000}"/>
    <hyperlink ref="C397" r:id="rId391" xr:uid="{00000000-0004-0000-0000-00009D010000}"/>
    <hyperlink ref="C398" r:id="rId392" xr:uid="{00000000-0004-0000-0000-00009E010000}"/>
    <hyperlink ref="C399" r:id="rId393" location="index.html?$@" xr:uid="{00000000-0004-0000-0000-00009F010000}"/>
    <hyperlink ref="C400" r:id="rId394" location="/" xr:uid="{00000000-0004-0000-0000-0000A0010000}"/>
    <hyperlink ref="C401" r:id="rId395" xr:uid="{00000000-0004-0000-0000-0000A1010000}"/>
    <hyperlink ref="C402" r:id="rId396" xr:uid="{00000000-0004-0000-0000-0000A2010000}"/>
    <hyperlink ref="C403" r:id="rId397" xr:uid="{00000000-0004-0000-0000-0000A3010000}"/>
    <hyperlink ref="C404" r:id="rId398" xr:uid="{00000000-0004-0000-0000-0000A4010000}"/>
    <hyperlink ref="C405" r:id="rId399" xr:uid="{00000000-0004-0000-0000-0000A5010000}"/>
    <hyperlink ref="C406" r:id="rId400" xr:uid="{00000000-0004-0000-0000-0000A6010000}"/>
    <hyperlink ref="C407" r:id="rId401" xr:uid="{00000000-0004-0000-0000-0000A7010000}"/>
    <hyperlink ref="C408" r:id="rId402" xr:uid="{00000000-0004-0000-0000-0000A8010000}"/>
    <hyperlink ref="C409" r:id="rId403" xr:uid="{00000000-0004-0000-0000-0000A9010000}"/>
    <hyperlink ref="C410" r:id="rId404" xr:uid="{00000000-0004-0000-0000-0000AA010000}"/>
    <hyperlink ref="C411" r:id="rId405" xr:uid="{00000000-0004-0000-0000-0000AB010000}"/>
    <hyperlink ref="C412" r:id="rId406" xr:uid="{00000000-0004-0000-0000-0000AC010000}"/>
    <hyperlink ref="C413" r:id="rId407" xr:uid="{00000000-0004-0000-0000-0000AD010000}"/>
    <hyperlink ref="C414" r:id="rId408" xr:uid="{00000000-0004-0000-0000-0000AF010000}"/>
    <hyperlink ref="C415" r:id="rId409" xr:uid="{00000000-0004-0000-0000-0000B0010000}"/>
    <hyperlink ref="C416" r:id="rId410" xr:uid="{00000000-0004-0000-0000-0000B1010000}"/>
    <hyperlink ref="C417" r:id="rId411" xr:uid="{00000000-0004-0000-0000-0000B2010000}"/>
    <hyperlink ref="C418" r:id="rId412" xr:uid="{00000000-0004-0000-0000-0000B3010000}"/>
    <hyperlink ref="C419" r:id="rId413" xr:uid="{00000000-0004-0000-0000-0000B4010000}"/>
    <hyperlink ref="C420" r:id="rId414" xr:uid="{00000000-0004-0000-0000-0000B5010000}"/>
    <hyperlink ref="C421" r:id="rId415" xr:uid="{00000000-0004-0000-0000-0000B6010000}"/>
    <hyperlink ref="C422" r:id="rId416" xr:uid="{00000000-0004-0000-0000-0000B7010000}"/>
    <hyperlink ref="C423" r:id="rId417" xr:uid="{00000000-0004-0000-0000-0000B8010000}"/>
    <hyperlink ref="C424" r:id="rId418" xr:uid="{00000000-0004-0000-0000-0000B9010000}"/>
    <hyperlink ref="C425" r:id="rId419" xr:uid="{00000000-0004-0000-0000-0000BA010000}"/>
    <hyperlink ref="C426" r:id="rId420" xr:uid="{00000000-0004-0000-0000-0000BB010000}"/>
    <hyperlink ref="C427" r:id="rId421" xr:uid="{00000000-0004-0000-0000-0000BC010000}"/>
    <hyperlink ref="C428" r:id="rId422" xr:uid="{00000000-0004-0000-0000-0000BD010000}"/>
    <hyperlink ref="C429" r:id="rId423" xr:uid="{00000000-0004-0000-0000-0000BE010000}"/>
    <hyperlink ref="C430" r:id="rId424" xr:uid="{00000000-0004-0000-0000-0000BF010000}"/>
    <hyperlink ref="C431" r:id="rId425" xr:uid="{00000000-0004-0000-0000-0000C0010000}"/>
    <hyperlink ref="C432" r:id="rId426" xr:uid="{00000000-0004-0000-0000-0000C1010000}"/>
    <hyperlink ref="C433" r:id="rId427" xr:uid="{00000000-0004-0000-0000-0000C2010000}"/>
    <hyperlink ref="C434" r:id="rId428" xr:uid="{00000000-0004-0000-0000-0000C3010000}"/>
    <hyperlink ref="C435" r:id="rId429" xr:uid="{00000000-0004-0000-0000-0000C4010000}"/>
    <hyperlink ref="C436" r:id="rId430" xr:uid="{00000000-0004-0000-0000-0000C5010000}"/>
    <hyperlink ref="C437" r:id="rId431" xr:uid="{00000000-0004-0000-0000-0000C6010000}"/>
    <hyperlink ref="C438" r:id="rId432" xr:uid="{00000000-0004-0000-0000-0000C7010000}"/>
    <hyperlink ref="C439" r:id="rId433" xr:uid="{00000000-0004-0000-0000-0000C8010000}"/>
    <hyperlink ref="C440" r:id="rId434" xr:uid="{00000000-0004-0000-0000-0000C9010000}"/>
    <hyperlink ref="C441" r:id="rId435" xr:uid="{00000000-0004-0000-0000-0000CA010000}"/>
    <hyperlink ref="C442" r:id="rId436" xr:uid="{00000000-0004-0000-0000-0000CB010000}"/>
    <hyperlink ref="C443" r:id="rId437" xr:uid="{00000000-0004-0000-0000-0000CC010000}"/>
    <hyperlink ref="C444" r:id="rId438" xr:uid="{00000000-0004-0000-0000-0000CD010000}"/>
    <hyperlink ref="C445" r:id="rId439" xr:uid="{00000000-0004-0000-0000-0000CE010000}"/>
    <hyperlink ref="C446" r:id="rId440" xr:uid="{00000000-0004-0000-0000-0000CF010000}"/>
    <hyperlink ref="C447" r:id="rId441" xr:uid="{00000000-0004-0000-0000-0000D0010000}"/>
    <hyperlink ref="C448" r:id="rId442" xr:uid="{00000000-0004-0000-0000-0000D1010000}"/>
    <hyperlink ref="C449" r:id="rId443" xr:uid="{00000000-0004-0000-0000-0000D2010000}"/>
    <hyperlink ref="C450" r:id="rId444" xr:uid="{00000000-0004-0000-0000-0000D3010000}"/>
    <hyperlink ref="C451" r:id="rId445" xr:uid="{00000000-0004-0000-0000-0000D4010000}"/>
    <hyperlink ref="C452" r:id="rId446" xr:uid="{00000000-0004-0000-0000-0000D5010000}"/>
    <hyperlink ref="C453" r:id="rId447" xr:uid="{00000000-0004-0000-0000-0000D6010000}"/>
    <hyperlink ref="C454" r:id="rId448" xr:uid="{00000000-0004-0000-0000-0000D7010000}"/>
    <hyperlink ref="C455" r:id="rId449" xr:uid="{00000000-0004-0000-0000-0000D8010000}"/>
    <hyperlink ref="C456" r:id="rId450" xr:uid="{00000000-0004-0000-0000-0000D9010000}"/>
    <hyperlink ref="C457" r:id="rId451" location="3mail@b.c" xr:uid="{00000000-0004-0000-0000-0000DA010000}"/>
    <hyperlink ref="C458" r:id="rId452" xr:uid="{00000000-0004-0000-0000-0000DB010000}"/>
    <hyperlink ref="C459" r:id="rId453" xr:uid="{00000000-0004-0000-0000-0000DC010000}"/>
    <hyperlink ref="C460" r:id="rId454" xr:uid="{00000000-0004-0000-0000-0000DD010000}"/>
    <hyperlink ref="C461" r:id="rId455" location="/login" xr:uid="{00000000-0004-0000-0000-0000DE010000}"/>
    <hyperlink ref="C462" r:id="rId456" xr:uid="{00000000-0004-0000-0000-0000DF010000}"/>
    <hyperlink ref="C463" r:id="rId457" xr:uid="{00000000-0004-0000-0000-0000E0010000}"/>
    <hyperlink ref="C464" r:id="rId458" xr:uid="{00000000-0004-0000-0000-0000E1010000}"/>
    <hyperlink ref="C465" r:id="rId459" xr:uid="{00000000-0004-0000-0000-0000E2010000}"/>
    <hyperlink ref="C466" r:id="rId460" xr:uid="{00000000-0004-0000-0000-0000E3010000}"/>
    <hyperlink ref="C467" r:id="rId461" xr:uid="{00000000-0004-0000-0000-0000E4010000}"/>
    <hyperlink ref="C468" r:id="rId462" xr:uid="{00000000-0004-0000-0000-0000E5010000}"/>
    <hyperlink ref="C469" r:id="rId463" xr:uid="{00000000-0004-0000-0000-0000E6010000}"/>
    <hyperlink ref="C470" r:id="rId464" xr:uid="{00000000-0004-0000-0000-0000E7010000}"/>
    <hyperlink ref="C471" r:id="rId465" xr:uid="{00000000-0004-0000-0000-0000E8010000}"/>
    <hyperlink ref="C472" r:id="rId466" xr:uid="{00000000-0004-0000-0000-0000E9010000}"/>
    <hyperlink ref="C473" r:id="rId467" xr:uid="{00000000-0004-0000-0000-0000EA010000}"/>
    <hyperlink ref="C474" r:id="rId468" xr:uid="{00000000-0004-0000-0000-0000EB010000}"/>
    <hyperlink ref="C475" r:id="rId469" xr:uid="{00000000-0004-0000-0000-0000EC010000}"/>
    <hyperlink ref="C476" r:id="rId470" xr:uid="{00000000-0004-0000-0000-0000ED010000}"/>
    <hyperlink ref="C477" r:id="rId471" location="3mail@b.c" xr:uid="{00000000-0004-0000-0000-0000EE010000}"/>
    <hyperlink ref="C478" r:id="rId472" xr:uid="{00000000-0004-0000-0000-0000EF010000}"/>
    <hyperlink ref="C479" r:id="rId473" xr:uid="{00000000-0004-0000-0000-0000F0010000}"/>
    <hyperlink ref="C480" r:id="rId474" xr:uid="{00000000-0004-0000-0000-0000F1010000}"/>
    <hyperlink ref="C481" r:id="rId475" xr:uid="{00000000-0004-0000-0000-0000F2010000}"/>
    <hyperlink ref="C482" r:id="rId476" xr:uid="{00000000-0004-0000-0000-0000F3010000}"/>
    <hyperlink ref="C483" r:id="rId477" xr:uid="{00000000-0004-0000-0000-0000F4010000}"/>
    <hyperlink ref="C484" r:id="rId478" xr:uid="{00000000-0004-0000-0000-0000F5010000}"/>
    <hyperlink ref="C485" r:id="rId479" xr:uid="{00000000-0004-0000-0000-0000F6010000}"/>
    <hyperlink ref="C486" r:id="rId480" xr:uid="{00000000-0004-0000-0000-0000F7010000}"/>
    <hyperlink ref="C487" r:id="rId481" xr:uid="{00000000-0004-0000-0000-0000F8010000}"/>
    <hyperlink ref="C488" r:id="rId482" xr:uid="{00000000-0004-0000-0000-0000F9010000}"/>
    <hyperlink ref="C490" r:id="rId483" xr:uid="{00000000-0004-0000-0000-0000FA010000}"/>
    <hyperlink ref="C491" r:id="rId484" xr:uid="{00000000-0004-0000-0000-0000FB010000}"/>
    <hyperlink ref="C492" r:id="rId485" xr:uid="{00000000-0004-0000-0000-0000FC010000}"/>
    <hyperlink ref="C493" r:id="rId486" xr:uid="{00000000-0004-0000-0000-0000FD010000}"/>
    <hyperlink ref="C494" r:id="rId487" xr:uid="{00000000-0004-0000-0000-0000FE010000}"/>
    <hyperlink ref="C495" r:id="rId488" xr:uid="{00000000-0004-0000-0000-0000FF010000}"/>
    <hyperlink ref="C496" r:id="rId489" xr:uid="{00000000-0004-0000-0000-000000020000}"/>
    <hyperlink ref="C497" r:id="rId490" xr:uid="{00000000-0004-0000-0000-000001020000}"/>
    <hyperlink ref="C498" r:id="rId491" xr:uid="{00000000-0004-0000-0000-000002020000}"/>
    <hyperlink ref="C499" r:id="rId492" xr:uid="{00000000-0004-0000-0000-000003020000}"/>
    <hyperlink ref="C500" r:id="rId493" xr:uid="{00000000-0004-0000-0000-000004020000}"/>
    <hyperlink ref="C501" r:id="rId494" xr:uid="{00000000-0004-0000-0000-000005020000}"/>
    <hyperlink ref="C502" r:id="rId495" xr:uid="{00000000-0004-0000-0000-000006020000}"/>
    <hyperlink ref="C503" r:id="rId496" xr:uid="{00000000-0004-0000-0000-000007020000}"/>
    <hyperlink ref="C504" r:id="rId497" xr:uid="{00000000-0004-0000-0000-000008020000}"/>
    <hyperlink ref="C505" r:id="rId498" xr:uid="{00000000-0004-0000-0000-000009020000}"/>
    <hyperlink ref="C506" r:id="rId499" location="ba2a78ef3eaf0cffe9b76fab86c9183d" xr:uid="{00000000-0004-0000-0000-00000A020000}"/>
    <hyperlink ref="C507" r:id="rId500" xr:uid="{00000000-0004-0000-0000-00000B020000}"/>
    <hyperlink ref="C508" r:id="rId501" xr:uid="{00000000-0004-0000-0000-00000C020000}"/>
    <hyperlink ref="C509" r:id="rId502" xr:uid="{00000000-0004-0000-0000-00000E020000}"/>
    <hyperlink ref="C510" r:id="rId503" xr:uid="{00000000-0004-0000-0000-00000F020000}"/>
    <hyperlink ref="C511" r:id="rId504" xr:uid="{00000000-0004-0000-0000-000011020000}"/>
    <hyperlink ref="C512" r:id="rId505" xr:uid="{00000000-0004-0000-0000-000012020000}"/>
    <hyperlink ref="C513" r:id="rId506" xr:uid="{00000000-0004-0000-0000-000014020000}"/>
    <hyperlink ref="C514" r:id="rId507" xr:uid="{00000000-0004-0000-0000-000015020000}"/>
    <hyperlink ref="C515" r:id="rId508" xr:uid="{00000000-0004-0000-0000-000016020000}"/>
    <hyperlink ref="C516" r:id="rId509" xr:uid="{00000000-0004-0000-0000-000018020000}"/>
    <hyperlink ref="C517" r:id="rId510" xr:uid="{00000000-0004-0000-0000-000019020000}"/>
    <hyperlink ref="C518" r:id="rId511" xr:uid="{00000000-0004-0000-0000-00001A020000}"/>
    <hyperlink ref="C519" r:id="rId512" xr:uid="{00000000-0004-0000-0000-00001B020000}"/>
    <hyperlink ref="C520" r:id="rId513" xr:uid="{00000000-0004-0000-0000-00001C020000}"/>
    <hyperlink ref="C521" r:id="rId514" xr:uid="{00000000-0004-0000-0000-00001D020000}"/>
    <hyperlink ref="C523" r:id="rId515" xr:uid="{00000000-0004-0000-0000-00001E020000}"/>
    <hyperlink ref="C524" r:id="rId516" xr:uid="{00000000-0004-0000-0000-00001F020000}"/>
    <hyperlink ref="C525" r:id="rId517" xr:uid="{00000000-0004-0000-0000-000020020000}"/>
    <hyperlink ref="C526" r:id="rId518" xr:uid="{00000000-0004-0000-0000-000022020000}"/>
    <hyperlink ref="C527" r:id="rId519" xr:uid="{00000000-0004-0000-0000-000023020000}"/>
    <hyperlink ref="C528" r:id="rId520" xr:uid="{00000000-0004-0000-0000-000025020000}"/>
    <hyperlink ref="C529" r:id="rId521" xr:uid="{00000000-0004-0000-0000-000027020000}"/>
    <hyperlink ref="C530" r:id="rId522" xr:uid="{00000000-0004-0000-0000-000028020000}"/>
    <hyperlink ref="C531" r:id="rId523" xr:uid="{00000000-0004-0000-0000-000029020000}"/>
    <hyperlink ref="C532" r:id="rId524" xr:uid="{00000000-0004-0000-0000-00002A020000}"/>
    <hyperlink ref="C533" r:id="rId525" xr:uid="{00000000-0004-0000-0000-00002B020000}"/>
    <hyperlink ref="C534" r:id="rId526" xr:uid="{00000000-0004-0000-0000-00002C020000}"/>
    <hyperlink ref="C535" r:id="rId527" xr:uid="{00000000-0004-0000-0000-00002D020000}"/>
    <hyperlink ref="C536" r:id="rId528" xr:uid="{00000000-0004-0000-0000-00002E020000}"/>
    <hyperlink ref="C537" r:id="rId529" xr:uid="{00000000-0004-0000-0000-00002F020000}"/>
    <hyperlink ref="C538" r:id="rId530" xr:uid="{00000000-0004-0000-0000-000030020000}"/>
    <hyperlink ref="C539" r:id="rId531" xr:uid="{00000000-0004-0000-0000-000032020000}"/>
    <hyperlink ref="C540" r:id="rId532" xr:uid="{00000000-0004-0000-0000-000033020000}"/>
    <hyperlink ref="C541" r:id="rId533" xr:uid="{00000000-0004-0000-0000-000034020000}"/>
    <hyperlink ref="C542" r:id="rId534" xr:uid="{00000000-0004-0000-0000-000035020000}"/>
    <hyperlink ref="C543" r:id="rId535" xr:uid="{00000000-0004-0000-0000-000036020000}"/>
    <hyperlink ref="C544" r:id="rId536" xr:uid="{00000000-0004-0000-0000-000037020000}"/>
    <hyperlink ref="C545" r:id="rId537" xr:uid="{00000000-0004-0000-0000-00003A020000}"/>
    <hyperlink ref="C546" r:id="rId538" xr:uid="{00000000-0004-0000-0000-00003B020000}"/>
    <hyperlink ref="C547" r:id="rId539" xr:uid="{00000000-0004-0000-0000-00003C020000}"/>
    <hyperlink ref="C548" r:id="rId540" xr:uid="{00000000-0004-0000-0000-00003D020000}"/>
    <hyperlink ref="C549" r:id="rId541" xr:uid="{00000000-0004-0000-0000-00003E020000}"/>
    <hyperlink ref="C550" r:id="rId542" xr:uid="{00000000-0004-0000-0000-00003F020000}"/>
    <hyperlink ref="C551" r:id="rId543" xr:uid="{00000000-0004-0000-0000-000040020000}"/>
    <hyperlink ref="C552" r:id="rId544" xr:uid="{00000000-0004-0000-0000-000041020000}"/>
    <hyperlink ref="C553" r:id="rId545" xr:uid="{00000000-0004-0000-0000-000042020000}"/>
    <hyperlink ref="C554" r:id="rId546" xr:uid="{00000000-0004-0000-0000-000043020000}"/>
    <hyperlink ref="C555" r:id="rId547" xr:uid="{00000000-0004-0000-0000-000044020000}"/>
    <hyperlink ref="C556" r:id="rId548" xr:uid="{00000000-0004-0000-0000-000045020000}"/>
    <hyperlink ref="C557" r:id="rId549" location="3mail@b.c" xr:uid="{00000000-0004-0000-0000-000047020000}"/>
    <hyperlink ref="C558" r:id="rId550" xr:uid="{00000000-0004-0000-0000-00004A020000}"/>
    <hyperlink ref="C559" r:id="rId551" xr:uid="{00000000-0004-0000-0000-00004B020000}"/>
    <hyperlink ref="C560" r:id="rId552" xr:uid="{00000000-0004-0000-0000-00004E020000}"/>
    <hyperlink ref="C562" r:id="rId553" xr:uid="{00000000-0004-0000-0000-00004F020000}"/>
    <hyperlink ref="C563" r:id="rId554" xr:uid="{00000000-0004-0000-0000-000050020000}"/>
    <hyperlink ref="C564" r:id="rId555" xr:uid="{00000000-0004-0000-0000-000051020000}"/>
    <hyperlink ref="C565" r:id="rId556" xr:uid="{00000000-0004-0000-0000-000052020000}"/>
    <hyperlink ref="C566" r:id="rId557" xr:uid="{00000000-0004-0000-0000-000053020000}"/>
    <hyperlink ref="C567" r:id="rId558" xr:uid="{00000000-0004-0000-0000-000054020000}"/>
    <hyperlink ref="C568" r:id="rId559" xr:uid="{00000000-0004-0000-0000-000055020000}"/>
    <hyperlink ref="C569" r:id="rId560" xr:uid="{00000000-0004-0000-0000-000057020000}"/>
    <hyperlink ref="C570" r:id="rId561" xr:uid="{00000000-0004-0000-0000-000058020000}"/>
    <hyperlink ref="C571" r:id="rId562" xr:uid="{00000000-0004-0000-0000-000059020000}"/>
    <hyperlink ref="C572" r:id="rId563" xr:uid="{00000000-0004-0000-0000-00005A020000}"/>
    <hyperlink ref="C573" r:id="rId564" xr:uid="{00000000-0004-0000-0000-00005B020000}"/>
    <hyperlink ref="C574" r:id="rId565" xr:uid="{00000000-0004-0000-0000-00005C020000}"/>
    <hyperlink ref="C575" r:id="rId566" xr:uid="{00000000-0004-0000-0000-00005D020000}"/>
    <hyperlink ref="C576" r:id="rId567" xr:uid="{00000000-0004-0000-0000-00005E020000}"/>
    <hyperlink ref="C577" r:id="rId568" xr:uid="{00000000-0004-0000-0000-00005F020000}"/>
    <hyperlink ref="C578" r:id="rId569" xr:uid="{00000000-0004-0000-0000-000060020000}"/>
    <hyperlink ref="C579" r:id="rId570" xr:uid="{00000000-0004-0000-0000-000061020000}"/>
    <hyperlink ref="C580" r:id="rId571" xr:uid="{00000000-0004-0000-0000-000062020000}"/>
    <hyperlink ref="C581" r:id="rId572" xr:uid="{00000000-0004-0000-0000-000063020000}"/>
    <hyperlink ref="C582" r:id="rId573" xr:uid="{00000000-0004-0000-0000-000064020000}"/>
    <hyperlink ref="C583" r:id="rId574" xr:uid="{00000000-0004-0000-0000-000065020000}"/>
    <hyperlink ref="C584" r:id="rId575" xr:uid="{00000000-0004-0000-0000-000066020000}"/>
    <hyperlink ref="C585" r:id="rId576" xr:uid="{00000000-0004-0000-0000-000067020000}"/>
    <hyperlink ref="C586" r:id="rId577" xr:uid="{00000000-0004-0000-0000-000068020000}"/>
    <hyperlink ref="C587" r:id="rId578" xr:uid="{00000000-0004-0000-0000-000069020000}"/>
    <hyperlink ref="C588" r:id="rId579" xr:uid="{00000000-0004-0000-0000-00006A020000}"/>
    <hyperlink ref="C589" r:id="rId580" xr:uid="{00000000-0004-0000-0000-00006B020000}"/>
    <hyperlink ref="C590" r:id="rId581" xr:uid="{00000000-0004-0000-0000-00006C020000}"/>
    <hyperlink ref="C591" r:id="rId582" xr:uid="{00000000-0004-0000-0000-00006D020000}"/>
    <hyperlink ref="C592" r:id="rId583" xr:uid="{00000000-0004-0000-0000-00006F020000}"/>
    <hyperlink ref="C593" r:id="rId584" xr:uid="{00000000-0004-0000-0000-000070020000}"/>
    <hyperlink ref="C594" r:id="rId585" xr:uid="{00000000-0004-0000-0000-000071020000}"/>
    <hyperlink ref="C595" r:id="rId586" xr:uid="{00000000-0004-0000-0000-000072020000}"/>
    <hyperlink ref="C596" r:id="rId587" xr:uid="{00000000-0004-0000-0000-000074020000}"/>
    <hyperlink ref="C597" r:id="rId588" xr:uid="{00000000-0004-0000-0000-000075020000}"/>
    <hyperlink ref="C598" r:id="rId589" xr:uid="{00000000-0004-0000-0000-000077020000}"/>
    <hyperlink ref="C599" r:id="rId590" xr:uid="{00000000-0004-0000-0000-000078020000}"/>
    <hyperlink ref="C601" r:id="rId591" xr:uid="{00000000-0004-0000-0000-000079020000}"/>
    <hyperlink ref="C602" r:id="rId592" xr:uid="{00000000-0004-0000-0000-00007A020000}"/>
    <hyperlink ref="C603" r:id="rId593" xr:uid="{00000000-0004-0000-0000-00007B020000}"/>
    <hyperlink ref="C604" r:id="rId594" xr:uid="{00000000-0004-0000-0000-00007C020000}"/>
    <hyperlink ref="C605" r:id="rId595" xr:uid="{00000000-0004-0000-0000-00007D020000}"/>
    <hyperlink ref="C606" r:id="rId596" xr:uid="{00000000-0004-0000-0000-00007E020000}"/>
    <hyperlink ref="C607" r:id="rId597" xr:uid="{00000000-0004-0000-0000-00007F020000}"/>
    <hyperlink ref="C608" r:id="rId598" xr:uid="{00000000-0004-0000-0000-000080020000}"/>
    <hyperlink ref="C609" r:id="rId599" xr:uid="{00000000-0004-0000-0000-000081020000}"/>
    <hyperlink ref="C610" r:id="rId600" xr:uid="{00000000-0004-0000-0000-000082020000}"/>
    <hyperlink ref="C611" r:id="rId601" xr:uid="{00000000-0004-0000-0000-000083020000}"/>
    <hyperlink ref="C612" r:id="rId602" xr:uid="{00000000-0004-0000-0000-000084020000}"/>
    <hyperlink ref="C613" r:id="rId603" xr:uid="{00000000-0004-0000-0000-000086020000}"/>
    <hyperlink ref="C614" r:id="rId604" xr:uid="{00000000-0004-0000-0000-000087020000}"/>
    <hyperlink ref="C615" r:id="rId605" xr:uid="{00000000-0004-0000-0000-000088020000}"/>
    <hyperlink ref="C616" r:id="rId606" xr:uid="{00000000-0004-0000-0000-00008B020000}"/>
    <hyperlink ref="C617" r:id="rId607" xr:uid="{00000000-0004-0000-0000-00008C020000}"/>
    <hyperlink ref="C618" r:id="rId608" xr:uid="{00000000-0004-0000-0000-00008D020000}"/>
    <hyperlink ref="C619" r:id="rId609" xr:uid="{00000000-0004-0000-0000-00008E020000}"/>
    <hyperlink ref="C620" r:id="rId610" xr:uid="{00000000-0004-0000-0000-00008F020000}"/>
    <hyperlink ref="C621" r:id="rId611" xr:uid="{00000000-0004-0000-0000-000090020000}"/>
    <hyperlink ref="C622" r:id="rId612" xr:uid="{00000000-0004-0000-0000-000091020000}"/>
    <hyperlink ref="C623" r:id="rId613" xr:uid="{00000000-0004-0000-0000-000092020000}"/>
    <hyperlink ref="C624" r:id="rId614" xr:uid="{00000000-0004-0000-0000-000093020000}"/>
    <hyperlink ref="C625" r:id="rId615" xr:uid="{00000000-0004-0000-0000-000094020000}"/>
    <hyperlink ref="C626" r:id="rId616" xr:uid="{00000000-0004-0000-0000-000095020000}"/>
    <hyperlink ref="C627" r:id="rId617" xr:uid="{00000000-0004-0000-0000-000096020000}"/>
    <hyperlink ref="C628" r:id="rId618" xr:uid="{00000000-0004-0000-0000-000097020000}"/>
    <hyperlink ref="C629" r:id="rId619" xr:uid="{00000000-0004-0000-0000-000098020000}"/>
    <hyperlink ref="C630" r:id="rId620" xr:uid="{00000000-0004-0000-0000-000099020000}"/>
    <hyperlink ref="C631" r:id="rId621" xr:uid="{00000000-0004-0000-0000-00009A020000}"/>
    <hyperlink ref="C632" r:id="rId622" xr:uid="{00000000-0004-0000-0000-00009B020000}"/>
    <hyperlink ref="C633" r:id="rId623" xr:uid="{00000000-0004-0000-0000-00009C020000}"/>
    <hyperlink ref="C634" r:id="rId624" xr:uid="{00000000-0004-0000-0000-00009D020000}"/>
    <hyperlink ref="C635" r:id="rId625" xr:uid="{00000000-0004-0000-0000-00009E020000}"/>
    <hyperlink ref="C636" r:id="rId626" xr:uid="{00000000-0004-0000-0000-00009F020000}"/>
    <hyperlink ref="C637" r:id="rId627" xr:uid="{00000000-0004-0000-0000-0000A0020000}"/>
    <hyperlink ref="C638" r:id="rId628" xr:uid="{00000000-0004-0000-0000-0000A1020000}"/>
    <hyperlink ref="C639" r:id="rId629" xr:uid="{00000000-0004-0000-0000-0000A2020000}"/>
    <hyperlink ref="C640" r:id="rId630" xr:uid="{00000000-0004-0000-0000-0000A4020000}"/>
    <hyperlink ref="C641" r:id="rId631" xr:uid="{00000000-0004-0000-0000-0000A5020000}"/>
    <hyperlink ref="C642" r:id="rId632" xr:uid="{00000000-0004-0000-0000-0000A6020000}"/>
    <hyperlink ref="C643" r:id="rId633" xr:uid="{00000000-0004-0000-0000-0000A7020000}"/>
    <hyperlink ref="C644" r:id="rId634" xr:uid="{00000000-0004-0000-0000-0000A8020000}"/>
    <hyperlink ref="C645" r:id="rId635" location="security%40ethz.ch" xr:uid="{00000000-0004-0000-0000-0000A9020000}"/>
    <hyperlink ref="C646" r:id="rId636" xr:uid="{00000000-0004-0000-0000-0000AA020000}"/>
    <hyperlink ref="C647" r:id="rId637" xr:uid="{00000000-0004-0000-0000-0000AB020000}"/>
    <hyperlink ref="C648" r:id="rId638" xr:uid="{00000000-0004-0000-0000-0000AC020000}"/>
    <hyperlink ref="C649" r:id="rId639" xr:uid="{00000000-0004-0000-0000-0000AD020000}"/>
    <hyperlink ref="C650" r:id="rId640" xr:uid="{00000000-0004-0000-0000-0000AE020000}"/>
    <hyperlink ref="C651" r:id="rId641" xr:uid="{00000000-0004-0000-0000-0000AF020000}"/>
    <hyperlink ref="C652" r:id="rId642" xr:uid="{00000000-0004-0000-0000-0000B0020000}"/>
    <hyperlink ref="C653" r:id="rId643" xr:uid="{00000000-0004-0000-0000-0000B1020000}"/>
    <hyperlink ref="C654" r:id="rId644" xr:uid="{00000000-0004-0000-0000-0000B2020000}"/>
    <hyperlink ref="C655" r:id="rId645" xr:uid="{00000000-0004-0000-0000-0000B3020000}"/>
    <hyperlink ref="C656" r:id="rId646" xr:uid="{00000000-0004-0000-0000-0000B4020000}"/>
    <hyperlink ref="C657" r:id="rId647" xr:uid="{00000000-0004-0000-0000-0000B5020000}"/>
    <hyperlink ref="C658" r:id="rId648" xr:uid="{00000000-0004-0000-0000-0000B6020000}"/>
    <hyperlink ref="C659" r:id="rId649" xr:uid="{00000000-0004-0000-0000-0000B7020000}"/>
    <hyperlink ref="C660" r:id="rId650" xr:uid="{00000000-0004-0000-0000-0000B8020000}"/>
    <hyperlink ref="C661" r:id="rId651" xr:uid="{00000000-0004-0000-0000-0000B9020000}"/>
    <hyperlink ref="C662" r:id="rId652" xr:uid="{00000000-0004-0000-0000-0000BA020000}"/>
    <hyperlink ref="C663" r:id="rId653" xr:uid="{00000000-0004-0000-0000-0000BB020000}"/>
    <hyperlink ref="C664" r:id="rId654" xr:uid="{00000000-0004-0000-0000-0000BC020000}"/>
    <hyperlink ref="C665" r:id="rId655" xr:uid="{00000000-0004-0000-0000-0000BD020000}"/>
    <hyperlink ref="C666" r:id="rId656" xr:uid="{00000000-0004-0000-0000-0000BE020000}"/>
    <hyperlink ref="C667" r:id="rId657" xr:uid="{00000000-0004-0000-0000-0000BF020000}"/>
    <hyperlink ref="C668" r:id="rId658" xr:uid="{00000000-0004-0000-0000-0000C0020000}"/>
    <hyperlink ref="C669" r:id="rId659" xr:uid="{00000000-0004-0000-0000-0000C1020000}"/>
    <hyperlink ref="C670" r:id="rId660" xr:uid="{00000000-0004-0000-0000-0000C2020000}"/>
    <hyperlink ref="C671" r:id="rId661" xr:uid="{00000000-0004-0000-0000-0000C3020000}"/>
    <hyperlink ref="C672" r:id="rId662" xr:uid="{00000000-0004-0000-0000-0000C4020000}"/>
    <hyperlink ref="C673" r:id="rId663" xr:uid="{00000000-0004-0000-0000-0000C5020000}"/>
    <hyperlink ref="C674" r:id="rId664" xr:uid="{00000000-0004-0000-0000-0000C6020000}"/>
    <hyperlink ref="C675" r:id="rId665" xr:uid="{00000000-0004-0000-0000-0000C7020000}"/>
    <hyperlink ref="C676" r:id="rId666" xr:uid="{00000000-0004-0000-0000-0000C8020000}"/>
    <hyperlink ref="C677" r:id="rId667" xr:uid="{00000000-0004-0000-0000-0000C9020000}"/>
    <hyperlink ref="C678" r:id="rId668" xr:uid="{00000000-0004-0000-0000-0000CA020000}"/>
    <hyperlink ref="C679" r:id="rId669" xr:uid="{00000000-0004-0000-0000-0000CB020000}"/>
    <hyperlink ref="C680" r:id="rId670" xr:uid="{00000000-0004-0000-0000-0000CC020000}"/>
    <hyperlink ref="C681" r:id="rId671" xr:uid="{00000000-0004-0000-0000-0000CD020000}"/>
    <hyperlink ref="C682" r:id="rId672" xr:uid="{00000000-0004-0000-0000-0000CE020000}"/>
    <hyperlink ref="C683" r:id="rId673" xr:uid="{00000000-0004-0000-0000-0000CF020000}"/>
    <hyperlink ref="C684" r:id="rId674" xr:uid="{00000000-0004-0000-0000-0000D0020000}"/>
    <hyperlink ref="C685" r:id="rId675" xr:uid="{00000000-0004-0000-0000-0000D1020000}"/>
    <hyperlink ref="C686" r:id="rId676" location="/" xr:uid="{00000000-0004-0000-0000-0000D2020000}"/>
    <hyperlink ref="C687" r:id="rId677" xr:uid="{00000000-0004-0000-0000-0000D3020000}"/>
    <hyperlink ref="C688" r:id="rId678" xr:uid="{00000000-0004-0000-0000-0000D4020000}"/>
    <hyperlink ref="C689" r:id="rId679" xr:uid="{00000000-0004-0000-0000-0000D5020000}"/>
    <hyperlink ref="C690" r:id="rId680" xr:uid="{00000000-0004-0000-0000-0000D7020000}"/>
    <hyperlink ref="C691" r:id="rId681" xr:uid="{00000000-0004-0000-0000-0000D9020000}"/>
    <hyperlink ref="C692" r:id="rId682" xr:uid="{00000000-0004-0000-0000-0000DA020000}"/>
    <hyperlink ref="C693" r:id="rId683" xr:uid="{00000000-0004-0000-0000-0000DB020000}"/>
    <hyperlink ref="C694" r:id="rId684" xr:uid="{00000000-0004-0000-0000-0000DD020000}"/>
    <hyperlink ref="C695" r:id="rId685" xr:uid="{00000000-0004-0000-0000-0000DE020000}"/>
    <hyperlink ref="C696" r:id="rId686" xr:uid="{00000000-0004-0000-0000-0000DF020000}"/>
    <hyperlink ref="C698" r:id="rId687" xr:uid="{00000000-0004-0000-0000-0000E0020000}"/>
    <hyperlink ref="C699" r:id="rId688" xr:uid="{00000000-0004-0000-0000-0000E1020000}"/>
    <hyperlink ref="C700" r:id="rId689" xr:uid="{00000000-0004-0000-0000-0000E2020000}"/>
    <hyperlink ref="C701" r:id="rId690" xr:uid="{00000000-0004-0000-0000-0000E3020000}"/>
    <hyperlink ref="C702" r:id="rId691" xr:uid="{00000000-0004-0000-0000-0000E4020000}"/>
    <hyperlink ref="C703" r:id="rId692" xr:uid="{00000000-0004-0000-0000-0000E5020000}"/>
    <hyperlink ref="C704" r:id="rId693" xr:uid="{00000000-0004-0000-0000-0000E6020000}"/>
    <hyperlink ref="C705" r:id="rId694" xr:uid="{00000000-0004-0000-0000-0000E7020000}"/>
    <hyperlink ref="C706" r:id="rId695" xr:uid="{00000000-0004-0000-0000-0000E8020000}"/>
    <hyperlink ref="C707" r:id="rId696" xr:uid="{00000000-0004-0000-0000-0000E9020000}"/>
    <hyperlink ref="C708" r:id="rId697" xr:uid="{00000000-0004-0000-0000-0000EA020000}"/>
    <hyperlink ref="C709" r:id="rId698" xr:uid="{00000000-0004-0000-0000-0000EB020000}"/>
    <hyperlink ref="C710" r:id="rId699" xr:uid="{00000000-0004-0000-0000-0000EC020000}"/>
    <hyperlink ref="C711" r:id="rId700" xr:uid="{00000000-0004-0000-0000-0000EE020000}"/>
    <hyperlink ref="C712" r:id="rId701" xr:uid="{00000000-0004-0000-0000-0000EF020000}"/>
    <hyperlink ref="C713" r:id="rId702" xr:uid="{00000000-0004-0000-0000-0000F0020000}"/>
    <hyperlink ref="C714" r:id="rId703" xr:uid="{00000000-0004-0000-0000-0000F1020000}"/>
    <hyperlink ref="C715" r:id="rId704" xr:uid="{00000000-0004-0000-0000-0000F2020000}"/>
    <hyperlink ref="C716" r:id="rId705" xr:uid="{00000000-0004-0000-0000-0000F3020000}"/>
    <hyperlink ref="C717" r:id="rId706" xr:uid="{00000000-0004-0000-0000-0000F4020000}"/>
    <hyperlink ref="C718" r:id="rId707" xr:uid="{00000000-0004-0000-0000-0000F6020000}"/>
    <hyperlink ref="C719" r:id="rId708" xr:uid="{00000000-0004-0000-0000-0000F7020000}"/>
    <hyperlink ref="C720" r:id="rId709" xr:uid="{00000000-0004-0000-0000-0000F8020000}"/>
    <hyperlink ref="C721" r:id="rId710" xr:uid="{00000000-0004-0000-0000-0000F9020000}"/>
    <hyperlink ref="C722" r:id="rId711" xr:uid="{00000000-0004-0000-0000-0000FA020000}"/>
    <hyperlink ref="C723" r:id="rId712" xr:uid="{00000000-0004-0000-0000-0000FB020000}"/>
    <hyperlink ref="C724" r:id="rId713" xr:uid="{00000000-0004-0000-0000-0000FC020000}"/>
    <hyperlink ref="C725" r:id="rId714" xr:uid="{00000000-0004-0000-0000-0000FD020000}"/>
    <hyperlink ref="C726" r:id="rId715" xr:uid="{00000000-0004-0000-0000-0000FE020000}"/>
    <hyperlink ref="C727" r:id="rId716" xr:uid="{00000000-0004-0000-0000-0000FF020000}"/>
    <hyperlink ref="C728" r:id="rId717" xr:uid="{00000000-0004-0000-0000-000000030000}"/>
    <hyperlink ref="C729" r:id="rId718" xr:uid="{00000000-0004-0000-0000-000001030000}"/>
    <hyperlink ref="C730" r:id="rId719" xr:uid="{00000000-0004-0000-0000-000002030000}"/>
    <hyperlink ref="C731" r:id="rId720" xr:uid="{00000000-0004-0000-0000-000003030000}"/>
    <hyperlink ref="C732" r:id="rId721" xr:uid="{00000000-0004-0000-0000-000004030000}"/>
    <hyperlink ref="C733" r:id="rId722" xr:uid="{00000000-0004-0000-0000-000005030000}"/>
    <hyperlink ref="C734" r:id="rId723" xr:uid="{00000000-0004-0000-0000-000006030000}"/>
    <hyperlink ref="C735" r:id="rId724" xr:uid="{00000000-0004-0000-0000-000007030000}"/>
    <hyperlink ref="C736" r:id="rId725" xr:uid="{00000000-0004-0000-0000-000008030000}"/>
    <hyperlink ref="C737" r:id="rId726" xr:uid="{00000000-0004-0000-0000-000009030000}"/>
    <hyperlink ref="C738" r:id="rId727" xr:uid="{00000000-0004-0000-0000-00000A030000}"/>
    <hyperlink ref="C739" r:id="rId728" xr:uid="{00000000-0004-0000-0000-00000B030000}"/>
    <hyperlink ref="C740" r:id="rId729" xr:uid="{00000000-0004-0000-0000-00000C030000}"/>
    <hyperlink ref="C741" r:id="rId730" xr:uid="{00000000-0004-0000-0000-00000D030000}"/>
    <hyperlink ref="C742" r:id="rId731" xr:uid="{00000000-0004-0000-0000-00000E030000}"/>
    <hyperlink ref="C743" r:id="rId732" xr:uid="{00000000-0004-0000-0000-00000F030000}"/>
    <hyperlink ref="C744" r:id="rId733" xr:uid="{00000000-0004-0000-0000-000010030000}"/>
    <hyperlink ref="C745" r:id="rId734" xr:uid="{00000000-0004-0000-0000-000011030000}"/>
    <hyperlink ref="C746" r:id="rId735" xr:uid="{00000000-0004-0000-0000-000013030000}"/>
    <hyperlink ref="C747" r:id="rId736" xr:uid="{00000000-0004-0000-0000-000014030000}"/>
    <hyperlink ref="C748" r:id="rId737" xr:uid="{00000000-0004-0000-0000-000015030000}"/>
    <hyperlink ref="C749" r:id="rId738" xr:uid="{00000000-0004-0000-0000-000016030000}"/>
    <hyperlink ref="C750" r:id="rId739" xr:uid="{00000000-0004-0000-0000-000017030000}"/>
    <hyperlink ref="C751" r:id="rId740" xr:uid="{00000000-0004-0000-0000-000018030000}"/>
    <hyperlink ref="C753" r:id="rId741" xr:uid="{00000000-0004-0000-0000-000019030000}"/>
    <hyperlink ref="C754" r:id="rId742" xr:uid="{00000000-0004-0000-0000-00001A030000}"/>
    <hyperlink ref="C755" r:id="rId743" xr:uid="{00000000-0004-0000-0000-00001B030000}"/>
    <hyperlink ref="C756" r:id="rId744" xr:uid="{00000000-0004-0000-0000-00001C030000}"/>
    <hyperlink ref="C757" r:id="rId745" xr:uid="{00000000-0004-0000-0000-00001D030000}"/>
    <hyperlink ref="C758" r:id="rId746" xr:uid="{00000000-0004-0000-0000-00001F030000}"/>
    <hyperlink ref="C759" r:id="rId747" xr:uid="{00000000-0004-0000-0000-000020030000}"/>
    <hyperlink ref="C760" r:id="rId748" xr:uid="{00000000-0004-0000-0000-000021030000}"/>
    <hyperlink ref="C761" r:id="rId749" xr:uid="{00000000-0004-0000-0000-000024030000}"/>
    <hyperlink ref="C762" r:id="rId750" xr:uid="{00000000-0004-0000-0000-000025030000}"/>
    <hyperlink ref="C763" r:id="rId751" xr:uid="{00000000-0004-0000-0000-000026030000}"/>
    <hyperlink ref="C764" r:id="rId752" xr:uid="{00000000-0004-0000-0000-000028030000}"/>
    <hyperlink ref="C765" r:id="rId753" xr:uid="{00000000-0004-0000-0000-000029030000}"/>
    <hyperlink ref="C766" r:id="rId754" xr:uid="{00000000-0004-0000-0000-00002B030000}"/>
    <hyperlink ref="C767" r:id="rId755" xr:uid="{00000000-0004-0000-0000-00002C030000}"/>
    <hyperlink ref="C768" r:id="rId756" xr:uid="{00000000-0004-0000-0000-00002E030000}"/>
    <hyperlink ref="C769" r:id="rId757" xr:uid="{00000000-0004-0000-0000-000030030000}"/>
    <hyperlink ref="C770" r:id="rId758" xr:uid="{00000000-0004-0000-0000-000031030000}"/>
    <hyperlink ref="C771" r:id="rId759" xr:uid="{00000000-0004-0000-0000-000033030000}"/>
    <hyperlink ref="C772" r:id="rId760" xr:uid="{00000000-0004-0000-0000-000034030000}"/>
    <hyperlink ref="C773" r:id="rId761" xr:uid="{00000000-0004-0000-0000-000036030000}"/>
    <hyperlink ref="C774" r:id="rId762" xr:uid="{00000000-0004-0000-0000-000037030000}"/>
    <hyperlink ref="C775" r:id="rId763" xr:uid="{00000000-0004-0000-0000-000038030000}"/>
    <hyperlink ref="C776" r:id="rId764" xr:uid="{00000000-0004-0000-0000-000039030000}"/>
    <hyperlink ref="C777" r:id="rId765" xr:uid="{00000000-0004-0000-0000-00003A030000}"/>
    <hyperlink ref="C778" r:id="rId766" xr:uid="{00000000-0004-0000-0000-00003B030000}"/>
    <hyperlink ref="C779" r:id="rId767" xr:uid="{00000000-0004-0000-0000-00003C030000}"/>
    <hyperlink ref="C780" r:id="rId768" xr:uid="{00000000-0004-0000-0000-00003D030000}"/>
    <hyperlink ref="C781" r:id="rId769" xr:uid="{00000000-0004-0000-0000-00003E030000}"/>
    <hyperlink ref="C782" r:id="rId770" xr:uid="{00000000-0004-0000-0000-00003F030000}"/>
    <hyperlink ref="C783" r:id="rId771" xr:uid="{00000000-0004-0000-0000-000040030000}"/>
    <hyperlink ref="C784" r:id="rId772" xr:uid="{00000000-0004-0000-0000-000041030000}"/>
    <hyperlink ref="C785" r:id="rId773" xr:uid="{00000000-0004-0000-0000-000043030000}"/>
    <hyperlink ref="C786" r:id="rId774" xr:uid="{00000000-0004-0000-0000-000045030000}"/>
    <hyperlink ref="C787" r:id="rId775" xr:uid="{00000000-0004-0000-0000-000046030000}"/>
    <hyperlink ref="C788" r:id="rId776" xr:uid="{00000000-0004-0000-0000-000047030000}"/>
    <hyperlink ref="C789" r:id="rId777" xr:uid="{00000000-0004-0000-0000-000048030000}"/>
    <hyperlink ref="C790" r:id="rId778" xr:uid="{00000000-0004-0000-0000-000049030000}"/>
    <hyperlink ref="C791" r:id="rId779" xr:uid="{00000000-0004-0000-0000-00004A030000}"/>
    <hyperlink ref="C792" r:id="rId780" xr:uid="{00000000-0004-0000-0000-00004B030000}"/>
    <hyperlink ref="C793" r:id="rId781" xr:uid="{00000000-0004-0000-0000-00004C030000}"/>
    <hyperlink ref="C794" r:id="rId782" xr:uid="{00000000-0004-0000-0000-00004D030000}"/>
    <hyperlink ref="C795" r:id="rId783" xr:uid="{00000000-0004-0000-0000-00004E030000}"/>
    <hyperlink ref="C796" r:id="rId784" xr:uid="{00000000-0004-0000-0000-00004F030000}"/>
    <hyperlink ref="C797" r:id="rId785" xr:uid="{00000000-0004-0000-0000-000050030000}"/>
    <hyperlink ref="C798" r:id="rId786" xr:uid="{00000000-0004-0000-0000-000051030000}"/>
    <hyperlink ref="C799" r:id="rId787" xr:uid="{00000000-0004-0000-0000-000053030000}"/>
    <hyperlink ref="C800" r:id="rId788" xr:uid="{00000000-0004-0000-0000-000054030000}"/>
    <hyperlink ref="C801" r:id="rId789" xr:uid="{00000000-0004-0000-0000-000055030000}"/>
    <hyperlink ref="C802" r:id="rId790" xr:uid="{00000000-0004-0000-0000-000058030000}"/>
    <hyperlink ref="C803" r:id="rId791" xr:uid="{00000000-0004-0000-0000-000059030000}"/>
    <hyperlink ref="C804" r:id="rId792" xr:uid="{00000000-0004-0000-0000-00005A030000}"/>
    <hyperlink ref="C805" r:id="rId793" xr:uid="{00000000-0004-0000-0000-00005B030000}"/>
    <hyperlink ref="C806" r:id="rId794" xr:uid="{00000000-0004-0000-0000-00005C030000}"/>
    <hyperlink ref="C807" r:id="rId795" xr:uid="{00000000-0004-0000-0000-00005F030000}"/>
    <hyperlink ref="C808" r:id="rId796" xr:uid="{00000000-0004-0000-0000-000061030000}"/>
    <hyperlink ref="C809" r:id="rId797" xr:uid="{00000000-0004-0000-0000-000062030000}"/>
    <hyperlink ref="C810" r:id="rId798" xr:uid="{00000000-0004-0000-0000-000063030000}"/>
    <hyperlink ref="C811" r:id="rId799" xr:uid="{00000000-0004-0000-0000-000064030000}"/>
    <hyperlink ref="C812" r:id="rId800" xr:uid="{00000000-0004-0000-0000-000065030000}"/>
    <hyperlink ref="C813" r:id="rId801" xr:uid="{00000000-0004-0000-0000-000066030000}"/>
    <hyperlink ref="C814" r:id="rId802" xr:uid="{00000000-0004-0000-0000-000067030000}"/>
    <hyperlink ref="C815" r:id="rId803" xr:uid="{00000000-0004-0000-0000-000068030000}"/>
    <hyperlink ref="C816" r:id="rId804" xr:uid="{00000000-0004-0000-0000-000069030000}"/>
    <hyperlink ref="C817" r:id="rId805" xr:uid="{00000000-0004-0000-0000-00006B030000}"/>
    <hyperlink ref="C818" r:id="rId806" xr:uid="{00000000-0004-0000-0000-00006C030000}"/>
    <hyperlink ref="C819" r:id="rId807" xr:uid="{00000000-0004-0000-0000-00006D030000}"/>
    <hyperlink ref="C820" r:id="rId808" xr:uid="{00000000-0004-0000-0000-00006E030000}"/>
    <hyperlink ref="C821" r:id="rId809" xr:uid="{00000000-0004-0000-0000-00006F030000}"/>
    <hyperlink ref="C823" r:id="rId810" xr:uid="{00000000-0004-0000-0000-000070030000}"/>
    <hyperlink ref="C824" r:id="rId811" xr:uid="{00000000-0004-0000-0000-000071030000}"/>
    <hyperlink ref="C825" r:id="rId812" xr:uid="{00000000-0004-0000-0000-000072030000}"/>
    <hyperlink ref="C826" r:id="rId813" xr:uid="{00000000-0004-0000-0000-000073030000}"/>
    <hyperlink ref="C827" r:id="rId814" xr:uid="{00000000-0004-0000-0000-000074030000}"/>
    <hyperlink ref="C828" r:id="rId815" xr:uid="{00000000-0004-0000-0000-000075030000}"/>
    <hyperlink ref="C829" r:id="rId816" xr:uid="{00000000-0004-0000-0000-000076030000}"/>
    <hyperlink ref="C830" r:id="rId817" xr:uid="{00000000-0004-0000-0000-000077030000}"/>
    <hyperlink ref="C831" r:id="rId818" xr:uid="{00000000-0004-0000-0000-000078030000}"/>
    <hyperlink ref="C832" r:id="rId819" xr:uid="{00000000-0004-0000-0000-00007A030000}"/>
    <hyperlink ref="C833" r:id="rId820" xr:uid="{00000000-0004-0000-0000-00007B030000}"/>
    <hyperlink ref="C836" r:id="rId821" xr:uid="{00000000-0004-0000-0000-00007C030000}"/>
    <hyperlink ref="C837" r:id="rId822" location="HDHKJDJDSSJDSJKJDSJDSDJJDSHYKJHGFG" xr:uid="{00000000-0004-0000-0000-00007D030000}"/>
    <hyperlink ref="C838" r:id="rId823" xr:uid="{00000000-0004-0000-0000-00007E030000}"/>
    <hyperlink ref="C839" r:id="rId824" xr:uid="{00000000-0004-0000-0000-00007F030000}"/>
    <hyperlink ref="C840" r:id="rId825" xr:uid="{00000000-0004-0000-0000-000080030000}"/>
    <hyperlink ref="C841" r:id="rId826" xr:uid="{00000000-0004-0000-0000-000081030000}"/>
    <hyperlink ref="C842" r:id="rId827" xr:uid="{00000000-0004-0000-0000-000082030000}"/>
    <hyperlink ref="C843" r:id="rId828" xr:uid="{00000000-0004-0000-0000-000083030000}"/>
    <hyperlink ref="C844" r:id="rId829" xr:uid="{00000000-0004-0000-0000-000084030000}"/>
    <hyperlink ref="C845" r:id="rId830" xr:uid="{00000000-0004-0000-0000-000085030000}"/>
    <hyperlink ref="C846" r:id="rId831" xr:uid="{00000000-0004-0000-0000-000086030000}"/>
    <hyperlink ref="C847" r:id="rId832" xr:uid="{00000000-0004-0000-0000-000087030000}"/>
    <hyperlink ref="C848" r:id="rId833" xr:uid="{00000000-0004-0000-0000-000089030000}"/>
    <hyperlink ref="C849" r:id="rId834" xr:uid="{00000000-0004-0000-0000-00008A030000}"/>
    <hyperlink ref="C850" r:id="rId835" xr:uid="{00000000-0004-0000-0000-00008B030000}"/>
    <hyperlink ref="C851" r:id="rId836" xr:uid="{00000000-0004-0000-0000-00008C030000}"/>
    <hyperlink ref="C852" r:id="rId837" xr:uid="{00000000-0004-0000-0000-00008D030000}"/>
    <hyperlink ref="C853" r:id="rId838" xr:uid="{00000000-0004-0000-0000-00008E030000}"/>
    <hyperlink ref="C854" r:id="rId839" xr:uid="{00000000-0004-0000-0000-00008F030000}"/>
    <hyperlink ref="C855" r:id="rId840" xr:uid="{00000000-0004-0000-0000-000090030000}"/>
    <hyperlink ref="C856" r:id="rId841" xr:uid="{00000000-0004-0000-0000-000091030000}"/>
    <hyperlink ref="C857" r:id="rId842" xr:uid="{00000000-0004-0000-0000-000092030000}"/>
    <hyperlink ref="C858" r:id="rId843" xr:uid="{00000000-0004-0000-0000-000093030000}"/>
    <hyperlink ref="C859" r:id="rId844" xr:uid="{00000000-0004-0000-0000-000094030000}"/>
    <hyperlink ref="C860" r:id="rId845" xr:uid="{00000000-0004-0000-0000-000095030000}"/>
    <hyperlink ref="C861" r:id="rId846" xr:uid="{00000000-0004-0000-0000-000096030000}"/>
    <hyperlink ref="C862" r:id="rId847" xr:uid="{00000000-0004-0000-0000-000097030000}"/>
    <hyperlink ref="C863" r:id="rId848" xr:uid="{00000000-0004-0000-0000-000098030000}"/>
    <hyperlink ref="C864" r:id="rId849" xr:uid="{00000000-0004-0000-0000-000099030000}"/>
    <hyperlink ref="C866" r:id="rId850" xr:uid="{00000000-0004-0000-0000-00009A030000}"/>
    <hyperlink ref="C867" r:id="rId851" xr:uid="{00000000-0004-0000-0000-00009B030000}"/>
    <hyperlink ref="C868" r:id="rId852" xr:uid="{00000000-0004-0000-0000-00009C030000}"/>
    <hyperlink ref="C869" r:id="rId853" xr:uid="{00000000-0004-0000-0000-00009D030000}"/>
    <hyperlink ref="C870" r:id="rId854" xr:uid="{00000000-0004-0000-0000-00009E030000}"/>
    <hyperlink ref="C871" r:id="rId855" xr:uid="{00000000-0004-0000-0000-00009F030000}"/>
    <hyperlink ref="C872" r:id="rId856" xr:uid="{00000000-0004-0000-0000-0000A2030000}"/>
    <hyperlink ref="C873" r:id="rId857" xr:uid="{00000000-0004-0000-0000-0000A3030000}"/>
    <hyperlink ref="C874" r:id="rId858" xr:uid="{00000000-0004-0000-0000-0000A4030000}"/>
    <hyperlink ref="C875" r:id="rId859" xr:uid="{00000000-0004-0000-0000-0000A5030000}"/>
    <hyperlink ref="C876" r:id="rId860" xr:uid="{00000000-0004-0000-0000-0000A6030000}"/>
    <hyperlink ref="C877" r:id="rId861" xr:uid="{00000000-0004-0000-0000-0000A7030000}"/>
    <hyperlink ref="C878" r:id="rId862" xr:uid="{00000000-0004-0000-0000-0000A8030000}"/>
    <hyperlink ref="C879" r:id="rId863" xr:uid="{00000000-0004-0000-0000-0000A9030000}"/>
    <hyperlink ref="C880" r:id="rId864" xr:uid="{00000000-0004-0000-0000-0000AA030000}"/>
    <hyperlink ref="C881" r:id="rId865" xr:uid="{00000000-0004-0000-0000-0000AB030000}"/>
    <hyperlink ref="C882" r:id="rId866" xr:uid="{00000000-0004-0000-0000-0000AC030000}"/>
    <hyperlink ref="C883" r:id="rId867" xr:uid="{00000000-0004-0000-0000-0000AE030000}"/>
    <hyperlink ref="C884" r:id="rId868" xr:uid="{00000000-0004-0000-0000-0000B0030000}"/>
    <hyperlink ref="C885" r:id="rId869" xr:uid="{00000000-0004-0000-0000-0000B1030000}"/>
    <hyperlink ref="C886" r:id="rId870" xr:uid="{00000000-0004-0000-0000-0000B2030000}"/>
    <hyperlink ref="C887" r:id="rId871" xr:uid="{00000000-0004-0000-0000-0000B3030000}"/>
    <hyperlink ref="C888" r:id="rId872" xr:uid="{00000000-0004-0000-0000-0000B4030000}"/>
    <hyperlink ref="C889" r:id="rId873" xr:uid="{00000000-0004-0000-0000-0000B5030000}"/>
    <hyperlink ref="C890" r:id="rId874" xr:uid="{00000000-0004-0000-0000-0000B6030000}"/>
    <hyperlink ref="C891" r:id="rId875" xr:uid="{00000000-0004-0000-0000-0000B7030000}"/>
    <hyperlink ref="C892" r:id="rId876" xr:uid="{00000000-0004-0000-0000-0000B8030000}"/>
    <hyperlink ref="C893" r:id="rId877" xr:uid="{00000000-0004-0000-0000-0000BA030000}"/>
    <hyperlink ref="C894" r:id="rId878" xr:uid="{00000000-0004-0000-0000-0000BB030000}"/>
    <hyperlink ref="C895" r:id="rId879" xr:uid="{00000000-0004-0000-0000-0000BD030000}"/>
    <hyperlink ref="C896" r:id="rId880" xr:uid="{00000000-0004-0000-0000-0000BE030000}"/>
    <hyperlink ref="C897" r:id="rId881" xr:uid="{00000000-0004-0000-0000-0000BF030000}"/>
    <hyperlink ref="C898" r:id="rId882" xr:uid="{00000000-0004-0000-0000-0000C0030000}"/>
    <hyperlink ref="C899" r:id="rId883" xr:uid="{00000000-0004-0000-0000-0000C1030000}"/>
    <hyperlink ref="C900" r:id="rId884" xr:uid="{00000000-0004-0000-0000-0000C2030000}"/>
    <hyperlink ref="C901" r:id="rId885" xr:uid="{00000000-0004-0000-0000-0000C3030000}"/>
    <hyperlink ref="C902" r:id="rId886" xr:uid="{00000000-0004-0000-0000-0000C4030000}"/>
    <hyperlink ref="C903" r:id="rId887" xr:uid="{00000000-0004-0000-0000-0000C6030000}"/>
    <hyperlink ref="C904" r:id="rId888" xr:uid="{00000000-0004-0000-0000-0000C7030000}"/>
    <hyperlink ref="C905" r:id="rId889" xr:uid="{00000000-0004-0000-0000-0000C8030000}"/>
    <hyperlink ref="C906" r:id="rId890" xr:uid="{00000000-0004-0000-0000-0000C9030000}"/>
    <hyperlink ref="C907" r:id="rId891" xr:uid="{00000000-0004-0000-0000-0000CA030000}"/>
    <hyperlink ref="C908" r:id="rId892" xr:uid="{00000000-0004-0000-0000-0000CB030000}"/>
    <hyperlink ref="C910" r:id="rId893" xr:uid="{00000000-0004-0000-0000-0000CC030000}"/>
    <hyperlink ref="C911" r:id="rId894" xr:uid="{00000000-0004-0000-0000-0000CD030000}"/>
    <hyperlink ref="C912" r:id="rId895" xr:uid="{00000000-0004-0000-0000-0000CE030000}"/>
    <hyperlink ref="C913" r:id="rId896" xr:uid="{00000000-0004-0000-0000-0000CF030000}"/>
    <hyperlink ref="C914" r:id="rId897" xr:uid="{00000000-0004-0000-0000-0000D1030000}"/>
    <hyperlink ref="C915" r:id="rId898" xr:uid="{00000000-0004-0000-0000-0000D2030000}"/>
    <hyperlink ref="C916" r:id="rId899" xr:uid="{00000000-0004-0000-0000-0000D3030000}"/>
    <hyperlink ref="C917" r:id="rId900" xr:uid="{00000000-0004-0000-0000-0000D4030000}"/>
    <hyperlink ref="C918" r:id="rId901" xr:uid="{00000000-0004-0000-0000-0000D5030000}"/>
    <hyperlink ref="C919" r:id="rId902" xr:uid="{00000000-0004-0000-0000-0000D6030000}"/>
    <hyperlink ref="C920" r:id="rId903" xr:uid="{00000000-0004-0000-0000-0000D7030000}"/>
    <hyperlink ref="C921" r:id="rId904" xr:uid="{00000000-0004-0000-0000-0000D8030000}"/>
    <hyperlink ref="C922" r:id="rId905" xr:uid="{00000000-0004-0000-0000-0000D9030000}"/>
    <hyperlink ref="C923" r:id="rId906" xr:uid="{00000000-0004-0000-0000-0000DA030000}"/>
    <hyperlink ref="C924" r:id="rId907" xr:uid="{00000000-0004-0000-0000-0000DB030000}"/>
    <hyperlink ref="C925" r:id="rId908" xr:uid="{00000000-0004-0000-0000-0000DC030000}"/>
    <hyperlink ref="C926" r:id="rId909" xr:uid="{00000000-0004-0000-0000-0000DD030000}"/>
    <hyperlink ref="C927" r:id="rId910" xr:uid="{00000000-0004-0000-0000-0000DE030000}"/>
    <hyperlink ref="C928" r:id="rId911" xr:uid="{00000000-0004-0000-0000-0000E0030000}"/>
    <hyperlink ref="C929" r:id="rId912" xr:uid="{00000000-0004-0000-0000-0000E1030000}"/>
    <hyperlink ref="C930" r:id="rId913" xr:uid="{00000000-0004-0000-0000-0000E2030000}"/>
    <hyperlink ref="C931" r:id="rId914" xr:uid="{00000000-0004-0000-0000-0000E3030000}"/>
    <hyperlink ref="C932" r:id="rId915" xr:uid="{00000000-0004-0000-0000-0000E4030000}"/>
    <hyperlink ref="C933" r:id="rId916" xr:uid="{00000000-0004-0000-0000-0000E5030000}"/>
    <hyperlink ref="C934" r:id="rId917" xr:uid="{00000000-0004-0000-0000-0000E6030000}"/>
    <hyperlink ref="C935" r:id="rId918" xr:uid="{00000000-0004-0000-0000-0000E7030000}"/>
    <hyperlink ref="C936" r:id="rId919" xr:uid="{00000000-0004-0000-0000-0000E8030000}"/>
    <hyperlink ref="C937" r:id="rId920" xr:uid="{00000000-0004-0000-0000-0000E9030000}"/>
    <hyperlink ref="C938" r:id="rId921" xr:uid="{00000000-0004-0000-0000-0000EA030000}"/>
    <hyperlink ref="C939" r:id="rId922" xr:uid="{00000000-0004-0000-0000-0000EB030000}"/>
    <hyperlink ref="C940" r:id="rId923" xr:uid="{00000000-0004-0000-0000-0000EC030000}"/>
    <hyperlink ref="C941" r:id="rId924" xr:uid="{00000000-0004-0000-0000-0000ED030000}"/>
    <hyperlink ref="C942" r:id="rId925" xr:uid="{00000000-0004-0000-0000-0000EF030000}"/>
    <hyperlink ref="C943" r:id="rId926" xr:uid="{00000000-0004-0000-0000-0000F0030000}"/>
    <hyperlink ref="C944" r:id="rId927" xr:uid="{00000000-0004-0000-0000-0000F1030000}"/>
    <hyperlink ref="C945" r:id="rId928" xr:uid="{00000000-0004-0000-0000-0000F2030000}"/>
    <hyperlink ref="C946" r:id="rId929" xr:uid="{00000000-0004-0000-0000-0000F3030000}"/>
    <hyperlink ref="C947" r:id="rId930" xr:uid="{00000000-0004-0000-0000-0000F4030000}"/>
    <hyperlink ref="C948" r:id="rId931" xr:uid="{00000000-0004-0000-0000-0000F5030000}"/>
    <hyperlink ref="C949" r:id="rId932" xr:uid="{00000000-0004-0000-0000-0000F6030000}"/>
    <hyperlink ref="C950" r:id="rId933" xr:uid="{00000000-0004-0000-0000-0000F7030000}"/>
    <hyperlink ref="C951" r:id="rId934" xr:uid="{00000000-0004-0000-0000-0000F8030000}"/>
    <hyperlink ref="C952" r:id="rId935" xr:uid="{00000000-0004-0000-0000-0000F9030000}"/>
    <hyperlink ref="C953" r:id="rId936" xr:uid="{00000000-0004-0000-0000-0000FA030000}"/>
    <hyperlink ref="C954" r:id="rId937" xr:uid="{00000000-0004-0000-0000-0000FB030000}"/>
    <hyperlink ref="C955" r:id="rId938" xr:uid="{00000000-0004-0000-0000-0000FC030000}"/>
    <hyperlink ref="C956" r:id="rId939" xr:uid="{00000000-0004-0000-0000-0000FE030000}"/>
    <hyperlink ref="C957" r:id="rId940" xr:uid="{00000000-0004-0000-0000-0000FF030000}"/>
    <hyperlink ref="C958" r:id="rId941" xr:uid="{00000000-0004-0000-0000-000000040000}"/>
    <hyperlink ref="C959" r:id="rId942" xr:uid="{00000000-0004-0000-0000-000001040000}"/>
    <hyperlink ref="C960" r:id="rId943" xr:uid="{00000000-0004-0000-0000-000002040000}"/>
    <hyperlink ref="C961" r:id="rId944" xr:uid="{00000000-0004-0000-0000-000003040000}"/>
    <hyperlink ref="C962" r:id="rId945" xr:uid="{00000000-0004-0000-0000-000004040000}"/>
    <hyperlink ref="C963" r:id="rId946" xr:uid="{00000000-0004-0000-0000-000005040000}"/>
    <hyperlink ref="C964" r:id="rId947" xr:uid="{00000000-0004-0000-0000-000006040000}"/>
    <hyperlink ref="C965" r:id="rId948" xr:uid="{00000000-0004-0000-0000-000007040000}"/>
    <hyperlink ref="C966" r:id="rId949" xr:uid="{00000000-0004-0000-0000-000008040000}"/>
    <hyperlink ref="C967" r:id="rId950" xr:uid="{00000000-0004-0000-0000-000009040000}"/>
    <hyperlink ref="C968" r:id="rId951" xr:uid="{00000000-0004-0000-0000-00000A040000}"/>
    <hyperlink ref="C969" r:id="rId952" xr:uid="{00000000-0004-0000-0000-00000B040000}"/>
    <hyperlink ref="C970" r:id="rId953" xr:uid="{00000000-0004-0000-0000-00000C040000}"/>
    <hyperlink ref="C971" r:id="rId954" xr:uid="{00000000-0004-0000-0000-00000D040000}"/>
    <hyperlink ref="C972" r:id="rId955" xr:uid="{00000000-0004-0000-0000-00000E040000}"/>
    <hyperlink ref="C973" r:id="rId956" xr:uid="{00000000-0004-0000-0000-00000F040000}"/>
    <hyperlink ref="C974" r:id="rId957" xr:uid="{00000000-0004-0000-0000-000010040000}"/>
    <hyperlink ref="C975" r:id="rId958" xr:uid="{00000000-0004-0000-0000-000011040000}"/>
    <hyperlink ref="C976" r:id="rId959" xr:uid="{00000000-0004-0000-0000-000012040000}"/>
    <hyperlink ref="C977" r:id="rId960" xr:uid="{00000000-0004-0000-0000-000013040000}"/>
    <hyperlink ref="C978" r:id="rId961" xr:uid="{00000000-0004-0000-0000-000014040000}"/>
    <hyperlink ref="C979" r:id="rId962" xr:uid="{00000000-0004-0000-0000-000015040000}"/>
    <hyperlink ref="C980" r:id="rId963" xr:uid="{00000000-0004-0000-0000-000017040000}"/>
    <hyperlink ref="C981" r:id="rId964" xr:uid="{00000000-0004-0000-0000-00001A040000}"/>
    <hyperlink ref="C982" r:id="rId965" xr:uid="{00000000-0004-0000-0000-00001B040000}"/>
    <hyperlink ref="C983" r:id="rId966" xr:uid="{00000000-0004-0000-0000-00001C040000}"/>
    <hyperlink ref="C985" r:id="rId967" xr:uid="{00000000-0004-0000-0000-00001D040000}"/>
    <hyperlink ref="C986" r:id="rId968" xr:uid="{00000000-0004-0000-0000-00001E040000}"/>
    <hyperlink ref="C987" r:id="rId969" xr:uid="{00000000-0004-0000-0000-00001F040000}"/>
    <hyperlink ref="C988" r:id="rId970" xr:uid="{00000000-0004-0000-0000-000020040000}"/>
    <hyperlink ref="C989" r:id="rId971" xr:uid="{00000000-0004-0000-0000-000021040000}"/>
    <hyperlink ref="C990" r:id="rId972" xr:uid="{00000000-0004-0000-0000-000022040000}"/>
    <hyperlink ref="C991" r:id="rId973" xr:uid="{00000000-0004-0000-0000-000023040000}"/>
    <hyperlink ref="C992" r:id="rId974" xr:uid="{00000000-0004-0000-0000-000025040000}"/>
    <hyperlink ref="C993" r:id="rId975" xr:uid="{00000000-0004-0000-0000-000026040000}"/>
    <hyperlink ref="C994" r:id="rId976" xr:uid="{00000000-0004-0000-0000-000027040000}"/>
    <hyperlink ref="C995" r:id="rId977" xr:uid="{00000000-0004-0000-0000-000028040000}"/>
    <hyperlink ref="C996" r:id="rId978" xr:uid="{00000000-0004-0000-0000-00002B040000}"/>
    <hyperlink ref="C997" r:id="rId979" xr:uid="{00000000-0004-0000-0000-00002C040000}"/>
    <hyperlink ref="C998" r:id="rId980" xr:uid="{00000000-0004-0000-0000-00002E040000}"/>
    <hyperlink ref="C999" r:id="rId981" xr:uid="{00000000-0004-0000-0000-000030040000}"/>
    <hyperlink ref="C1000" r:id="rId982" xr:uid="{00000000-0004-0000-0000-000031040000}"/>
    <hyperlink ref="C1001" r:id="rId983" xr:uid="{00000000-0004-0000-0000-000032040000}"/>
    <hyperlink ref="C1002" r:id="rId984" xr:uid="{00000000-0004-0000-0000-000033040000}"/>
    <hyperlink ref="C1003" r:id="rId985" xr:uid="{00000000-0004-0000-0000-000034040000}"/>
    <hyperlink ref="C1004" r:id="rId986" xr:uid="{00000000-0004-0000-0000-000035040000}"/>
    <hyperlink ref="C1005" r:id="rId987" xr:uid="{00000000-0004-0000-0000-000036040000}"/>
    <hyperlink ref="C1006" r:id="rId988" xr:uid="{00000000-0004-0000-0000-000037040000}"/>
    <hyperlink ref="C1007" r:id="rId989" xr:uid="{00000000-0004-0000-0000-000038040000}"/>
    <hyperlink ref="C1008" r:id="rId990" xr:uid="{00000000-0004-0000-0000-000039040000}"/>
    <hyperlink ref="C1009" r:id="rId991" xr:uid="{00000000-0004-0000-0000-00003A040000}"/>
    <hyperlink ref="C1010" r:id="rId992" xr:uid="{00000000-0004-0000-0000-00003B040000}"/>
    <hyperlink ref="C1011" r:id="rId993" xr:uid="{00000000-0004-0000-0000-00003C040000}"/>
    <hyperlink ref="C1012" r:id="rId994" xr:uid="{00000000-0004-0000-0000-00003E040000}"/>
    <hyperlink ref="C1013" r:id="rId995" xr:uid="{00000000-0004-0000-0000-00003F040000}"/>
    <hyperlink ref="C1014" r:id="rId996" xr:uid="{00000000-0004-0000-0000-000041040000}"/>
    <hyperlink ref="C1015" r:id="rId997" xr:uid="{00000000-0004-0000-0000-000042040000}"/>
    <hyperlink ref="C1016" r:id="rId998" xr:uid="{00000000-0004-0000-0000-000043040000}"/>
    <hyperlink ref="C1017" r:id="rId999" xr:uid="{00000000-0004-0000-0000-000045040000}"/>
    <hyperlink ref="C1018" r:id="rId1000" xr:uid="{00000000-0004-0000-0000-000046040000}"/>
    <hyperlink ref="C1019" r:id="rId1001" xr:uid="{00000000-0004-0000-0000-000047040000}"/>
    <hyperlink ref="C1020" r:id="rId1002" xr:uid="{00000000-0004-0000-0000-000048040000}"/>
    <hyperlink ref="C1021" r:id="rId1003" xr:uid="{00000000-0004-0000-0000-000049040000}"/>
    <hyperlink ref="C1022" r:id="rId1004" xr:uid="{00000000-0004-0000-0000-00004A040000}"/>
    <hyperlink ref="C1023" r:id="rId1005" xr:uid="{00000000-0004-0000-0000-00004B040000}"/>
    <hyperlink ref="C1024" r:id="rId1006" xr:uid="{00000000-0004-0000-0000-00004C040000}"/>
    <hyperlink ref="C1025" r:id="rId1007" xr:uid="{00000000-0004-0000-0000-00004E040000}"/>
    <hyperlink ref="C1026" r:id="rId1008" xr:uid="{00000000-0004-0000-0000-00004F040000}"/>
    <hyperlink ref="C1027" r:id="rId1009" xr:uid="{00000000-0004-0000-0000-000050040000}"/>
    <hyperlink ref="C1028" r:id="rId1010" xr:uid="{00000000-0004-0000-0000-000051040000}"/>
    <hyperlink ref="C1029" r:id="rId1011" xr:uid="{00000000-0004-0000-0000-000052040000}"/>
    <hyperlink ref="C1030" r:id="rId1012" xr:uid="{00000000-0004-0000-0000-000053040000}"/>
    <hyperlink ref="C1031" r:id="rId1013" xr:uid="{00000000-0004-0000-0000-000054040000}"/>
    <hyperlink ref="C1032" r:id="rId1014" xr:uid="{00000000-0004-0000-0000-000055040000}"/>
    <hyperlink ref="C1033" r:id="rId1015" xr:uid="{00000000-0004-0000-0000-000056040000}"/>
    <hyperlink ref="C1034" r:id="rId1016" xr:uid="{00000000-0004-0000-0000-000057040000}"/>
    <hyperlink ref="C1035" r:id="rId1017" xr:uid="{00000000-0004-0000-0000-000058040000}"/>
    <hyperlink ref="C1036" r:id="rId1018" xr:uid="{00000000-0004-0000-0000-000059040000}"/>
    <hyperlink ref="C1037" r:id="rId1019" xr:uid="{00000000-0004-0000-0000-00005A040000}"/>
    <hyperlink ref="C1038" r:id="rId1020" xr:uid="{00000000-0004-0000-0000-00005B040000}"/>
    <hyperlink ref="C1039" r:id="rId1021" xr:uid="{00000000-0004-0000-0000-00005C040000}"/>
    <hyperlink ref="C1040" r:id="rId1022" xr:uid="{00000000-0004-0000-0000-00005D040000}"/>
    <hyperlink ref="C1041" r:id="rId1023" xr:uid="{00000000-0004-0000-0000-00005E040000}"/>
    <hyperlink ref="C1042" r:id="rId1024" xr:uid="{00000000-0004-0000-0000-00005F040000}"/>
    <hyperlink ref="C1043" r:id="rId1025" xr:uid="{00000000-0004-0000-0000-000060040000}"/>
    <hyperlink ref="C1044" r:id="rId1026" xr:uid="{00000000-0004-0000-0000-000061040000}"/>
    <hyperlink ref="C1045" r:id="rId1027" xr:uid="{00000000-0004-0000-0000-000062040000}"/>
    <hyperlink ref="C1046" r:id="rId1028" xr:uid="{00000000-0004-0000-0000-000063040000}"/>
    <hyperlink ref="C1047" r:id="rId1029" xr:uid="{00000000-0004-0000-0000-000065040000}"/>
    <hyperlink ref="C1048" r:id="rId1030" xr:uid="{00000000-0004-0000-0000-000066040000}"/>
    <hyperlink ref="C1049" r:id="rId1031" xr:uid="{00000000-0004-0000-0000-000067040000}"/>
    <hyperlink ref="C1050" r:id="rId1032" xr:uid="{00000000-0004-0000-0000-000068040000}"/>
    <hyperlink ref="C1051" r:id="rId1033" xr:uid="{00000000-0004-0000-0000-000069040000}"/>
    <hyperlink ref="C1052" r:id="rId1034" xr:uid="{00000000-0004-0000-0000-00006A040000}"/>
    <hyperlink ref="C1053" r:id="rId1035" xr:uid="{00000000-0004-0000-0000-00006B040000}"/>
    <hyperlink ref="C1054" r:id="rId1036" xr:uid="{00000000-0004-0000-0000-00006C040000}"/>
    <hyperlink ref="C1055" r:id="rId1037" xr:uid="{00000000-0004-0000-0000-00006D040000}"/>
    <hyperlink ref="C1056" r:id="rId1038" xr:uid="{00000000-0004-0000-0000-00006E040000}"/>
    <hyperlink ref="C1058" r:id="rId1039" xr:uid="{00000000-0004-0000-0000-00006F040000}"/>
    <hyperlink ref="C1059" r:id="rId1040" xr:uid="{00000000-0004-0000-0000-000070040000}"/>
    <hyperlink ref="C1060" r:id="rId1041" xr:uid="{00000000-0004-0000-0000-000071040000}"/>
    <hyperlink ref="C1061" r:id="rId1042" xr:uid="{00000000-0004-0000-0000-000072040000}"/>
    <hyperlink ref="C1062" r:id="rId1043" xr:uid="{00000000-0004-0000-0000-000073040000}"/>
    <hyperlink ref="C1063" r:id="rId1044" xr:uid="{00000000-0004-0000-0000-000074040000}"/>
    <hyperlink ref="C1064" r:id="rId1045" xr:uid="{00000000-0004-0000-0000-000075040000}"/>
    <hyperlink ref="C1065" r:id="rId1046" xr:uid="{00000000-0004-0000-0000-000077040000}"/>
    <hyperlink ref="C1066" r:id="rId1047" xr:uid="{00000000-0004-0000-0000-000078040000}"/>
    <hyperlink ref="C1067" r:id="rId1048" xr:uid="{00000000-0004-0000-0000-00007A040000}"/>
    <hyperlink ref="C1068" r:id="rId1049" xr:uid="{00000000-0004-0000-0000-00007C040000}"/>
    <hyperlink ref="C1069" r:id="rId1050" xr:uid="{00000000-0004-0000-0000-00007F040000}"/>
    <hyperlink ref="C1070" r:id="rId1051" xr:uid="{00000000-0004-0000-0000-000080040000}"/>
    <hyperlink ref="C1071" r:id="rId1052" xr:uid="{00000000-0004-0000-0000-000081040000}"/>
    <hyperlink ref="C1072" r:id="rId1053" xr:uid="{00000000-0004-0000-0000-000082040000}"/>
    <hyperlink ref="C1073" r:id="rId1054" xr:uid="{00000000-0004-0000-0000-000083040000}"/>
    <hyperlink ref="C1074" r:id="rId1055" xr:uid="{00000000-0004-0000-0000-000084040000}"/>
    <hyperlink ref="C1075" r:id="rId1056" xr:uid="{00000000-0004-0000-0000-000085040000}"/>
    <hyperlink ref="C1077" r:id="rId1057" xr:uid="{00000000-0004-0000-0000-000087040000}"/>
    <hyperlink ref="C1078" r:id="rId1058" xr:uid="{00000000-0004-0000-0000-000088040000}"/>
    <hyperlink ref="C1079" r:id="rId1059" xr:uid="{00000000-0004-0000-0000-000089040000}"/>
    <hyperlink ref="C1080" r:id="rId1060" xr:uid="{00000000-0004-0000-0000-00008A040000}"/>
    <hyperlink ref="C1081" r:id="rId1061" xr:uid="{00000000-0004-0000-0000-00008B040000}"/>
    <hyperlink ref="C1082" r:id="rId1062" xr:uid="{00000000-0004-0000-0000-00008C040000}"/>
    <hyperlink ref="C1083" r:id="rId1063" xr:uid="{00000000-0004-0000-0000-00008D040000}"/>
    <hyperlink ref="C1084" r:id="rId1064" xr:uid="{00000000-0004-0000-0000-00008E040000}"/>
    <hyperlink ref="C1085" r:id="rId1065" xr:uid="{00000000-0004-0000-0000-00008F040000}"/>
    <hyperlink ref="C1086" r:id="rId1066" xr:uid="{00000000-0004-0000-0000-000090040000}"/>
    <hyperlink ref="C1087" r:id="rId1067" xr:uid="{00000000-0004-0000-0000-000091040000}"/>
    <hyperlink ref="C1088" r:id="rId1068" xr:uid="{00000000-0004-0000-0000-000092040000}"/>
    <hyperlink ref="C1089" r:id="rId1069" xr:uid="{00000000-0004-0000-0000-000093040000}"/>
    <hyperlink ref="C1090" r:id="rId1070" xr:uid="{00000000-0004-0000-0000-000094040000}"/>
    <hyperlink ref="C1091" r:id="rId1071" xr:uid="{00000000-0004-0000-0000-000095040000}"/>
    <hyperlink ref="C1092" r:id="rId1072" xr:uid="{00000000-0004-0000-0000-000096040000}"/>
    <hyperlink ref="C1093" r:id="rId1073" xr:uid="{00000000-0004-0000-0000-000097040000}"/>
    <hyperlink ref="C1094" r:id="rId1074" xr:uid="{00000000-0004-0000-0000-000098040000}"/>
    <hyperlink ref="C1095" r:id="rId1075" xr:uid="{00000000-0004-0000-0000-000099040000}"/>
    <hyperlink ref="C1096" r:id="rId1076" xr:uid="{00000000-0004-0000-0000-00009A040000}"/>
    <hyperlink ref="C1097" r:id="rId1077" location="abuse@dhl.com" xr:uid="{00000000-0004-0000-0000-00009C040000}"/>
    <hyperlink ref="C1098" r:id="rId1078" xr:uid="{00000000-0004-0000-0000-00009E040000}"/>
    <hyperlink ref="C1099" r:id="rId1079" xr:uid="{00000000-0004-0000-0000-00009F040000}"/>
    <hyperlink ref="C1100" r:id="rId1080" xr:uid="{00000000-0004-0000-0000-0000A0040000}"/>
    <hyperlink ref="C1101" r:id="rId1081" xr:uid="{00000000-0004-0000-0000-0000A1040000}"/>
    <hyperlink ref="C1102" r:id="rId1082" xr:uid="{00000000-0004-0000-0000-0000A2040000}"/>
    <hyperlink ref="C1103" r:id="rId1083" xr:uid="{00000000-0004-0000-0000-0000A3040000}"/>
    <hyperlink ref="C1104" r:id="rId1084" xr:uid="{00000000-0004-0000-0000-0000A4040000}"/>
    <hyperlink ref="C1105" r:id="rId1085" xr:uid="{00000000-0004-0000-0000-0000A5040000}"/>
    <hyperlink ref="C1106" r:id="rId1086" xr:uid="{00000000-0004-0000-0000-0000A6040000}"/>
    <hyperlink ref="C1108" r:id="rId1087" xr:uid="{00000000-0004-0000-0000-0000A7040000}"/>
    <hyperlink ref="C1109" r:id="rId1088" xr:uid="{00000000-0004-0000-0000-0000A8040000}"/>
    <hyperlink ref="C1110" r:id="rId1089" xr:uid="{00000000-0004-0000-0000-0000A9040000}"/>
    <hyperlink ref="C1111" r:id="rId1090" xr:uid="{00000000-0004-0000-0000-0000AA040000}"/>
    <hyperlink ref="C1112" r:id="rId1091" xr:uid="{00000000-0004-0000-0000-0000AB040000}"/>
    <hyperlink ref="C1113" r:id="rId1092" location="/" xr:uid="{00000000-0004-0000-0000-0000AC040000}"/>
    <hyperlink ref="C1114" r:id="rId1093" xr:uid="{00000000-0004-0000-0000-0000AD040000}"/>
    <hyperlink ref="C1115" r:id="rId1094" xr:uid="{00000000-0004-0000-0000-0000AE040000}"/>
    <hyperlink ref="C1116" r:id="rId1095" xr:uid="{00000000-0004-0000-0000-0000AF040000}"/>
    <hyperlink ref="C1117" r:id="rId1096" xr:uid="{00000000-0004-0000-0000-0000B0040000}"/>
    <hyperlink ref="C1118" r:id="rId1097" xr:uid="{00000000-0004-0000-0000-0000B1040000}"/>
    <hyperlink ref="C1119" r:id="rId1098" xr:uid="{00000000-0004-0000-0000-0000B2040000}"/>
    <hyperlink ref="C1120" r:id="rId1099" xr:uid="{00000000-0004-0000-0000-0000B3040000}"/>
    <hyperlink ref="C1121" r:id="rId1100" xr:uid="{00000000-0004-0000-0000-0000B4040000}"/>
    <hyperlink ref="C1122" r:id="rId1101" xr:uid="{00000000-0004-0000-0000-0000B5040000}"/>
    <hyperlink ref="C1123" r:id="rId1102" xr:uid="{00000000-0004-0000-0000-0000B6040000}"/>
    <hyperlink ref="C1124" r:id="rId1103" xr:uid="{00000000-0004-0000-0000-0000B7040000}"/>
    <hyperlink ref="C1125" r:id="rId1104" xr:uid="{00000000-0004-0000-0000-0000B8040000}"/>
    <hyperlink ref="C1126" r:id="rId1105" xr:uid="{00000000-0004-0000-0000-0000B9040000}"/>
    <hyperlink ref="C1127" r:id="rId1106" xr:uid="{00000000-0004-0000-0000-0000BA040000}"/>
    <hyperlink ref="C1128" r:id="rId1107" xr:uid="{00000000-0004-0000-0000-0000BB040000}"/>
    <hyperlink ref="C1129" r:id="rId1108" xr:uid="{00000000-0004-0000-0000-0000BC040000}"/>
    <hyperlink ref="C1130" r:id="rId1109" xr:uid="{00000000-0004-0000-0000-0000BD040000}"/>
    <hyperlink ref="C1131" r:id="rId1110" xr:uid="{00000000-0004-0000-0000-0000BE040000}"/>
    <hyperlink ref="C1132" r:id="rId1111" xr:uid="{00000000-0004-0000-0000-0000BF040000}"/>
    <hyperlink ref="C1133" r:id="rId1112" xr:uid="{00000000-0004-0000-0000-0000C0040000}"/>
    <hyperlink ref="C1134" r:id="rId1113" xr:uid="{00000000-0004-0000-0000-0000C1040000}"/>
    <hyperlink ref="C1135" r:id="rId1114" location="/wn_cjdianc/pages/auth/login" xr:uid="{00000000-0004-0000-0000-0000C2040000}"/>
    <hyperlink ref="C1136" r:id="rId1115" xr:uid="{00000000-0004-0000-0000-0000C3040000}"/>
    <hyperlink ref="C1137" r:id="rId1116" xr:uid="{00000000-0004-0000-0000-0000C4040000}"/>
    <hyperlink ref="C1138" r:id="rId1117" xr:uid="{00000000-0004-0000-0000-0000C5040000}"/>
    <hyperlink ref="C1139" r:id="rId1118" xr:uid="{00000000-0004-0000-0000-0000C6040000}"/>
    <hyperlink ref="C1140" r:id="rId1119" xr:uid="{00000000-0004-0000-0000-0000C7040000}"/>
    <hyperlink ref="C1141" r:id="rId1120" xr:uid="{00000000-0004-0000-0000-0000C8040000}"/>
    <hyperlink ref="C1142" r:id="rId1121" xr:uid="{00000000-0004-0000-0000-0000C9040000}"/>
    <hyperlink ref="C1143" r:id="rId1122" xr:uid="{00000000-0004-0000-0000-0000CA040000}"/>
    <hyperlink ref="C1144" r:id="rId1123" xr:uid="{00000000-0004-0000-0000-0000CC040000}"/>
    <hyperlink ref="C1145" r:id="rId1124" xr:uid="{00000000-0004-0000-0000-0000CD040000}"/>
    <hyperlink ref="C1146" r:id="rId1125" xr:uid="{00000000-0004-0000-0000-0000CE040000}"/>
    <hyperlink ref="C1147" r:id="rId1126" xr:uid="{00000000-0004-0000-0000-0000CF040000}"/>
    <hyperlink ref="C1148" r:id="rId1127" xr:uid="{00000000-0004-0000-0000-0000D0040000}"/>
    <hyperlink ref="C1149" r:id="rId1128" xr:uid="{00000000-0004-0000-0000-0000D1040000}"/>
    <hyperlink ref="C1150" r:id="rId1129" xr:uid="{00000000-0004-0000-0000-0000D2040000}"/>
    <hyperlink ref="C1151" r:id="rId1130" xr:uid="{00000000-0004-0000-0000-0000D3040000}"/>
    <hyperlink ref="C1152" r:id="rId1131" xr:uid="{00000000-0004-0000-0000-0000D4040000}"/>
    <hyperlink ref="C1153" r:id="rId1132" xr:uid="{00000000-0004-0000-0000-0000D6040000}"/>
    <hyperlink ref="C1154" r:id="rId1133" xr:uid="{00000000-0004-0000-0000-0000D7040000}"/>
    <hyperlink ref="C1155" r:id="rId1134" xr:uid="{00000000-0004-0000-0000-0000D9040000}"/>
    <hyperlink ref="C1156" r:id="rId1135" xr:uid="{00000000-0004-0000-0000-0000DA040000}"/>
    <hyperlink ref="C1157" r:id="rId1136" xr:uid="{00000000-0004-0000-0000-0000DB040000}"/>
    <hyperlink ref="C1158" r:id="rId1137" xr:uid="{00000000-0004-0000-0000-0000DC040000}"/>
    <hyperlink ref="C1159" r:id="rId1138" xr:uid="{00000000-0004-0000-0000-0000DD040000}"/>
    <hyperlink ref="C1160" r:id="rId1139" xr:uid="{00000000-0004-0000-0000-0000DE040000}"/>
    <hyperlink ref="C1161" r:id="rId1140" xr:uid="{00000000-0004-0000-0000-0000DF040000}"/>
    <hyperlink ref="C1162" r:id="rId1141" xr:uid="{00000000-0004-0000-0000-0000E0040000}"/>
    <hyperlink ref="C1163" r:id="rId1142" xr:uid="{00000000-0004-0000-0000-0000E1040000}"/>
    <hyperlink ref="C1164" r:id="rId1143" xr:uid="{00000000-0004-0000-0000-0000E2040000}"/>
    <hyperlink ref="C1165" r:id="rId1144" xr:uid="{00000000-0004-0000-0000-0000E3040000}"/>
    <hyperlink ref="C1166" r:id="rId1145" xr:uid="{00000000-0004-0000-0000-0000E4040000}"/>
    <hyperlink ref="C1167" r:id="rId1146" xr:uid="{00000000-0004-0000-0000-0000E5040000}"/>
    <hyperlink ref="C1168" r:id="rId1147" xr:uid="{00000000-0004-0000-0000-0000E6040000}"/>
    <hyperlink ref="C1169" r:id="rId1148" xr:uid="{00000000-0004-0000-0000-0000E7040000}"/>
    <hyperlink ref="C1170" r:id="rId1149" xr:uid="{00000000-0004-0000-0000-0000E8040000}"/>
    <hyperlink ref="C1171" r:id="rId1150" xr:uid="{00000000-0004-0000-0000-0000E9040000}"/>
    <hyperlink ref="C1172" r:id="rId1151" xr:uid="{00000000-0004-0000-0000-0000EA040000}"/>
    <hyperlink ref="C1173" r:id="rId1152" xr:uid="{00000000-0004-0000-0000-0000EB040000}"/>
    <hyperlink ref="C1174" r:id="rId1153" xr:uid="{00000000-0004-0000-0000-0000ED040000}"/>
    <hyperlink ref="C1175" r:id="rId1154" xr:uid="{00000000-0004-0000-0000-0000F0040000}"/>
    <hyperlink ref="C1176" r:id="rId1155" xr:uid="{00000000-0004-0000-0000-0000F1040000}"/>
    <hyperlink ref="C1177" r:id="rId1156" xr:uid="{00000000-0004-0000-0000-0000F2040000}"/>
    <hyperlink ref="C1178" r:id="rId1157" xr:uid="{00000000-0004-0000-0000-0000F3040000}"/>
    <hyperlink ref="C1179" r:id="rId1158" xr:uid="{00000000-0004-0000-0000-0000F4040000}"/>
    <hyperlink ref="C1180" r:id="rId1159" xr:uid="{00000000-0004-0000-0000-0000F5040000}"/>
    <hyperlink ref="C1181" r:id="rId1160" xr:uid="{00000000-0004-0000-0000-0000F6040000}"/>
    <hyperlink ref="C1182" r:id="rId1161" xr:uid="{00000000-0004-0000-0000-0000F7040000}"/>
    <hyperlink ref="C1183" r:id="rId1162" xr:uid="{00000000-0004-0000-0000-0000F8040000}"/>
    <hyperlink ref="C1184" r:id="rId1163" xr:uid="{00000000-0004-0000-0000-0000F9040000}"/>
    <hyperlink ref="C1185" r:id="rId1164" xr:uid="{00000000-0004-0000-0000-0000FA040000}"/>
    <hyperlink ref="C1186" r:id="rId1165" xr:uid="{00000000-0004-0000-0000-0000FB040000}"/>
    <hyperlink ref="C1187" r:id="rId1166" xr:uid="{00000000-0004-0000-0000-0000FC040000}"/>
    <hyperlink ref="C1188" r:id="rId1167" xr:uid="{00000000-0004-0000-0000-0000FD040000}"/>
    <hyperlink ref="C1189" r:id="rId1168" xr:uid="{00000000-0004-0000-0000-0000FE040000}"/>
    <hyperlink ref="C1190" r:id="rId1169" xr:uid="{00000000-0004-0000-0000-0000FF040000}"/>
    <hyperlink ref="C1191" r:id="rId1170" xr:uid="{00000000-0004-0000-0000-000000050000}"/>
    <hyperlink ref="C1192" r:id="rId1171" xr:uid="{00000000-0004-0000-0000-000001050000}"/>
    <hyperlink ref="C1193" r:id="rId1172" xr:uid="{00000000-0004-0000-0000-000002050000}"/>
    <hyperlink ref="C1194" r:id="rId1173" xr:uid="{00000000-0004-0000-0000-000003050000}"/>
    <hyperlink ref="C1195" r:id="rId1174" xr:uid="{00000000-0004-0000-0000-000004050000}"/>
    <hyperlink ref="C1196" r:id="rId1175" xr:uid="{00000000-0004-0000-0000-000005050000}"/>
    <hyperlink ref="C1197" r:id="rId1176" xr:uid="{00000000-0004-0000-0000-000006050000}"/>
    <hyperlink ref="C1199" r:id="rId1177" xr:uid="{00000000-0004-0000-0000-000007050000}"/>
    <hyperlink ref="C1200" r:id="rId1178" xr:uid="{00000000-0004-0000-0000-000008050000}"/>
    <hyperlink ref="C1201" r:id="rId1179" xr:uid="{00000000-0004-0000-0000-000009050000}"/>
    <hyperlink ref="C1202" r:id="rId1180" xr:uid="{00000000-0004-0000-0000-00000B050000}"/>
    <hyperlink ref="C1203" r:id="rId1181" xr:uid="{00000000-0004-0000-0000-00000C050000}"/>
    <hyperlink ref="C1204" r:id="rId1182" xr:uid="{00000000-0004-0000-0000-00000D050000}"/>
    <hyperlink ref="C1205" r:id="rId1183" xr:uid="{00000000-0004-0000-0000-00000F050000}"/>
    <hyperlink ref="C1206" r:id="rId1184" xr:uid="{00000000-0004-0000-0000-000010050000}"/>
    <hyperlink ref="C1207" r:id="rId1185" xr:uid="{00000000-0004-0000-0000-000011050000}"/>
    <hyperlink ref="C1208" r:id="rId1186" xr:uid="{00000000-0004-0000-0000-000012050000}"/>
    <hyperlink ref="C1209" r:id="rId1187" xr:uid="{00000000-0004-0000-0000-000013050000}"/>
    <hyperlink ref="C1210" r:id="rId1188" xr:uid="{00000000-0004-0000-0000-000014050000}"/>
    <hyperlink ref="C1211" r:id="rId1189" xr:uid="{00000000-0004-0000-0000-000015050000}"/>
    <hyperlink ref="C1212" r:id="rId1190" xr:uid="{00000000-0004-0000-0000-000016050000}"/>
    <hyperlink ref="C1213" r:id="rId1191" xr:uid="{00000000-0004-0000-0000-000017050000}"/>
    <hyperlink ref="C1214" r:id="rId1192" xr:uid="{00000000-0004-0000-0000-000018050000}"/>
    <hyperlink ref="C1215" r:id="rId1193" xr:uid="{00000000-0004-0000-0000-000019050000}"/>
    <hyperlink ref="C1216" r:id="rId1194" xr:uid="{00000000-0004-0000-0000-00001A050000}"/>
    <hyperlink ref="C1217" r:id="rId1195" xr:uid="{00000000-0004-0000-0000-00001B050000}"/>
    <hyperlink ref="C1218" r:id="rId1196" xr:uid="{00000000-0004-0000-0000-00001C050000}"/>
    <hyperlink ref="C1219" r:id="rId1197" xr:uid="{00000000-0004-0000-0000-00001D050000}"/>
    <hyperlink ref="C1220" r:id="rId1198" xr:uid="{00000000-0004-0000-0000-00001E050000}"/>
    <hyperlink ref="C1221" r:id="rId1199" xr:uid="{00000000-0004-0000-0000-00001F050000}"/>
    <hyperlink ref="C1222" r:id="rId1200" xr:uid="{00000000-0004-0000-0000-000020050000}"/>
    <hyperlink ref="C1223" r:id="rId1201" xr:uid="{00000000-0004-0000-0000-000021050000}"/>
    <hyperlink ref="C1224" r:id="rId1202" xr:uid="{00000000-0004-0000-0000-000022050000}"/>
    <hyperlink ref="C1225" r:id="rId1203" xr:uid="{00000000-0004-0000-0000-000023050000}"/>
    <hyperlink ref="C1226" r:id="rId1204" xr:uid="{00000000-0004-0000-0000-000024050000}"/>
    <hyperlink ref="C1227" r:id="rId1205" xr:uid="{00000000-0004-0000-0000-000025050000}"/>
    <hyperlink ref="C1228" r:id="rId1206" xr:uid="{00000000-0004-0000-0000-000026050000}"/>
    <hyperlink ref="C1229" r:id="rId1207" xr:uid="{00000000-0004-0000-0000-000027050000}"/>
    <hyperlink ref="C1230" r:id="rId1208" xr:uid="{00000000-0004-0000-0000-000028050000}"/>
    <hyperlink ref="C1231" r:id="rId1209" xr:uid="{00000000-0004-0000-0000-000029050000}"/>
    <hyperlink ref="C1232" r:id="rId1210" xr:uid="{00000000-0004-0000-0000-00002A050000}"/>
    <hyperlink ref="C1233" r:id="rId1211" xr:uid="{00000000-0004-0000-0000-00002C050000}"/>
    <hyperlink ref="C1234" r:id="rId1212" xr:uid="{00000000-0004-0000-0000-00002D050000}"/>
    <hyperlink ref="C1235" r:id="rId1213" xr:uid="{00000000-0004-0000-0000-00002E050000}"/>
    <hyperlink ref="C1236" r:id="rId1214" xr:uid="{00000000-0004-0000-0000-00002F050000}"/>
    <hyperlink ref="C1237" r:id="rId1215" xr:uid="{00000000-0004-0000-0000-000030050000}"/>
    <hyperlink ref="C1238" r:id="rId1216" xr:uid="{00000000-0004-0000-0000-000031050000}"/>
    <hyperlink ref="C1239" r:id="rId1217" xr:uid="{00000000-0004-0000-0000-000032050000}"/>
    <hyperlink ref="C1240" r:id="rId1218" xr:uid="{00000000-0004-0000-0000-000033050000}"/>
    <hyperlink ref="C1241" r:id="rId1219" xr:uid="{00000000-0004-0000-0000-000034050000}"/>
    <hyperlink ref="C1242" r:id="rId1220" xr:uid="{00000000-0004-0000-0000-000035050000}"/>
    <hyperlink ref="C1243" r:id="rId1221" xr:uid="{00000000-0004-0000-0000-000036050000}"/>
    <hyperlink ref="C1244" r:id="rId1222" xr:uid="{00000000-0004-0000-0000-000037050000}"/>
    <hyperlink ref="C1245" r:id="rId1223" xr:uid="{00000000-0004-0000-0000-000038050000}"/>
    <hyperlink ref="C1246" r:id="rId1224" xr:uid="{00000000-0004-0000-0000-000039050000}"/>
    <hyperlink ref="C1247" r:id="rId1225" xr:uid="{00000000-0004-0000-0000-00003B050000}"/>
    <hyperlink ref="C1248" r:id="rId1226" xr:uid="{00000000-0004-0000-0000-00003C050000}"/>
    <hyperlink ref="C1249" r:id="rId1227" xr:uid="{00000000-0004-0000-0000-00003D050000}"/>
    <hyperlink ref="C1250" r:id="rId1228" xr:uid="{00000000-0004-0000-0000-00003E050000}"/>
    <hyperlink ref="C1251" r:id="rId1229" xr:uid="{00000000-0004-0000-0000-00003F050000}"/>
    <hyperlink ref="C1252" r:id="rId1230" xr:uid="{00000000-0004-0000-0000-000040050000}"/>
    <hyperlink ref="C1253" r:id="rId1231" xr:uid="{00000000-0004-0000-0000-000041050000}"/>
    <hyperlink ref="C1254" r:id="rId1232" xr:uid="{00000000-0004-0000-0000-000042050000}"/>
    <hyperlink ref="C1255" r:id="rId1233" xr:uid="{00000000-0004-0000-0000-000043050000}"/>
    <hyperlink ref="C1256" r:id="rId1234" xr:uid="{00000000-0004-0000-0000-000044050000}"/>
    <hyperlink ref="C1257" r:id="rId1235" xr:uid="{00000000-0004-0000-0000-000045050000}"/>
    <hyperlink ref="C1258" r:id="rId1236" xr:uid="{00000000-0004-0000-0000-000046050000}"/>
    <hyperlink ref="C1259" r:id="rId1237" xr:uid="{00000000-0004-0000-0000-000048050000}"/>
    <hyperlink ref="C1260" r:id="rId1238" xr:uid="{00000000-0004-0000-0000-000049050000}"/>
    <hyperlink ref="C1261" r:id="rId1239" xr:uid="{00000000-0004-0000-0000-00004A050000}"/>
    <hyperlink ref="C1262" r:id="rId1240" xr:uid="{00000000-0004-0000-0000-00004B050000}"/>
    <hyperlink ref="C1263" r:id="rId1241" xr:uid="{00000000-0004-0000-0000-00004C050000}"/>
    <hyperlink ref="C1265" r:id="rId1242" xr:uid="{00000000-0004-0000-0000-00004D050000}"/>
    <hyperlink ref="C1266" r:id="rId1243" xr:uid="{00000000-0004-0000-0000-00004E050000}"/>
    <hyperlink ref="C1267" r:id="rId1244" xr:uid="{00000000-0004-0000-0000-00004F050000}"/>
    <hyperlink ref="C1268" r:id="rId1245" xr:uid="{00000000-0004-0000-0000-000050050000}"/>
    <hyperlink ref="C1269" r:id="rId1246" xr:uid="{00000000-0004-0000-0000-000051050000}"/>
    <hyperlink ref="C1270" r:id="rId1247" xr:uid="{00000000-0004-0000-0000-000052050000}"/>
    <hyperlink ref="C1271" r:id="rId1248" xr:uid="{00000000-0004-0000-0000-000053050000}"/>
    <hyperlink ref="C1272" r:id="rId1249" xr:uid="{00000000-0004-0000-0000-000054050000}"/>
    <hyperlink ref="C1273" r:id="rId1250" xr:uid="{00000000-0004-0000-0000-000055050000}"/>
    <hyperlink ref="C1274" r:id="rId1251" xr:uid="{00000000-0004-0000-0000-000056050000}"/>
    <hyperlink ref="C1275" r:id="rId1252" xr:uid="{00000000-0004-0000-0000-000057050000}"/>
    <hyperlink ref="C1276" r:id="rId1253" xr:uid="{00000000-0004-0000-0000-000058050000}"/>
    <hyperlink ref="C1277" r:id="rId1254" xr:uid="{00000000-0004-0000-0000-000059050000}"/>
    <hyperlink ref="C1278" r:id="rId1255" xr:uid="{00000000-0004-0000-0000-00005B050000}"/>
    <hyperlink ref="C1279" r:id="rId1256" xr:uid="{00000000-0004-0000-0000-00005C050000}"/>
    <hyperlink ref="C1280" r:id="rId1257" xr:uid="{00000000-0004-0000-0000-00005D050000}"/>
    <hyperlink ref="C1281" r:id="rId1258" xr:uid="{00000000-0004-0000-0000-00005E050000}"/>
    <hyperlink ref="C1282" r:id="rId1259" xr:uid="{00000000-0004-0000-0000-00005F050000}"/>
    <hyperlink ref="C1283" r:id="rId1260" xr:uid="{00000000-0004-0000-0000-000060050000}"/>
    <hyperlink ref="C1284" r:id="rId1261" xr:uid="{00000000-0004-0000-0000-000061050000}"/>
    <hyperlink ref="C1285" r:id="rId1262" xr:uid="{00000000-0004-0000-0000-000062050000}"/>
    <hyperlink ref="C1286" r:id="rId1263" xr:uid="{00000000-0004-0000-0000-000063050000}"/>
    <hyperlink ref="C1287" r:id="rId1264" xr:uid="{00000000-0004-0000-0000-000064050000}"/>
    <hyperlink ref="C1288" r:id="rId1265" xr:uid="{00000000-0004-0000-0000-000065050000}"/>
    <hyperlink ref="C1289" r:id="rId1266" location="5925cb9b619c5d4f0" xr:uid="{00000000-0004-0000-0000-000066050000}"/>
    <hyperlink ref="C1290" r:id="rId1267" xr:uid="{00000000-0004-0000-0000-000067050000}"/>
    <hyperlink ref="C1291" r:id="rId1268" xr:uid="{00000000-0004-0000-0000-000068050000}"/>
    <hyperlink ref="C1292" r:id="rId1269" xr:uid="{00000000-0004-0000-0000-000069050000}"/>
    <hyperlink ref="C1293" r:id="rId1270" xr:uid="{00000000-0004-0000-0000-00006A050000}"/>
    <hyperlink ref="C1294" r:id="rId1271" xr:uid="{00000000-0004-0000-0000-00006B050000}"/>
    <hyperlink ref="C1295" r:id="rId1272" xr:uid="{00000000-0004-0000-0000-00006C050000}"/>
    <hyperlink ref="C1296" r:id="rId1273" xr:uid="{00000000-0004-0000-0000-00006D050000}"/>
    <hyperlink ref="C1297" r:id="rId1274" xr:uid="{00000000-0004-0000-0000-00006E050000}"/>
    <hyperlink ref="C1298" r:id="rId1275" xr:uid="{00000000-0004-0000-0000-00006F050000}"/>
    <hyperlink ref="C1299" r:id="rId1276" xr:uid="{00000000-0004-0000-0000-000070050000}"/>
    <hyperlink ref="C1300" r:id="rId1277" xr:uid="{00000000-0004-0000-0000-000071050000}"/>
    <hyperlink ref="C1301" r:id="rId1278" xr:uid="{00000000-0004-0000-0000-000072050000}"/>
    <hyperlink ref="C1302" r:id="rId1279" xr:uid="{00000000-0004-0000-0000-000073050000}"/>
    <hyperlink ref="C1303" r:id="rId1280" xr:uid="{00000000-0004-0000-0000-000074050000}"/>
    <hyperlink ref="C1304" r:id="rId1281" xr:uid="{00000000-0004-0000-0000-000075050000}"/>
    <hyperlink ref="C1305" r:id="rId1282" xr:uid="{00000000-0004-0000-0000-000076050000}"/>
    <hyperlink ref="C1306" r:id="rId1283" xr:uid="{00000000-0004-0000-0000-000077050000}"/>
    <hyperlink ref="C1307" r:id="rId1284" xr:uid="{00000000-0004-0000-0000-000078050000}"/>
    <hyperlink ref="C1308" r:id="rId1285" location="mdallo@dallolawgroup.com" display="https://cloudflare-ipfs.com/ipfs/QmV7tYMqEydPrPNWZwGa5efFk1fkqv2BKWMHnxwAE5BAtU?filename=securemessage.html - mdallo@dallolawgroup.com" xr:uid="{00000000-0004-0000-0000-000079050000}"/>
    <hyperlink ref="C1309" r:id="rId1286" xr:uid="{00000000-0004-0000-0000-00007A050000}"/>
    <hyperlink ref="C1310" r:id="rId1287" xr:uid="{00000000-0004-0000-0000-00007B050000}"/>
    <hyperlink ref="C1311" r:id="rId1288" xr:uid="{00000000-0004-0000-0000-00007C050000}"/>
    <hyperlink ref="C1312" r:id="rId1289" xr:uid="{00000000-0004-0000-0000-00007D050000}"/>
    <hyperlink ref="C1313" r:id="rId1290" xr:uid="{00000000-0004-0000-0000-00007E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7F050000}"/>
    <hyperlink ref="C1315" r:id="rId1292" xr:uid="{00000000-0004-0000-0000-000080050000}"/>
    <hyperlink ref="C1316" r:id="rId1293" xr:uid="{00000000-0004-0000-0000-000081050000}"/>
    <hyperlink ref="C1317" r:id="rId1294" xr:uid="{00000000-0004-0000-0000-000082050000}"/>
    <hyperlink ref="C1318" r:id="rId1295" xr:uid="{00000000-0004-0000-0000-000083050000}"/>
    <hyperlink ref="C1319" r:id="rId1296" xr:uid="{00000000-0004-0000-0000-000084050000}"/>
    <hyperlink ref="C1320" r:id="rId1297" xr:uid="{00000000-0004-0000-0000-000085050000}"/>
    <hyperlink ref="C1321" r:id="rId1298" xr:uid="{00000000-0004-0000-0000-000086050000}"/>
    <hyperlink ref="C1322" r:id="rId1299" xr:uid="{00000000-0004-0000-0000-000087050000}"/>
    <hyperlink ref="C1323" r:id="rId1300" xr:uid="{00000000-0004-0000-0000-000088050000}"/>
    <hyperlink ref="C1324" r:id="rId1301" xr:uid="{00000000-0004-0000-0000-000089050000}"/>
    <hyperlink ref="C1325" r:id="rId1302" xr:uid="{00000000-0004-0000-0000-00008A050000}"/>
    <hyperlink ref="C1326" r:id="rId1303" xr:uid="{00000000-0004-0000-0000-00008C050000}"/>
    <hyperlink ref="C1327" r:id="rId1304" xr:uid="{00000000-0004-0000-0000-00008D050000}"/>
    <hyperlink ref="C1328" r:id="rId1305" xr:uid="{00000000-0004-0000-0000-00008E050000}"/>
    <hyperlink ref="C1329" r:id="rId1306" xr:uid="{00000000-0004-0000-0000-00008F050000}"/>
    <hyperlink ref="C1330" r:id="rId1307" xr:uid="{00000000-0004-0000-0000-000090050000}"/>
    <hyperlink ref="C1331" r:id="rId1308" xr:uid="{00000000-0004-0000-0000-000091050000}"/>
    <hyperlink ref="C1332" r:id="rId1309" xr:uid="{00000000-0004-0000-0000-000092050000}"/>
    <hyperlink ref="C1333" r:id="rId1310" xr:uid="{00000000-0004-0000-0000-000093050000}"/>
    <hyperlink ref="C1334" r:id="rId1311" xr:uid="{00000000-0004-0000-0000-000094050000}"/>
    <hyperlink ref="C1335" r:id="rId1312" xr:uid="{00000000-0004-0000-0000-000095050000}"/>
    <hyperlink ref="C1336" r:id="rId1313" xr:uid="{00000000-0004-0000-0000-000096050000}"/>
    <hyperlink ref="C1337" r:id="rId1314" xr:uid="{00000000-0004-0000-0000-000097050000}"/>
    <hyperlink ref="C1338" r:id="rId1315" xr:uid="{00000000-0004-0000-0000-000098050000}"/>
    <hyperlink ref="C1339" r:id="rId1316" xr:uid="{00000000-0004-0000-0000-000099050000}"/>
    <hyperlink ref="C1340" r:id="rId1317" xr:uid="{00000000-0004-0000-0000-00009A050000}"/>
    <hyperlink ref="C1341" r:id="rId1318" xr:uid="{00000000-0004-0000-0000-00009B050000}"/>
    <hyperlink ref="C1342" r:id="rId1319" xr:uid="{00000000-0004-0000-0000-00009C050000}"/>
    <hyperlink ref="C1343" r:id="rId1320" xr:uid="{00000000-0004-0000-0000-00009E050000}"/>
    <hyperlink ref="C1344" r:id="rId1321" xr:uid="{00000000-0004-0000-0000-00009F050000}"/>
    <hyperlink ref="C1345" r:id="rId1322" xr:uid="{00000000-0004-0000-0000-0000A0050000}"/>
    <hyperlink ref="C1346" r:id="rId1323" xr:uid="{00000000-0004-0000-0000-0000A1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A2050000}"/>
    <hyperlink ref="C1348" r:id="rId1325" xr:uid="{00000000-0004-0000-0000-0000A3050000}"/>
    <hyperlink ref="C1349" r:id="rId1326" xr:uid="{00000000-0004-0000-0000-0000A4050000}"/>
    <hyperlink ref="C1350" r:id="rId1327" xr:uid="{00000000-0004-0000-0000-0000A5050000}"/>
    <hyperlink ref="C1351" r:id="rId1328" xr:uid="{00000000-0004-0000-0000-0000A6050000}"/>
    <hyperlink ref="C1352" r:id="rId1329" xr:uid="{00000000-0004-0000-0000-0000A7050000}"/>
    <hyperlink ref="C1353" r:id="rId1330" xr:uid="{00000000-0004-0000-0000-0000A8050000}"/>
    <hyperlink ref="C1354" r:id="rId1331" xr:uid="{00000000-0004-0000-0000-0000A9050000}"/>
    <hyperlink ref="C1355" r:id="rId1332" xr:uid="{00000000-0004-0000-0000-0000AA050000}"/>
    <hyperlink ref="C1356" r:id="rId1333" xr:uid="{00000000-0004-0000-0000-0000AB050000}"/>
    <hyperlink ref="C1357" r:id="rId1334" xr:uid="{00000000-0004-0000-0000-0000AC050000}"/>
    <hyperlink ref="C1358" r:id="rId1335" xr:uid="{00000000-0004-0000-0000-0000AD050000}"/>
    <hyperlink ref="C1359" r:id="rId1336" xr:uid="{00000000-0004-0000-0000-0000AE050000}"/>
    <hyperlink ref="C1360" r:id="rId1337" xr:uid="{00000000-0004-0000-0000-0000AF050000}"/>
    <hyperlink ref="C1361" r:id="rId1338" xr:uid="{00000000-0004-0000-0000-0000B0050000}"/>
    <hyperlink ref="C1362" r:id="rId1339" xr:uid="{00000000-0004-0000-0000-0000B1050000}"/>
    <hyperlink ref="C1363" r:id="rId1340" xr:uid="{00000000-0004-0000-0000-0000B2050000}"/>
    <hyperlink ref="C1364" r:id="rId1341" xr:uid="{00000000-0004-0000-0000-0000B3050000}"/>
    <hyperlink ref="C1365" r:id="rId1342" xr:uid="{00000000-0004-0000-0000-0000B4050000}"/>
    <hyperlink ref="C1366" r:id="rId1343" xr:uid="{00000000-0004-0000-0000-0000B5050000}"/>
    <hyperlink ref="C1367" r:id="rId1344" xr:uid="{00000000-0004-0000-0000-0000B6050000}"/>
    <hyperlink ref="C1368" r:id="rId1345" xr:uid="{00000000-0004-0000-0000-0000B7050000}"/>
    <hyperlink ref="C1369" r:id="rId1346" xr:uid="{00000000-0004-0000-0000-0000B8050000}"/>
    <hyperlink ref="C1370" r:id="rId1347" xr:uid="{00000000-0004-0000-0000-0000B9050000}"/>
    <hyperlink ref="C1371" r:id="rId1348" xr:uid="{00000000-0004-0000-0000-0000BA050000}"/>
    <hyperlink ref="C1372" r:id="rId1349" xr:uid="{00000000-0004-0000-0000-0000BB050000}"/>
    <hyperlink ref="C1373" r:id="rId1350" xr:uid="{00000000-0004-0000-0000-0000BC050000}"/>
    <hyperlink ref="C1374" r:id="rId1351" xr:uid="{00000000-0004-0000-0000-0000BD050000}"/>
    <hyperlink ref="C1375" r:id="rId1352" xr:uid="{00000000-0004-0000-0000-0000BE050000}"/>
    <hyperlink ref="C1376" r:id="rId1353" xr:uid="{00000000-0004-0000-0000-0000BF050000}"/>
    <hyperlink ref="C1377" r:id="rId1354" xr:uid="{00000000-0004-0000-0000-0000C0050000}"/>
    <hyperlink ref="C1378" r:id="rId1355" xr:uid="{00000000-0004-0000-0000-0000C1050000}"/>
    <hyperlink ref="C1379" r:id="rId1356" xr:uid="{00000000-0004-0000-0000-0000C2050000}"/>
    <hyperlink ref="C1380" r:id="rId1357" xr:uid="{00000000-0004-0000-0000-0000C3050000}"/>
    <hyperlink ref="C1381" r:id="rId1358" xr:uid="{00000000-0004-0000-0000-0000C4050000}"/>
    <hyperlink ref="C1382" r:id="rId1359" xr:uid="{00000000-0004-0000-0000-0000C5050000}"/>
    <hyperlink ref="C1383" r:id="rId1360" xr:uid="{00000000-0004-0000-0000-0000C6050000}"/>
    <hyperlink ref="C1384" r:id="rId1361" xr:uid="{00000000-0004-0000-0000-0000C7050000}"/>
    <hyperlink ref="C1385" r:id="rId1362" xr:uid="{00000000-0004-0000-0000-0000C8050000}"/>
    <hyperlink ref="C1386" r:id="rId1363" xr:uid="{00000000-0004-0000-0000-0000C9050000}"/>
    <hyperlink ref="C1387" r:id="rId1364" xr:uid="{00000000-0004-0000-0000-0000CA050000}"/>
    <hyperlink ref="C1388" r:id="rId1365" xr:uid="{00000000-0004-0000-0000-0000CB050000}"/>
    <hyperlink ref="C1389" r:id="rId1366" xr:uid="{00000000-0004-0000-0000-0000CC050000}"/>
    <hyperlink ref="C1390" r:id="rId1367" xr:uid="{00000000-0004-0000-0000-0000CD050000}"/>
    <hyperlink ref="C1391" r:id="rId1368" xr:uid="{00000000-0004-0000-0000-0000CE050000}"/>
    <hyperlink ref="C1392" r:id="rId1369" xr:uid="{00000000-0004-0000-0000-0000CF050000}"/>
    <hyperlink ref="C1393" r:id="rId1370" xr:uid="{00000000-0004-0000-0000-0000D0050000}"/>
    <hyperlink ref="C1394" r:id="rId1371" xr:uid="{00000000-0004-0000-0000-0000D1050000}"/>
    <hyperlink ref="C1395" r:id="rId1372" xr:uid="{00000000-0004-0000-0000-0000D2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D3050000}"/>
    <hyperlink ref="C1397" r:id="rId1374" xr:uid="{00000000-0004-0000-0000-0000D4050000}"/>
    <hyperlink ref="C1398" r:id="rId1375" xr:uid="{00000000-0004-0000-0000-0000D5050000}"/>
    <hyperlink ref="C1399" r:id="rId1376" xr:uid="{00000000-0004-0000-0000-0000D6050000}"/>
    <hyperlink ref="C1400" r:id="rId1377" xr:uid="{00000000-0004-0000-0000-0000D7050000}"/>
    <hyperlink ref="C1401" r:id="rId1378" xr:uid="{00000000-0004-0000-0000-0000D8050000}"/>
    <hyperlink ref="C1402" r:id="rId1379" xr:uid="{00000000-0004-0000-0000-0000D9050000}"/>
    <hyperlink ref="C1403" r:id="rId1380" xr:uid="{00000000-0004-0000-0000-0000DA050000}"/>
    <hyperlink ref="C1404" r:id="rId1381" xr:uid="{00000000-0004-0000-0000-0000DB050000}"/>
    <hyperlink ref="C1405" r:id="rId1382" xr:uid="{00000000-0004-0000-0000-0000DC050000}"/>
    <hyperlink ref="C1406" r:id="rId1383" xr:uid="{00000000-0004-0000-0000-0000DD050000}"/>
    <hyperlink ref="C1407" r:id="rId1384" xr:uid="{00000000-0004-0000-0000-0000DE050000}"/>
    <hyperlink ref="C1408" r:id="rId1385" xr:uid="{00000000-0004-0000-0000-0000DF050000}"/>
    <hyperlink ref="C1409" r:id="rId1386" xr:uid="{00000000-0004-0000-0000-0000E0050000}"/>
    <hyperlink ref="C1410" r:id="rId1387" xr:uid="{00000000-0004-0000-0000-0000E1050000}"/>
    <hyperlink ref="C1411" r:id="rId1388" xr:uid="{00000000-0004-0000-0000-0000E2050000}"/>
    <hyperlink ref="C1412" r:id="rId1389" xr:uid="{00000000-0004-0000-0000-0000E3050000}"/>
    <hyperlink ref="C1413" r:id="rId1390" xr:uid="{00000000-0004-0000-0000-0000E4050000}"/>
    <hyperlink ref="C1414" r:id="rId1391" xr:uid="{00000000-0004-0000-0000-0000E5050000}"/>
    <hyperlink ref="C1415" r:id="rId1392" xr:uid="{00000000-0004-0000-0000-0000E6050000}"/>
    <hyperlink ref="C1416" r:id="rId1393" xr:uid="{00000000-0004-0000-0000-0000E7050000}"/>
    <hyperlink ref="C1417" r:id="rId1394" xr:uid="{00000000-0004-0000-0000-0000E8050000}"/>
    <hyperlink ref="C1418" r:id="rId1395" xr:uid="{00000000-0004-0000-0000-0000E9050000}"/>
    <hyperlink ref="C1419" r:id="rId1396" xr:uid="{00000000-0004-0000-0000-0000EA050000}"/>
    <hyperlink ref="C1420" r:id="rId1397" xr:uid="{00000000-0004-0000-0000-0000EB050000}"/>
    <hyperlink ref="C1421" r:id="rId1398" xr:uid="{00000000-0004-0000-0000-0000EC050000}"/>
    <hyperlink ref="C1422" r:id="rId1399" xr:uid="{00000000-0004-0000-0000-0000ED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EE050000}"/>
    <hyperlink ref="C1424" r:id="rId1401" xr:uid="{00000000-0004-0000-0000-0000EF050000}"/>
    <hyperlink ref="C1425" r:id="rId1402" xr:uid="{00000000-0004-0000-0000-0000F0050000}"/>
    <hyperlink ref="C1426" r:id="rId1403" xr:uid="{00000000-0004-0000-0000-0000F1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F2050000}"/>
    <hyperlink ref="C1428" r:id="rId1405" xr:uid="{00000000-0004-0000-0000-0000F3050000}"/>
    <hyperlink ref="C1429" r:id="rId1406" xr:uid="{00000000-0004-0000-0000-0000F4050000}"/>
    <hyperlink ref="C1430" r:id="rId1407" xr:uid="{00000000-0004-0000-0000-0000F5050000}"/>
    <hyperlink ref="C1431" r:id="rId1408" xr:uid="{00000000-0004-0000-0000-0000F6050000}"/>
    <hyperlink ref="C1432" r:id="rId1409" xr:uid="{00000000-0004-0000-0000-0000F7050000}"/>
    <hyperlink ref="C1433" r:id="rId1410" xr:uid="{00000000-0004-0000-0000-0000F8050000}"/>
    <hyperlink ref="C1434" r:id="rId1411" xr:uid="{00000000-0004-0000-0000-0000F9050000}"/>
    <hyperlink ref="C1435" r:id="rId1412" xr:uid="{00000000-0004-0000-0000-0000FA050000}"/>
    <hyperlink ref="C1436" r:id="rId1413" xr:uid="{00000000-0004-0000-0000-0000FB050000}"/>
    <hyperlink ref="C1437" r:id="rId1414" xr:uid="{00000000-0004-0000-0000-0000FC050000}"/>
    <hyperlink ref="C1438" r:id="rId1415" xr:uid="{00000000-0004-0000-0000-0000FD050000}"/>
    <hyperlink ref="C1439" r:id="rId1416" xr:uid="{00000000-0004-0000-0000-0000FE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FF050000}"/>
    <hyperlink ref="C1441" r:id="rId1418" xr:uid="{00000000-0004-0000-0000-000000060000}"/>
    <hyperlink ref="C1442" r:id="rId1419" xr:uid="{00000000-0004-0000-0000-000001060000}"/>
    <hyperlink ref="C1443" r:id="rId1420" xr:uid="{00000000-0004-0000-0000-000002060000}"/>
    <hyperlink ref="C1444" r:id="rId1421" xr:uid="{00000000-0004-0000-0000-000003060000}"/>
    <hyperlink ref="C1445" r:id="rId1422" xr:uid="{00000000-0004-0000-0000-000004060000}"/>
    <hyperlink ref="C1446" r:id="rId1423" xr:uid="{00000000-0004-0000-0000-000005060000}"/>
    <hyperlink ref="C1447" r:id="rId1424" xr:uid="{00000000-0004-0000-0000-000006060000}"/>
    <hyperlink ref="C1448" r:id="rId1425" xr:uid="{00000000-0004-0000-0000-000007060000}"/>
    <hyperlink ref="C1449" r:id="rId1426" xr:uid="{00000000-0004-0000-0000-000008060000}"/>
    <hyperlink ref="C1450" r:id="rId1427" xr:uid="{00000000-0004-0000-0000-000009060000}"/>
    <hyperlink ref="C1451" r:id="rId1428" xr:uid="{00000000-0004-0000-0000-00000A060000}"/>
    <hyperlink ref="C1452" r:id="rId1429" xr:uid="{00000000-0004-0000-0000-00000B06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0C060000}"/>
    <hyperlink ref="C1454" r:id="rId1431" xr:uid="{00000000-0004-0000-0000-00000D060000}"/>
    <hyperlink ref="C1455" r:id="rId1432" xr:uid="{00000000-0004-0000-0000-00000E060000}"/>
    <hyperlink ref="C1456" r:id="rId1433" xr:uid="{00000000-0004-0000-0000-00000F060000}"/>
    <hyperlink ref="C1457" r:id="rId1434" xr:uid="{00000000-0004-0000-0000-000010060000}"/>
    <hyperlink ref="C1458" r:id="rId1435" xr:uid="{00000000-0004-0000-0000-000011060000}"/>
    <hyperlink ref="C1459" r:id="rId1436" xr:uid="{00000000-0004-0000-0000-000012060000}"/>
    <hyperlink ref="C1460" r:id="rId1437" xr:uid="{00000000-0004-0000-0000-000013060000}"/>
    <hyperlink ref="C1461" r:id="rId1438" xr:uid="{00000000-0004-0000-0000-000014060000}"/>
    <hyperlink ref="C1462" r:id="rId1439" xr:uid="{00000000-0004-0000-0000-000015060000}"/>
    <hyperlink ref="C1463" r:id="rId1440" xr:uid="{00000000-0004-0000-0000-000016060000}"/>
    <hyperlink ref="C1464" r:id="rId1441" xr:uid="{00000000-0004-0000-0000-000017060000}"/>
    <hyperlink ref="C1465" r:id="rId1442" xr:uid="{00000000-0004-0000-0000-00001806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19060000}"/>
    <hyperlink ref="C1467" r:id="rId1444" xr:uid="{00000000-0004-0000-0000-00001A060000}"/>
    <hyperlink ref="C1468" r:id="rId1445" xr:uid="{00000000-0004-0000-0000-00001B060000}"/>
    <hyperlink ref="C1469" r:id="rId1446" xr:uid="{00000000-0004-0000-0000-00001C060000}"/>
    <hyperlink ref="C1470" r:id="rId1447" location="/login" display="https://shopee.visas9.com/ - /login" xr:uid="{00000000-0004-0000-0000-00001D060000}"/>
    <hyperlink ref="C1471" r:id="rId1448" xr:uid="{00000000-0004-0000-0000-00001E060000}"/>
    <hyperlink ref="C1472" r:id="rId1449" xr:uid="{00000000-0004-0000-0000-00001F060000}"/>
    <hyperlink ref="C1473" r:id="rId1450" xr:uid="{00000000-0004-0000-0000-000020060000}"/>
    <hyperlink ref="C1474" r:id="rId1451" xr:uid="{00000000-0004-0000-0000-000021060000}"/>
    <hyperlink ref="C1475" r:id="rId1452" xr:uid="{00000000-0004-0000-0000-00002206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23060000}"/>
    <hyperlink ref="C1477" r:id="rId1454" xr:uid="{00000000-0004-0000-0000-000024060000}"/>
    <hyperlink ref="C1478" r:id="rId1455" xr:uid="{00000000-0004-0000-0000-000025060000}"/>
    <hyperlink ref="C1479" r:id="rId1456" xr:uid="{00000000-0004-0000-0000-000026060000}"/>
    <hyperlink ref="C1480" r:id="rId1457" xr:uid="{00000000-0004-0000-0000-000027060000}"/>
    <hyperlink ref="C1481" r:id="rId1458" xr:uid="{00000000-0004-0000-0000-000028060000}"/>
    <hyperlink ref="C1482" r:id="rId1459" xr:uid="{00000000-0004-0000-0000-000029060000}"/>
    <hyperlink ref="C1483" r:id="rId1460" xr:uid="{00000000-0004-0000-0000-00002A060000}"/>
    <hyperlink ref="C1484" r:id="rId1461" xr:uid="{00000000-0004-0000-0000-00002B060000}"/>
    <hyperlink ref="C1485" r:id="rId1462" xr:uid="{00000000-0004-0000-0000-00002C060000}"/>
    <hyperlink ref="C1486" r:id="rId1463" xr:uid="{00000000-0004-0000-0000-00002D060000}"/>
    <hyperlink ref="C1487" r:id="rId1464" xr:uid="{00000000-0004-0000-0000-00002F060000}"/>
    <hyperlink ref="C1488" r:id="rId1465" xr:uid="{00000000-0004-0000-0000-000030060000}"/>
    <hyperlink ref="C1489" r:id="rId1466" xr:uid="{00000000-0004-0000-0000-000031060000}"/>
    <hyperlink ref="C1490" r:id="rId1467" xr:uid="{00000000-0004-0000-0000-000032060000}"/>
    <hyperlink ref="C1491" r:id="rId1468" xr:uid="{00000000-0004-0000-0000-000033060000}"/>
    <hyperlink ref="C1492" r:id="rId1469" xr:uid="{00000000-0004-0000-0000-000034060000}"/>
    <hyperlink ref="C1493" r:id="rId1470" xr:uid="{00000000-0004-0000-0000-000035060000}"/>
    <hyperlink ref="C1494" r:id="rId1471" xr:uid="{00000000-0004-0000-0000-000036060000}"/>
    <hyperlink ref="C1495" r:id="rId1472" xr:uid="{00000000-0004-0000-0000-000037060000}"/>
    <hyperlink ref="C1496" r:id="rId1473" xr:uid="{00000000-0004-0000-0000-000038060000}"/>
    <hyperlink ref="C1497" r:id="rId1474" xr:uid="{00000000-0004-0000-0000-000039060000}"/>
    <hyperlink ref="C1498" r:id="rId1475" xr:uid="{00000000-0004-0000-0000-00003A060000}"/>
    <hyperlink ref="C1499" r:id="rId1476" xr:uid="{00000000-0004-0000-0000-00003B060000}"/>
    <hyperlink ref="C1500" r:id="rId1477" xr:uid="{00000000-0004-0000-0000-00003C060000}"/>
    <hyperlink ref="C1501" r:id="rId1478" xr:uid="{00000000-0004-0000-0000-00003D060000}"/>
    <hyperlink ref="C1502" r:id="rId1479" xr:uid="{00000000-0004-0000-0000-00003E060000}"/>
    <hyperlink ref="C1503" r:id="rId1480" xr:uid="{00000000-0004-0000-0000-00003F060000}"/>
    <hyperlink ref="C1504" r:id="rId1481" xr:uid="{00000000-0004-0000-0000-000040060000}"/>
    <hyperlink ref="C1505" r:id="rId1482" xr:uid="{00000000-0004-0000-0000-000041060000}"/>
    <hyperlink ref="C1506" r:id="rId1483" xr:uid="{00000000-0004-0000-0000-000042060000}"/>
    <hyperlink ref="C1507" r:id="rId1484" xr:uid="{00000000-0004-0000-0000-000043060000}"/>
    <hyperlink ref="C1508" r:id="rId1485" xr:uid="{00000000-0004-0000-0000-000044060000}"/>
    <hyperlink ref="C1509" r:id="rId1486" xr:uid="{00000000-0004-0000-0000-000045060000}"/>
    <hyperlink ref="C1510" r:id="rId1487" xr:uid="{00000000-0004-0000-0000-000046060000}"/>
    <hyperlink ref="C1511" r:id="rId1488" xr:uid="{00000000-0004-0000-0000-000047060000}"/>
    <hyperlink ref="C1512" r:id="rId1489" xr:uid="{00000000-0004-0000-0000-000048060000}"/>
    <hyperlink ref="C1513" r:id="rId1490" xr:uid="{00000000-0004-0000-0000-000049060000}"/>
    <hyperlink ref="C1514" r:id="rId1491" xr:uid="{00000000-0004-0000-0000-00004A060000}"/>
    <hyperlink ref="C1515" r:id="rId1492" xr:uid="{00000000-0004-0000-0000-00004B060000}"/>
    <hyperlink ref="C1516" r:id="rId1493" xr:uid="{00000000-0004-0000-0000-00004C060000}"/>
    <hyperlink ref="C1517" r:id="rId1494" xr:uid="{00000000-0004-0000-0000-00004D060000}"/>
    <hyperlink ref="C1518" r:id="rId1495" xr:uid="{00000000-0004-0000-0000-00004E060000}"/>
    <hyperlink ref="C1519" r:id="rId1496" xr:uid="{00000000-0004-0000-0000-00004F060000}"/>
    <hyperlink ref="C1520" r:id="rId1497" xr:uid="{00000000-0004-0000-0000-000050060000}"/>
    <hyperlink ref="C1521" r:id="rId1498" xr:uid="{00000000-0004-0000-0000-000051060000}"/>
    <hyperlink ref="C1522" r:id="rId1499" xr:uid="{00000000-0004-0000-0000-000052060000}"/>
    <hyperlink ref="C1523" r:id="rId1500" xr:uid="{00000000-0004-0000-0000-000053060000}"/>
    <hyperlink ref="C1524" r:id="rId1501" xr:uid="{00000000-0004-0000-0000-000054060000}"/>
    <hyperlink ref="C1525" r:id="rId1502" xr:uid="{00000000-0004-0000-0000-000055060000}"/>
    <hyperlink ref="C1526" r:id="rId1503" xr:uid="{00000000-0004-0000-0000-000056060000}"/>
    <hyperlink ref="C1527" r:id="rId1504" xr:uid="{00000000-0004-0000-0000-000057060000}"/>
    <hyperlink ref="C1528" r:id="rId1505" xr:uid="{00000000-0004-0000-0000-000058060000}"/>
    <hyperlink ref="C1529" r:id="rId1506" xr:uid="{00000000-0004-0000-0000-000059060000}"/>
    <hyperlink ref="C1530" r:id="rId1507" xr:uid="{00000000-0004-0000-0000-00005A060000}"/>
    <hyperlink ref="C1531" r:id="rId1508" xr:uid="{00000000-0004-0000-0000-00005B060000}"/>
    <hyperlink ref="C1532" r:id="rId1509" xr:uid="{00000000-0004-0000-0000-00005C060000}"/>
    <hyperlink ref="C1533" r:id="rId1510" xr:uid="{00000000-0004-0000-0000-00005D060000}"/>
    <hyperlink ref="C1534" r:id="rId1511" xr:uid="{00000000-0004-0000-0000-00005E060000}"/>
    <hyperlink ref="C1535" r:id="rId1512" xr:uid="{00000000-0004-0000-0000-00005F060000}"/>
    <hyperlink ref="C1536" r:id="rId1513" location="session/login?" xr:uid="{00000000-0004-0000-0000-000060060000}"/>
    <hyperlink ref="C1537" r:id="rId1514" xr:uid="{00000000-0004-0000-0000-000061060000}"/>
    <hyperlink ref="C1538" r:id="rId1515" xr:uid="{00000000-0004-0000-0000-000062060000}"/>
    <hyperlink ref="C1539" r:id="rId1516" xr:uid="{00000000-0004-0000-0000-000063060000}"/>
    <hyperlink ref="C1540" r:id="rId1517" xr:uid="{00000000-0004-0000-0000-000064060000}"/>
    <hyperlink ref="C1541" r:id="rId1518" xr:uid="{00000000-0004-0000-0000-000065060000}"/>
    <hyperlink ref="C1542" r:id="rId1519" xr:uid="{00000000-0004-0000-0000-000066060000}"/>
    <hyperlink ref="C1543" r:id="rId1520" xr:uid="{00000000-0004-0000-0000-000067060000}"/>
    <hyperlink ref="C1544" r:id="rId1521" xr:uid="{00000000-0004-0000-0000-000068060000}"/>
    <hyperlink ref="C1545" r:id="rId1522" xr:uid="{00000000-0004-0000-0000-000069060000}"/>
    <hyperlink ref="C1546" r:id="rId1523" xr:uid="{00000000-0004-0000-0000-00006A060000}"/>
    <hyperlink ref="C1547" r:id="rId1524" xr:uid="{00000000-0004-0000-0000-00006B060000}"/>
    <hyperlink ref="C1548" r:id="rId1525" xr:uid="{00000000-0004-0000-0000-00006C060000}"/>
    <hyperlink ref="C1549" r:id="rId1526" xr:uid="{00000000-0004-0000-0000-00006D060000}"/>
    <hyperlink ref="C1550" r:id="rId1527" xr:uid="{00000000-0004-0000-0000-00006E060000}"/>
    <hyperlink ref="C1551" r:id="rId1528" xr:uid="{00000000-0004-0000-0000-00006F060000}"/>
    <hyperlink ref="C1552" r:id="rId1529" xr:uid="{00000000-0004-0000-0000-000070060000}"/>
    <hyperlink ref="C1553" r:id="rId1530" xr:uid="{00000000-0004-0000-0000-000071060000}"/>
    <hyperlink ref="C1554" r:id="rId1531" xr:uid="{00000000-0004-0000-0000-000072060000}"/>
    <hyperlink ref="C1555" r:id="rId1532" xr:uid="{00000000-0004-0000-0000-000073060000}"/>
    <hyperlink ref="C1556" r:id="rId1533" xr:uid="{00000000-0004-0000-0000-000074060000}"/>
    <hyperlink ref="C1557" r:id="rId1534" xr:uid="{00000000-0004-0000-0000-000075060000}"/>
    <hyperlink ref="C1558" r:id="rId1535" xr:uid="{00000000-0004-0000-0000-000076060000}"/>
    <hyperlink ref="C1559" r:id="rId1536" xr:uid="{00000000-0004-0000-0000-000077060000}"/>
    <hyperlink ref="C1560" r:id="rId1537" xr:uid="{00000000-0004-0000-0000-000078060000}"/>
    <hyperlink ref="C1561" r:id="rId1538" xr:uid="{00000000-0004-0000-0000-000079060000}"/>
    <hyperlink ref="C1562" r:id="rId1539" xr:uid="{00000000-0004-0000-0000-00007A060000}"/>
    <hyperlink ref="C1563" r:id="rId1540" xr:uid="{00000000-0004-0000-0000-00007B060000}"/>
    <hyperlink ref="C1564" r:id="rId1541" xr:uid="{00000000-0004-0000-0000-00007C060000}"/>
    <hyperlink ref="C1565" r:id="rId1542" xr:uid="{00000000-0004-0000-0000-00007D060000}"/>
    <hyperlink ref="C1566" r:id="rId1543" xr:uid="{00000000-0004-0000-0000-00007E060000}"/>
    <hyperlink ref="C1567" r:id="rId1544" xr:uid="{00000000-0004-0000-0000-00007F060000}"/>
    <hyperlink ref="C1568" r:id="rId1545" xr:uid="{00000000-0004-0000-0000-000080060000}"/>
    <hyperlink ref="C1569" r:id="rId1546" xr:uid="{00000000-0004-0000-0000-000081060000}"/>
    <hyperlink ref="C1570" r:id="rId1547" xr:uid="{00000000-0004-0000-0000-000082060000}"/>
    <hyperlink ref="C1571" r:id="rId1548" xr:uid="{00000000-0004-0000-0000-000083060000}"/>
    <hyperlink ref="C1572" r:id="rId1549" xr:uid="{00000000-0004-0000-0000-000084060000}"/>
    <hyperlink ref="C1573" r:id="rId1550" xr:uid="{00000000-0004-0000-0000-000085060000}"/>
    <hyperlink ref="C1574" r:id="rId1551" xr:uid="{00000000-0004-0000-0000-000086060000}"/>
    <hyperlink ref="C1575" r:id="rId1552" xr:uid="{00000000-0004-0000-0000-000087060000}"/>
    <hyperlink ref="C1576" r:id="rId1553" xr:uid="{00000000-0004-0000-0000-000088060000}"/>
    <hyperlink ref="C1577" r:id="rId1554" xr:uid="{00000000-0004-0000-0000-000089060000}"/>
    <hyperlink ref="C1578" r:id="rId1555" xr:uid="{00000000-0004-0000-0000-00008A060000}"/>
    <hyperlink ref="C1579" r:id="rId1556" xr:uid="{00000000-0004-0000-0000-00008B060000}"/>
    <hyperlink ref="C1580" r:id="rId1557" xr:uid="{00000000-0004-0000-0000-00008C060000}"/>
    <hyperlink ref="C1581" r:id="rId1558" xr:uid="{00000000-0004-0000-0000-00008D060000}"/>
    <hyperlink ref="C1582" r:id="rId1559" xr:uid="{00000000-0004-0000-0000-00008E060000}"/>
    <hyperlink ref="C1583" r:id="rId1560" xr:uid="{00000000-0004-0000-0000-00008F060000}"/>
    <hyperlink ref="C1584" r:id="rId1561" xr:uid="{00000000-0004-0000-0000-000090060000}"/>
    <hyperlink ref="C1585" r:id="rId1562" xr:uid="{00000000-0004-0000-0000-000091060000}"/>
    <hyperlink ref="C1586" r:id="rId1563" xr:uid="{00000000-0004-0000-0000-000092060000}"/>
    <hyperlink ref="C1587" r:id="rId1564" xr:uid="{00000000-0004-0000-0000-000093060000}"/>
    <hyperlink ref="C1588" r:id="rId1565" xr:uid="{00000000-0004-0000-0000-000094060000}"/>
    <hyperlink ref="C1589" r:id="rId1566" xr:uid="{00000000-0004-0000-0000-000095060000}"/>
    <hyperlink ref="C1590" r:id="rId1567" xr:uid="{00000000-0004-0000-0000-000096060000}"/>
    <hyperlink ref="C1591" r:id="rId1568" xr:uid="{00000000-0004-0000-0000-000097060000}"/>
    <hyperlink ref="C1592" r:id="rId1569" xr:uid="{00000000-0004-0000-0000-000098060000}"/>
    <hyperlink ref="C1593" r:id="rId1570" xr:uid="{00000000-0004-0000-0000-000099060000}"/>
    <hyperlink ref="C1594" r:id="rId1571" xr:uid="{00000000-0004-0000-0000-00009A060000}"/>
    <hyperlink ref="C1595" r:id="rId1572" xr:uid="{00000000-0004-0000-0000-00009B060000}"/>
    <hyperlink ref="C1596" r:id="rId1573" xr:uid="{00000000-0004-0000-0000-00009C060000}"/>
    <hyperlink ref="C1597" r:id="rId1574" xr:uid="{00000000-0004-0000-0000-00009D060000}"/>
    <hyperlink ref="C1598" r:id="rId1575" xr:uid="{00000000-0004-0000-0000-00009E060000}"/>
    <hyperlink ref="C1599" r:id="rId1576" xr:uid="{00000000-0004-0000-0000-00009F060000}"/>
    <hyperlink ref="C1600" r:id="rId1577" xr:uid="{00000000-0004-0000-0000-0000A0060000}"/>
    <hyperlink ref="C1601" r:id="rId1578" xr:uid="{00000000-0004-0000-0000-0000A1060000}"/>
    <hyperlink ref="C1602" r:id="rId1579" xr:uid="{00000000-0004-0000-0000-0000A2060000}"/>
    <hyperlink ref="C1603" r:id="rId1580" xr:uid="{00000000-0004-0000-0000-0000A3060000}"/>
    <hyperlink ref="C1604" r:id="rId1581" xr:uid="{00000000-0004-0000-0000-0000A4060000}"/>
    <hyperlink ref="C1605" r:id="rId1582" xr:uid="{00000000-0004-0000-0000-0000A5060000}"/>
    <hyperlink ref="C1606" r:id="rId1583" xr:uid="{00000000-0004-0000-0000-0000A6060000}"/>
    <hyperlink ref="C1607" r:id="rId1584" xr:uid="{00000000-0004-0000-0000-0000A7060000}"/>
    <hyperlink ref="C1608" r:id="rId1585" xr:uid="{00000000-0004-0000-0000-0000A8060000}"/>
    <hyperlink ref="C1609" r:id="rId1586" xr:uid="{00000000-0004-0000-0000-0000A9060000}"/>
    <hyperlink ref="C1610" r:id="rId1587" xr:uid="{00000000-0004-0000-0000-0000AA060000}"/>
    <hyperlink ref="C1611" r:id="rId1588" xr:uid="{00000000-0004-0000-0000-0000AB060000}"/>
    <hyperlink ref="C1612" r:id="rId1589" xr:uid="{00000000-0004-0000-0000-0000AC060000}"/>
    <hyperlink ref="C1613" r:id="rId1590" xr:uid="{00000000-0004-0000-0000-0000AD060000}"/>
    <hyperlink ref="C1614" r:id="rId1591" xr:uid="{00000000-0004-0000-0000-0000AE060000}"/>
    <hyperlink ref="C1615" r:id="rId1592" xr:uid="{00000000-0004-0000-0000-0000AF060000}"/>
    <hyperlink ref="C1616" r:id="rId1593" xr:uid="{00000000-0004-0000-0000-0000B0060000}"/>
    <hyperlink ref="C1617" r:id="rId1594" xr:uid="{00000000-0004-0000-0000-0000B1060000}"/>
    <hyperlink ref="C1618" r:id="rId1595" xr:uid="{00000000-0004-0000-0000-0000B2060000}"/>
    <hyperlink ref="C1619" r:id="rId1596" xr:uid="{00000000-0004-0000-0000-0000B3060000}"/>
    <hyperlink ref="C1620" r:id="rId1597" xr:uid="{00000000-0004-0000-0000-0000B4060000}"/>
    <hyperlink ref="C1621" r:id="rId1598" xr:uid="{00000000-0004-0000-0000-0000B5060000}"/>
    <hyperlink ref="C1622" r:id="rId1599" xr:uid="{00000000-0004-0000-0000-0000B6060000}"/>
    <hyperlink ref="C1623" r:id="rId1600" xr:uid="{00000000-0004-0000-0000-0000B7060000}"/>
    <hyperlink ref="C1624" r:id="rId1601" xr:uid="{00000000-0004-0000-0000-0000B8060000}"/>
    <hyperlink ref="C1625" r:id="rId1602" xr:uid="{00000000-0004-0000-0000-0000B9060000}"/>
    <hyperlink ref="C1626" r:id="rId1603" xr:uid="{00000000-0004-0000-0000-0000BA060000}"/>
    <hyperlink ref="C1627" r:id="rId1604" xr:uid="{00000000-0004-0000-0000-0000BB060000}"/>
    <hyperlink ref="C1628" r:id="rId1605" xr:uid="{00000000-0004-0000-0000-0000BC060000}"/>
    <hyperlink ref="C1629" r:id="rId1606" xr:uid="{00000000-0004-0000-0000-0000BD060000}"/>
    <hyperlink ref="C1630" r:id="rId1607" xr:uid="{00000000-0004-0000-0000-0000BE060000}"/>
    <hyperlink ref="C1631" r:id="rId1608" xr:uid="{00000000-0004-0000-0000-0000BF060000}"/>
    <hyperlink ref="C1632" r:id="rId1609" xr:uid="{00000000-0004-0000-0000-0000C0060000}"/>
    <hyperlink ref="C1633" r:id="rId1610" xr:uid="{00000000-0004-0000-0000-0000C1060000}"/>
    <hyperlink ref="C1634" r:id="rId1611" xr:uid="{00000000-0004-0000-0000-0000C2060000}"/>
    <hyperlink ref="C1635" r:id="rId1612" xr:uid="{00000000-0004-0000-0000-0000C3060000}"/>
    <hyperlink ref="C1636" r:id="rId1613" xr:uid="{00000000-0004-0000-0000-0000C4060000}"/>
    <hyperlink ref="C1637" r:id="rId1614" xr:uid="{00000000-0004-0000-0000-0000C5060000}"/>
    <hyperlink ref="C1638" r:id="rId1615" xr:uid="{00000000-0004-0000-0000-0000C6060000}"/>
    <hyperlink ref="C1639" r:id="rId1616" xr:uid="{00000000-0004-0000-0000-0000C7060000}"/>
    <hyperlink ref="C1640" r:id="rId1617" xr:uid="{00000000-0004-0000-0000-0000C8060000}"/>
    <hyperlink ref="C1641" r:id="rId1618" xr:uid="{00000000-0004-0000-0000-0000C9060000}"/>
    <hyperlink ref="C1642" r:id="rId1619" xr:uid="{00000000-0004-0000-0000-0000CA060000}"/>
    <hyperlink ref="C1643" r:id="rId1620" xr:uid="{00000000-0004-0000-0000-0000CB060000}"/>
    <hyperlink ref="C1644" r:id="rId1621" xr:uid="{00000000-0004-0000-0000-0000CC060000}"/>
    <hyperlink ref="C1645" r:id="rId1622" xr:uid="{00000000-0004-0000-0000-0000CD060000}"/>
    <hyperlink ref="C1646" r:id="rId1623" location="login" xr:uid="{00000000-0004-0000-0000-0000CE060000}"/>
    <hyperlink ref="C1647" r:id="rId1624" xr:uid="{00000000-0004-0000-0000-0000CF060000}"/>
    <hyperlink ref="C1648" r:id="rId1625" xr:uid="{00000000-0004-0000-0000-0000D0060000}"/>
    <hyperlink ref="C1649" r:id="rId1626" xr:uid="{00000000-0004-0000-0000-0000D1060000}"/>
    <hyperlink ref="C1650" r:id="rId1627" xr:uid="{00000000-0004-0000-0000-0000D2060000}"/>
    <hyperlink ref="C1651" r:id="rId1628" xr:uid="{00000000-0004-0000-0000-0000D3060000}"/>
    <hyperlink ref="C1652" r:id="rId1629" xr:uid="{00000000-0004-0000-0000-0000D4060000}"/>
    <hyperlink ref="C1653" r:id="rId1630" xr:uid="{00000000-0004-0000-0000-0000D5060000}"/>
    <hyperlink ref="C1654" r:id="rId1631" xr:uid="{00000000-0004-0000-0000-0000D6060000}"/>
    <hyperlink ref="C1655" r:id="rId1632" xr:uid="{00000000-0004-0000-0000-0000D7060000}"/>
    <hyperlink ref="C1656" r:id="rId1633" xr:uid="{00000000-0004-0000-0000-0000D8060000}"/>
    <hyperlink ref="C1657" r:id="rId1634" xr:uid="{00000000-0004-0000-0000-0000D9060000}"/>
    <hyperlink ref="C1658" r:id="rId1635" xr:uid="{00000000-0004-0000-0000-0000DA060000}"/>
    <hyperlink ref="C1659" r:id="rId1636" xr:uid="{00000000-0004-0000-0000-0000DB060000}"/>
    <hyperlink ref="C1660" r:id="rId1637" xr:uid="{00000000-0004-0000-0000-0000DC060000}"/>
    <hyperlink ref="C1661" r:id="rId1638" xr:uid="{00000000-0004-0000-0000-0000DD060000}"/>
    <hyperlink ref="C1662" r:id="rId1639" xr:uid="{00000000-0004-0000-0000-0000DE060000}"/>
    <hyperlink ref="C1663" r:id="rId1640" xr:uid="{00000000-0004-0000-0000-0000DF060000}"/>
    <hyperlink ref="C1664" r:id="rId1641" xr:uid="{00000000-0004-0000-0000-0000E0060000}"/>
    <hyperlink ref="C1665" r:id="rId1642" xr:uid="{00000000-0004-0000-0000-0000E1060000}"/>
    <hyperlink ref="C1666" r:id="rId1643" xr:uid="{00000000-0004-0000-0000-0000E2060000}"/>
    <hyperlink ref="C1667" r:id="rId1644" xr:uid="{00000000-0004-0000-0000-0000E3060000}"/>
    <hyperlink ref="C1668" r:id="rId1645" xr:uid="{00000000-0004-0000-0000-0000E4060000}"/>
    <hyperlink ref="C1669" r:id="rId1646" xr:uid="{00000000-0004-0000-0000-0000E5060000}"/>
    <hyperlink ref="C1670" r:id="rId1647" xr:uid="{00000000-0004-0000-0000-0000E6060000}"/>
    <hyperlink ref="C1671" r:id="rId1648" xr:uid="{00000000-0004-0000-0000-0000E7060000}"/>
    <hyperlink ref="C1672" r:id="rId1649" xr:uid="{00000000-0004-0000-0000-0000E8060000}"/>
    <hyperlink ref="C1673" r:id="rId1650" location="login" xr:uid="{00000000-0004-0000-0000-0000E9060000}"/>
    <hyperlink ref="C1674" r:id="rId1651" xr:uid="{00000000-0004-0000-0000-0000EA060000}"/>
    <hyperlink ref="C1675" r:id="rId1652" xr:uid="{00000000-0004-0000-0000-0000EB060000}"/>
    <hyperlink ref="C1676" r:id="rId1653" xr:uid="{00000000-0004-0000-0000-0000EC060000}"/>
    <hyperlink ref="C1677" r:id="rId1654" xr:uid="{00000000-0004-0000-0000-0000ED060000}"/>
    <hyperlink ref="C1678" r:id="rId1655" xr:uid="{00000000-0004-0000-0000-0000EE060000}"/>
    <hyperlink ref="C1679" r:id="rId1656" xr:uid="{00000000-0004-0000-0000-0000EF060000}"/>
    <hyperlink ref="C1680" r:id="rId1657" xr:uid="{00000000-0004-0000-0000-0000F0060000}"/>
    <hyperlink ref="C1681" r:id="rId1658" xr:uid="{00000000-0004-0000-0000-0000F1060000}"/>
    <hyperlink ref="C1682" r:id="rId1659" xr:uid="{00000000-0004-0000-0000-0000F2060000}"/>
    <hyperlink ref="C1683" r:id="rId1660" xr:uid="{00000000-0004-0000-0000-0000F3060000}"/>
    <hyperlink ref="C1684" r:id="rId1661" xr:uid="{00000000-0004-0000-0000-0000F4060000}"/>
    <hyperlink ref="C1685" r:id="rId1662" xr:uid="{00000000-0004-0000-0000-0000F5060000}"/>
    <hyperlink ref="C1686" r:id="rId1663" xr:uid="{00000000-0004-0000-0000-0000F6060000}"/>
    <hyperlink ref="C1687" r:id="rId1664" xr:uid="{00000000-0004-0000-0000-0000F7060000}"/>
    <hyperlink ref="C1688" r:id="rId1665" xr:uid="{00000000-0004-0000-0000-0000F8060000}"/>
    <hyperlink ref="C1689" r:id="rId1666" xr:uid="{00000000-0004-0000-0000-0000F9060000}"/>
    <hyperlink ref="C1690" r:id="rId1667" xr:uid="{00000000-0004-0000-0000-0000FA060000}"/>
    <hyperlink ref="C1691" r:id="rId1668" location="/login" xr:uid="{00000000-0004-0000-0000-0000FB060000}"/>
    <hyperlink ref="C1692" r:id="rId1669" xr:uid="{00000000-0004-0000-0000-0000FC060000}"/>
    <hyperlink ref="C1693" r:id="rId1670" xr:uid="{00000000-0004-0000-0000-0000FD060000}"/>
    <hyperlink ref="C1694" r:id="rId1671" xr:uid="{00000000-0004-0000-0000-0000FE060000}"/>
    <hyperlink ref="C1695" r:id="rId1672" xr:uid="{00000000-0004-0000-0000-0000FF060000}"/>
    <hyperlink ref="C1696" r:id="rId1673" xr:uid="{00000000-0004-0000-0000-000000070000}"/>
    <hyperlink ref="C1697" r:id="rId1674" xr:uid="{00000000-0004-0000-0000-000001070000}"/>
    <hyperlink ref="C1698" r:id="rId1675" xr:uid="{00000000-0004-0000-0000-000002070000}"/>
    <hyperlink ref="C1699" r:id="rId1676" xr:uid="{00000000-0004-0000-0000-000003070000}"/>
    <hyperlink ref="C1700" r:id="rId1677" xr:uid="{00000000-0004-0000-0000-000004070000}"/>
    <hyperlink ref="C1701" r:id="rId1678" xr:uid="{00000000-0004-0000-0000-000005070000}"/>
    <hyperlink ref="C1702" r:id="rId1679" xr:uid="{00000000-0004-0000-0000-000006070000}"/>
    <hyperlink ref="C1703" r:id="rId1680" xr:uid="{00000000-0004-0000-0000-000007070000}"/>
    <hyperlink ref="C1704" r:id="rId1681" xr:uid="{00000000-0004-0000-0000-000008070000}"/>
    <hyperlink ref="C1705" r:id="rId1682" xr:uid="{00000000-0004-0000-0000-000009070000}"/>
    <hyperlink ref="C1706" r:id="rId1683" xr:uid="{00000000-0004-0000-0000-00000A070000}"/>
    <hyperlink ref="C1707" r:id="rId1684" xr:uid="{00000000-0004-0000-0000-00000B070000}"/>
    <hyperlink ref="C1708" r:id="rId1685" xr:uid="{00000000-0004-0000-0000-00000C070000}"/>
    <hyperlink ref="C1709" r:id="rId1686" xr:uid="{00000000-0004-0000-0000-00000D070000}"/>
    <hyperlink ref="C1710" r:id="rId1687" xr:uid="{00000000-0004-0000-0000-00000E070000}"/>
    <hyperlink ref="C1711" r:id="rId1688" xr:uid="{00000000-0004-0000-0000-00000F070000}"/>
    <hyperlink ref="C1712" r:id="rId1689" xr:uid="{00000000-0004-0000-0000-000010070000}"/>
    <hyperlink ref="C1713" r:id="rId1690" xr:uid="{00000000-0004-0000-0000-000011070000}"/>
    <hyperlink ref="C1714" r:id="rId1691" xr:uid="{00000000-0004-0000-0000-000012070000}"/>
    <hyperlink ref="C1715" r:id="rId1692" xr:uid="{00000000-0004-0000-0000-000013070000}"/>
    <hyperlink ref="C1716" r:id="rId1693" xr:uid="{00000000-0004-0000-0000-000014070000}"/>
    <hyperlink ref="C1717" r:id="rId1694" xr:uid="{00000000-0004-0000-0000-000015070000}"/>
    <hyperlink ref="C1718" r:id="rId1695" xr:uid="{00000000-0004-0000-0000-000016070000}"/>
    <hyperlink ref="C1719" r:id="rId1696" xr:uid="{00000000-0004-0000-0000-000017070000}"/>
    <hyperlink ref="C1720" r:id="rId1697" xr:uid="{00000000-0004-0000-0000-000018070000}"/>
    <hyperlink ref="C1721" r:id="rId1698" xr:uid="{00000000-0004-0000-0000-000019070000}"/>
    <hyperlink ref="C1722" r:id="rId1699" xr:uid="{00000000-0004-0000-0000-00001A070000}"/>
    <hyperlink ref="C1723" r:id="rId1700" xr:uid="{00000000-0004-0000-0000-00001B070000}"/>
    <hyperlink ref="C1724" r:id="rId1701" xr:uid="{00000000-0004-0000-0000-00001C070000}"/>
    <hyperlink ref="C1725" r:id="rId1702" xr:uid="{00000000-0004-0000-0000-00001D070000}"/>
    <hyperlink ref="C1726" r:id="rId1703" xr:uid="{00000000-0004-0000-0000-00001E070000}"/>
    <hyperlink ref="C1727" r:id="rId1704" xr:uid="{00000000-0004-0000-0000-00001F070000}"/>
    <hyperlink ref="C1728" r:id="rId1705" xr:uid="{00000000-0004-0000-0000-000020070000}"/>
    <hyperlink ref="C1729" r:id="rId1706" xr:uid="{00000000-0004-0000-0000-000021070000}"/>
    <hyperlink ref="C1730" r:id="rId1707" xr:uid="{00000000-0004-0000-0000-000022070000}"/>
    <hyperlink ref="C1731" r:id="rId1708" xr:uid="{00000000-0004-0000-0000-000023070000}"/>
    <hyperlink ref="C1732" r:id="rId1709" xr:uid="{00000000-0004-0000-0000-000024070000}"/>
    <hyperlink ref="C1733" r:id="rId1710" xr:uid="{00000000-0004-0000-0000-000025070000}"/>
    <hyperlink ref="C1734" r:id="rId1711" xr:uid="{00000000-0004-0000-0000-000026070000}"/>
    <hyperlink ref="C1735" r:id="rId1712" xr:uid="{00000000-0004-0000-0000-000027070000}"/>
    <hyperlink ref="C1736" r:id="rId1713" xr:uid="{00000000-0004-0000-0000-000028070000}"/>
    <hyperlink ref="C1737" r:id="rId1714" xr:uid="{00000000-0004-0000-0000-000029070000}"/>
    <hyperlink ref="C1738" r:id="rId1715" xr:uid="{00000000-0004-0000-0000-00002A070000}"/>
    <hyperlink ref="C1739" r:id="rId1716" xr:uid="{00000000-0004-0000-0000-00002B070000}"/>
    <hyperlink ref="C1740" r:id="rId1717" xr:uid="{00000000-0004-0000-0000-00002C070000}"/>
    <hyperlink ref="C1741" r:id="rId1718" xr:uid="{00000000-0004-0000-0000-00002D070000}"/>
    <hyperlink ref="C1742" r:id="rId1719" xr:uid="{00000000-0004-0000-0000-00002E070000}"/>
    <hyperlink ref="C1743" r:id="rId1720" xr:uid="{00000000-0004-0000-0000-00002F070000}"/>
    <hyperlink ref="C1744" r:id="rId1721" xr:uid="{00000000-0004-0000-0000-000030070000}"/>
    <hyperlink ref="C1745" r:id="rId1722" xr:uid="{00000000-0004-0000-0000-000031070000}"/>
    <hyperlink ref="C1746" r:id="rId1723" xr:uid="{00000000-0004-0000-0000-000032070000}"/>
    <hyperlink ref="C1747" r:id="rId1724" xr:uid="{00000000-0004-0000-0000-000033070000}"/>
    <hyperlink ref="C1748" r:id="rId1725" xr:uid="{00000000-0004-0000-0000-000034070000}"/>
    <hyperlink ref="C1749" r:id="rId1726" xr:uid="{00000000-0004-0000-0000-000035070000}"/>
    <hyperlink ref="C1750" r:id="rId1727" xr:uid="{00000000-0004-0000-0000-000036070000}"/>
    <hyperlink ref="C1751" r:id="rId1728" xr:uid="{00000000-0004-0000-0000-000037070000}"/>
    <hyperlink ref="C1752" r:id="rId1729" xr:uid="{00000000-0004-0000-0000-000038070000}"/>
    <hyperlink ref="C1753" r:id="rId1730" xr:uid="{00000000-0004-0000-0000-000039070000}"/>
    <hyperlink ref="C1754" r:id="rId1731" xr:uid="{00000000-0004-0000-0000-00003A070000}"/>
    <hyperlink ref="C1755" r:id="rId1732" xr:uid="{00000000-0004-0000-0000-00003B070000}"/>
    <hyperlink ref="C1756" r:id="rId1733" xr:uid="{00000000-0004-0000-0000-00003C070000}"/>
    <hyperlink ref="C1757" r:id="rId1734" xr:uid="{00000000-0004-0000-0000-00003D070000}"/>
    <hyperlink ref="C1758" r:id="rId1735" xr:uid="{00000000-0004-0000-0000-00003E070000}"/>
    <hyperlink ref="C1759" r:id="rId1736" xr:uid="{00000000-0004-0000-0000-00003F070000}"/>
    <hyperlink ref="C1760" r:id="rId1737" xr:uid="{00000000-0004-0000-0000-000040070000}"/>
    <hyperlink ref="C1761" r:id="rId1738" xr:uid="{00000000-0004-0000-0000-000041070000}"/>
    <hyperlink ref="C1762" r:id="rId1739" xr:uid="{00000000-0004-0000-0000-000042070000}"/>
    <hyperlink ref="C1763" r:id="rId1740" xr:uid="{00000000-0004-0000-0000-000043070000}"/>
    <hyperlink ref="C1764" r:id="rId1741" xr:uid="{00000000-0004-0000-0000-000044070000}"/>
    <hyperlink ref="C1765" r:id="rId1742" xr:uid="{00000000-0004-0000-0000-000045070000}"/>
    <hyperlink ref="C1766" r:id="rId1743" xr:uid="{00000000-0004-0000-0000-000046070000}"/>
    <hyperlink ref="C1767" r:id="rId1744" xr:uid="{00000000-0004-0000-0000-000047070000}"/>
    <hyperlink ref="C1768" r:id="rId1745" xr:uid="{00000000-0004-0000-0000-000048070000}"/>
    <hyperlink ref="C1769" r:id="rId1746" xr:uid="{00000000-0004-0000-0000-000049070000}"/>
    <hyperlink ref="C1770" r:id="rId1747" xr:uid="{00000000-0004-0000-0000-00004A070000}"/>
    <hyperlink ref="C1771" r:id="rId1748" xr:uid="{00000000-0004-0000-0000-00004B070000}"/>
    <hyperlink ref="C1772" r:id="rId1749" xr:uid="{00000000-0004-0000-0000-00004C070000}"/>
    <hyperlink ref="C1773" r:id="rId1750" xr:uid="{00000000-0004-0000-0000-00004D070000}"/>
    <hyperlink ref="C1774" r:id="rId1751" xr:uid="{00000000-0004-0000-0000-00004E070000}"/>
    <hyperlink ref="C1775" r:id="rId1752" xr:uid="{00000000-0004-0000-0000-00004F070000}"/>
    <hyperlink ref="C1776" r:id="rId1753" xr:uid="{00000000-0004-0000-0000-000050070000}"/>
    <hyperlink ref="C1777" r:id="rId1754" xr:uid="{00000000-0004-0000-0000-000051070000}"/>
    <hyperlink ref="C1778" r:id="rId1755" xr:uid="{00000000-0004-0000-0000-000052070000}"/>
    <hyperlink ref="C1779" r:id="rId1756" xr:uid="{00000000-0004-0000-0000-000053070000}"/>
    <hyperlink ref="C1780" r:id="rId1757" xr:uid="{00000000-0004-0000-0000-000054070000}"/>
    <hyperlink ref="C1781" r:id="rId1758" xr:uid="{00000000-0004-0000-0000-000055070000}"/>
    <hyperlink ref="C1782" r:id="rId1759" xr:uid="{00000000-0004-0000-0000-000056070000}"/>
    <hyperlink ref="C1783" r:id="rId1760" xr:uid="{00000000-0004-0000-0000-000057070000}"/>
    <hyperlink ref="C1784" r:id="rId1761" xr:uid="{00000000-0004-0000-0000-000058070000}"/>
    <hyperlink ref="C1785" r:id="rId1762" xr:uid="{00000000-0004-0000-0000-000059070000}"/>
    <hyperlink ref="C1786" r:id="rId1763" xr:uid="{00000000-0004-0000-0000-00005A070000}"/>
    <hyperlink ref="C1787" r:id="rId1764" xr:uid="{00000000-0004-0000-0000-00005B070000}"/>
    <hyperlink ref="C1788" r:id="rId1765" xr:uid="{00000000-0004-0000-0000-00005C070000}"/>
    <hyperlink ref="C1789" r:id="rId1766" xr:uid="{00000000-0004-0000-0000-00005D070000}"/>
    <hyperlink ref="C1790" r:id="rId1767" xr:uid="{00000000-0004-0000-0000-00005E070000}"/>
    <hyperlink ref="C1791" r:id="rId1768" xr:uid="{00000000-0004-0000-0000-00005F070000}"/>
    <hyperlink ref="C1792" r:id="rId1769" xr:uid="{00000000-0004-0000-0000-000060070000}"/>
    <hyperlink ref="C1793" r:id="rId1770" xr:uid="{00000000-0004-0000-0000-000061070000}"/>
    <hyperlink ref="C1794" r:id="rId1771" xr:uid="{00000000-0004-0000-0000-000062070000}"/>
    <hyperlink ref="C1795" r:id="rId1772" xr:uid="{00000000-0004-0000-0000-000063070000}"/>
    <hyperlink ref="C1796" r:id="rId1773" xr:uid="{00000000-0004-0000-0000-000064070000}"/>
    <hyperlink ref="C1797" r:id="rId1774" xr:uid="{00000000-0004-0000-0000-000065070000}"/>
    <hyperlink ref="C1798" r:id="rId1775" xr:uid="{00000000-0004-0000-0000-000066070000}"/>
    <hyperlink ref="C1799" r:id="rId1776" xr:uid="{00000000-0004-0000-0000-000067070000}"/>
    <hyperlink ref="C1800" r:id="rId1777" xr:uid="{00000000-0004-0000-0000-000068070000}"/>
    <hyperlink ref="C1801" r:id="rId1778" xr:uid="{00000000-0004-0000-0000-000069070000}"/>
    <hyperlink ref="C1802" r:id="rId1779" xr:uid="{00000000-0004-0000-0000-00006A070000}"/>
    <hyperlink ref="C1803" r:id="rId1780" xr:uid="{00000000-0004-0000-0000-00006B070000}"/>
    <hyperlink ref="C1804" r:id="rId1781" xr:uid="{00000000-0004-0000-0000-00006C070000}"/>
    <hyperlink ref="C1805" r:id="rId1782" xr:uid="{00000000-0004-0000-0000-00006D070000}"/>
    <hyperlink ref="C1806" r:id="rId1783" xr:uid="{00000000-0004-0000-0000-00006E070000}"/>
    <hyperlink ref="C1807" r:id="rId1784" xr:uid="{00000000-0004-0000-0000-00006F070000}"/>
    <hyperlink ref="C1808" r:id="rId1785" xr:uid="{00000000-0004-0000-0000-000070070000}"/>
    <hyperlink ref="C1809" r:id="rId1786" xr:uid="{00000000-0004-0000-0000-000071070000}"/>
    <hyperlink ref="C1810" r:id="rId1787" xr:uid="{00000000-0004-0000-0000-000072070000}"/>
    <hyperlink ref="C1811" r:id="rId1788" xr:uid="{00000000-0004-0000-0000-000073070000}"/>
    <hyperlink ref="C1812" r:id="rId1789" xr:uid="{00000000-0004-0000-0000-000074070000}"/>
    <hyperlink ref="C1813" r:id="rId1790" xr:uid="{00000000-0004-0000-0000-000075070000}"/>
    <hyperlink ref="C1814" r:id="rId1791" xr:uid="{00000000-0004-0000-0000-000076070000}"/>
    <hyperlink ref="C1815" r:id="rId1792" xr:uid="{00000000-0004-0000-0000-000077070000}"/>
    <hyperlink ref="C1816" r:id="rId1793" xr:uid="{00000000-0004-0000-0000-000078070000}"/>
    <hyperlink ref="C1817" r:id="rId1794" xr:uid="{00000000-0004-0000-0000-000079070000}"/>
    <hyperlink ref="C1818" r:id="rId1795" xr:uid="{00000000-0004-0000-0000-00007A070000}"/>
    <hyperlink ref="C1819" r:id="rId1796" xr:uid="{00000000-0004-0000-0000-00007B070000}"/>
    <hyperlink ref="C1820" r:id="rId1797" xr:uid="{00000000-0004-0000-0000-00007C070000}"/>
    <hyperlink ref="C1821" r:id="rId1798" xr:uid="{00000000-0004-0000-0000-00007D070000}"/>
    <hyperlink ref="C1822" r:id="rId1799" xr:uid="{00000000-0004-0000-0000-00007E070000}"/>
    <hyperlink ref="C1823" r:id="rId1800" xr:uid="{00000000-0004-0000-0000-00007F070000}"/>
    <hyperlink ref="C1824" r:id="rId1801" xr:uid="{00000000-0004-0000-0000-000080070000}"/>
    <hyperlink ref="C1825" r:id="rId1802" xr:uid="{00000000-0004-0000-0000-000081070000}"/>
    <hyperlink ref="C1826" r:id="rId1803" xr:uid="{00000000-0004-0000-0000-000082070000}"/>
    <hyperlink ref="C1827" r:id="rId1804" xr:uid="{00000000-0004-0000-0000-000083070000}"/>
    <hyperlink ref="C1828" r:id="rId1805" xr:uid="{00000000-0004-0000-0000-000084070000}"/>
    <hyperlink ref="C1829" r:id="rId1806" xr:uid="{00000000-0004-0000-0000-000085070000}"/>
    <hyperlink ref="C1830" r:id="rId1807" xr:uid="{00000000-0004-0000-0000-000086070000}"/>
    <hyperlink ref="C1831" r:id="rId1808" xr:uid="{00000000-0004-0000-0000-000087070000}"/>
    <hyperlink ref="C1832" r:id="rId1809" xr:uid="{00000000-0004-0000-0000-000088070000}"/>
    <hyperlink ref="C1833" r:id="rId1810" xr:uid="{00000000-0004-0000-0000-000089070000}"/>
    <hyperlink ref="C1834" r:id="rId1811" xr:uid="{00000000-0004-0000-0000-00008A070000}"/>
    <hyperlink ref="C1835" r:id="rId1812" xr:uid="{00000000-0004-0000-0000-00008B070000}"/>
    <hyperlink ref="C1836" r:id="rId1813" xr:uid="{00000000-0004-0000-0000-00008C070000}"/>
    <hyperlink ref="C1837" r:id="rId1814" xr:uid="{00000000-0004-0000-0000-00008D070000}"/>
    <hyperlink ref="C1838" r:id="rId1815" xr:uid="{00000000-0004-0000-0000-00008E070000}"/>
    <hyperlink ref="C1839" r:id="rId1816" xr:uid="{00000000-0004-0000-0000-00008F070000}"/>
    <hyperlink ref="C1840" r:id="rId1817" xr:uid="{00000000-0004-0000-0000-000090070000}"/>
    <hyperlink ref="C1841" r:id="rId1818" xr:uid="{00000000-0004-0000-0000-000091070000}"/>
    <hyperlink ref="C1842" r:id="rId1819" xr:uid="{00000000-0004-0000-0000-000092070000}"/>
    <hyperlink ref="C1843" r:id="rId1820" xr:uid="{00000000-0004-0000-0000-000093070000}"/>
    <hyperlink ref="C1844" r:id="rId1821" xr:uid="{00000000-0004-0000-0000-000094070000}"/>
    <hyperlink ref="C1845" r:id="rId1822" xr:uid="{00000000-0004-0000-0000-000095070000}"/>
    <hyperlink ref="C1846" r:id="rId1823" xr:uid="{00000000-0004-0000-0000-000096070000}"/>
    <hyperlink ref="C1847" r:id="rId1824" xr:uid="{00000000-0004-0000-0000-000097070000}"/>
    <hyperlink ref="C1848" r:id="rId1825" xr:uid="{00000000-0004-0000-0000-000098070000}"/>
    <hyperlink ref="C1849" r:id="rId1826" xr:uid="{00000000-0004-0000-0000-000099070000}"/>
    <hyperlink ref="C1850" r:id="rId1827" xr:uid="{00000000-0004-0000-0000-00009A070000}"/>
    <hyperlink ref="C1851" r:id="rId1828" xr:uid="{00000000-0004-0000-0000-00009B070000}"/>
    <hyperlink ref="C1852" r:id="rId1829" xr:uid="{00000000-0004-0000-0000-00009C070000}"/>
    <hyperlink ref="C1853" r:id="rId1830" xr:uid="{00000000-0004-0000-0000-00009D070000}"/>
    <hyperlink ref="C1854" r:id="rId1831" xr:uid="{00000000-0004-0000-0000-00009E070000}"/>
    <hyperlink ref="C1855" r:id="rId1832" xr:uid="{00000000-0004-0000-0000-00009F070000}"/>
    <hyperlink ref="C1856" r:id="rId1833" xr:uid="{00000000-0004-0000-0000-0000A0070000}"/>
    <hyperlink ref="C1857" r:id="rId1834" xr:uid="{00000000-0004-0000-0000-0000A1070000}"/>
    <hyperlink ref="C1858" r:id="rId1835" xr:uid="{00000000-0004-0000-0000-0000A2070000}"/>
    <hyperlink ref="C1859" r:id="rId1836" xr:uid="{00000000-0004-0000-0000-0000A3070000}"/>
    <hyperlink ref="C1860" r:id="rId1837" xr:uid="{00000000-0004-0000-0000-0000A4070000}"/>
    <hyperlink ref="C1861" r:id="rId1838" xr:uid="{00000000-0004-0000-0000-0000A5070000}"/>
    <hyperlink ref="C1862" r:id="rId1839" xr:uid="{00000000-0004-0000-0000-0000A6070000}"/>
    <hyperlink ref="C1863" r:id="rId1840" xr:uid="{00000000-0004-0000-0000-0000A7070000}"/>
    <hyperlink ref="C1864" r:id="rId1841" xr:uid="{00000000-0004-0000-0000-0000A8070000}"/>
    <hyperlink ref="C1865" r:id="rId1842" location="wpst-login" xr:uid="{00000000-0004-0000-0000-0000A9070000}"/>
    <hyperlink ref="C1866" r:id="rId1843" xr:uid="{00000000-0004-0000-0000-0000AA070000}"/>
    <hyperlink ref="C1867" r:id="rId1844" xr:uid="{00000000-0004-0000-0000-0000AB070000}"/>
    <hyperlink ref="C1868" r:id="rId1845" xr:uid="{00000000-0004-0000-0000-0000AC070000}"/>
    <hyperlink ref="C1869" r:id="rId1846" xr:uid="{00000000-0004-0000-0000-0000AD070000}"/>
    <hyperlink ref="C1870" r:id="rId1847" xr:uid="{00000000-0004-0000-0000-0000AE070000}"/>
    <hyperlink ref="C1871" r:id="rId1848" xr:uid="{00000000-0004-0000-0000-0000AF070000}"/>
    <hyperlink ref="C1872" r:id="rId1849" xr:uid="{00000000-0004-0000-0000-0000B0070000}"/>
    <hyperlink ref="C1873" r:id="rId1850" xr:uid="{00000000-0004-0000-0000-0000B1070000}"/>
    <hyperlink ref="C1874" r:id="rId1851" xr:uid="{00000000-0004-0000-0000-0000B2070000}"/>
    <hyperlink ref="C1875" r:id="rId1852" xr:uid="{00000000-0004-0000-0000-0000B3070000}"/>
    <hyperlink ref="C1876" r:id="rId1853" xr:uid="{00000000-0004-0000-0000-0000B4070000}"/>
    <hyperlink ref="C1877" r:id="rId1854" xr:uid="{00000000-0004-0000-0000-0000B5070000}"/>
    <hyperlink ref="C1878" r:id="rId1855" xr:uid="{00000000-0004-0000-0000-0000B6070000}"/>
    <hyperlink ref="C1879" r:id="rId1856" xr:uid="{00000000-0004-0000-0000-0000B7070000}"/>
    <hyperlink ref="C1880" r:id="rId1857" xr:uid="{00000000-0004-0000-0000-0000B8070000}"/>
    <hyperlink ref="C1881" r:id="rId1858" xr:uid="{00000000-0004-0000-0000-0000B9070000}"/>
    <hyperlink ref="C1882" r:id="rId1859" xr:uid="{00000000-0004-0000-0000-0000BA070000}"/>
    <hyperlink ref="C1883" r:id="rId1860" xr:uid="{00000000-0004-0000-0000-0000BB070000}"/>
    <hyperlink ref="C1884" r:id="rId1861" xr:uid="{00000000-0004-0000-0000-0000BC070000}"/>
    <hyperlink ref="C1885" r:id="rId1862" xr:uid="{00000000-0004-0000-0000-0000BD070000}"/>
    <hyperlink ref="C1886" r:id="rId1863" xr:uid="{00000000-0004-0000-0000-0000BE070000}"/>
    <hyperlink ref="C1887" r:id="rId1864" xr:uid="{00000000-0004-0000-0000-0000BF070000}"/>
    <hyperlink ref="C1888" r:id="rId1865" xr:uid="{00000000-0004-0000-0000-0000C0070000}"/>
    <hyperlink ref="C1889" r:id="rId1866" xr:uid="{00000000-0004-0000-0000-0000C1070000}"/>
    <hyperlink ref="C1890" r:id="rId1867" xr:uid="{00000000-0004-0000-0000-0000C2070000}"/>
    <hyperlink ref="C1891" r:id="rId1868" xr:uid="{00000000-0004-0000-0000-0000C3070000}"/>
    <hyperlink ref="C1892" r:id="rId1869" xr:uid="{00000000-0004-0000-0000-0000C4070000}"/>
    <hyperlink ref="C1893" r:id="rId1870" xr:uid="{00000000-0004-0000-0000-0000C5070000}"/>
    <hyperlink ref="C1894" r:id="rId1871" xr:uid="{00000000-0004-0000-0000-0000C6070000}"/>
    <hyperlink ref="C1895" r:id="rId1872" xr:uid="{00000000-0004-0000-0000-0000C7070000}"/>
    <hyperlink ref="C1896" r:id="rId1873" xr:uid="{00000000-0004-0000-0000-0000C8070000}"/>
    <hyperlink ref="C1897" r:id="rId1874" xr:uid="{00000000-0004-0000-0000-0000C9070000}"/>
    <hyperlink ref="C1898" r:id="rId1875" xr:uid="{00000000-0004-0000-0000-0000CA070000}"/>
    <hyperlink ref="C1899" r:id="rId1876" xr:uid="{00000000-0004-0000-0000-0000CB070000}"/>
    <hyperlink ref="C1900" r:id="rId1877" xr:uid="{00000000-0004-0000-0000-0000CC070000}"/>
    <hyperlink ref="C1901" r:id="rId1878" xr:uid="{00000000-0004-0000-0000-0000CD070000}"/>
    <hyperlink ref="C1902" r:id="rId1879" xr:uid="{00000000-0004-0000-0000-0000CE070000}"/>
    <hyperlink ref="C1903" r:id="rId1880" xr:uid="{00000000-0004-0000-0000-0000CF070000}"/>
    <hyperlink ref="C1904" r:id="rId1881" xr:uid="{00000000-0004-0000-0000-0000D0070000}"/>
    <hyperlink ref="C1905" r:id="rId1882" xr:uid="{00000000-0004-0000-0000-0000D1070000}"/>
    <hyperlink ref="C1906" r:id="rId1883" xr:uid="{00000000-0004-0000-0000-0000D2070000}"/>
    <hyperlink ref="C1907" r:id="rId1884" xr:uid="{00000000-0004-0000-0000-0000D3070000}"/>
    <hyperlink ref="C1908" r:id="rId1885" xr:uid="{00000000-0004-0000-0000-0000D4070000}"/>
    <hyperlink ref="C1909" r:id="rId1886" xr:uid="{00000000-0004-0000-0000-0000D5070000}"/>
    <hyperlink ref="C1910" r:id="rId1887" xr:uid="{00000000-0004-0000-0000-0000D6070000}"/>
    <hyperlink ref="C1911" r:id="rId1888" xr:uid="{00000000-0004-0000-0000-0000D7070000}"/>
    <hyperlink ref="C1912" r:id="rId1889" xr:uid="{00000000-0004-0000-0000-0000D8070000}"/>
    <hyperlink ref="C1913" r:id="rId1890" xr:uid="{00000000-0004-0000-0000-0000D9070000}"/>
    <hyperlink ref="C1914" r:id="rId1891" xr:uid="{00000000-0004-0000-0000-0000DA070000}"/>
    <hyperlink ref="C1915" r:id="rId1892" xr:uid="{00000000-0004-0000-0000-0000DB070000}"/>
    <hyperlink ref="C1916" r:id="rId1893" xr:uid="{00000000-0004-0000-0000-0000DC070000}"/>
    <hyperlink ref="C1917" r:id="rId1894" xr:uid="{00000000-0004-0000-0000-0000DD070000}"/>
    <hyperlink ref="C1918" r:id="rId1895" xr:uid="{00000000-0004-0000-0000-0000DE070000}"/>
    <hyperlink ref="C1919" r:id="rId1896" xr:uid="{00000000-0004-0000-0000-0000DF070000}"/>
    <hyperlink ref="C1920" r:id="rId1897" xr:uid="{00000000-0004-0000-0000-0000E0070000}"/>
    <hyperlink ref="C1921" r:id="rId1898" xr:uid="{00000000-0004-0000-0000-0000E1070000}"/>
    <hyperlink ref="C1922" r:id="rId1899" xr:uid="{00000000-0004-0000-0000-0000E2070000}"/>
    <hyperlink ref="C1923" r:id="rId1900" xr:uid="{00000000-0004-0000-0000-0000E3070000}"/>
    <hyperlink ref="C1924" r:id="rId1901" xr:uid="{00000000-0004-0000-0000-0000E4070000}"/>
    <hyperlink ref="C1925" r:id="rId1902" xr:uid="{00000000-0004-0000-0000-0000E5070000}"/>
    <hyperlink ref="C1926" r:id="rId1903" xr:uid="{00000000-0004-0000-0000-0000E6070000}"/>
    <hyperlink ref="C1927" r:id="rId1904" xr:uid="{00000000-0004-0000-0000-0000E7070000}"/>
    <hyperlink ref="C1928" r:id="rId1905" xr:uid="{00000000-0004-0000-0000-0000E8070000}"/>
    <hyperlink ref="C1929" r:id="rId1906" xr:uid="{00000000-0004-0000-0000-0000E9070000}"/>
    <hyperlink ref="C1930" r:id="rId1907" xr:uid="{00000000-0004-0000-0000-0000EA070000}"/>
    <hyperlink ref="C1931" r:id="rId1908" xr:uid="{00000000-0004-0000-0000-0000EB070000}"/>
    <hyperlink ref="C1932" r:id="rId1909" xr:uid="{00000000-0004-0000-0000-0000EC070000}"/>
    <hyperlink ref="C1933" r:id="rId1910" xr:uid="{00000000-0004-0000-0000-0000ED070000}"/>
    <hyperlink ref="C1934" r:id="rId1911" xr:uid="{00000000-0004-0000-0000-0000EE070000}"/>
    <hyperlink ref="C1935" r:id="rId1912" xr:uid="{00000000-0004-0000-0000-0000EF070000}"/>
    <hyperlink ref="C1936" r:id="rId1913" xr:uid="{00000000-0004-0000-0000-0000F0070000}"/>
    <hyperlink ref="C1937" r:id="rId1914" xr:uid="{00000000-0004-0000-0000-0000F1070000}"/>
    <hyperlink ref="C1938" r:id="rId1915" xr:uid="{00000000-0004-0000-0000-0000F2070000}"/>
    <hyperlink ref="C1939" r:id="rId1916" xr:uid="{00000000-0004-0000-0000-0000F3070000}"/>
    <hyperlink ref="C1940" r:id="rId1917" xr:uid="{00000000-0004-0000-0000-0000F4070000}"/>
    <hyperlink ref="C1941" r:id="rId1918" xr:uid="{00000000-0004-0000-0000-0000F5070000}"/>
    <hyperlink ref="C1942" r:id="rId1919" xr:uid="{00000000-0004-0000-0000-0000F6070000}"/>
    <hyperlink ref="C1943" r:id="rId1920" xr:uid="{00000000-0004-0000-0000-0000F7070000}"/>
    <hyperlink ref="C1944" r:id="rId1921" xr:uid="{00000000-0004-0000-0000-0000F8070000}"/>
    <hyperlink ref="C1945" r:id="rId1922" xr:uid="{00000000-0004-0000-0000-0000F9070000}"/>
    <hyperlink ref="C1946" r:id="rId1923" location="/login?ref=navimenu_8_1_7_copy" xr:uid="{00000000-0004-0000-0000-0000FA070000}"/>
    <hyperlink ref="C1947" r:id="rId1924" xr:uid="{00000000-0004-0000-0000-0000FB070000}"/>
    <hyperlink ref="C1948" r:id="rId1925" xr:uid="{00000000-0004-0000-0000-0000FC070000}"/>
    <hyperlink ref="C1949" r:id="rId1926" xr:uid="{00000000-0004-0000-0000-0000FD070000}"/>
    <hyperlink ref="C1950" r:id="rId1927" xr:uid="{00000000-0004-0000-0000-0000FE070000}"/>
    <hyperlink ref="C1951" r:id="rId1928" xr:uid="{00000000-0004-0000-0000-0000FF070000}"/>
    <hyperlink ref="C1952" r:id="rId1929" xr:uid="{00000000-0004-0000-0000-000000080000}"/>
    <hyperlink ref="C1953" r:id="rId1930" xr:uid="{00000000-0004-0000-0000-000001080000}"/>
    <hyperlink ref="C1954" r:id="rId1931" xr:uid="{00000000-0004-0000-0000-000002080000}"/>
    <hyperlink ref="C1955" r:id="rId1932" xr:uid="{00000000-0004-0000-0000-000003080000}"/>
    <hyperlink ref="C1956" r:id="rId1933" xr:uid="{00000000-0004-0000-0000-000004080000}"/>
    <hyperlink ref="C1957" r:id="rId1934" xr:uid="{00000000-0004-0000-0000-000005080000}"/>
    <hyperlink ref="C1958" r:id="rId1935" xr:uid="{00000000-0004-0000-0000-000006080000}"/>
    <hyperlink ref="C1959" r:id="rId1936" xr:uid="{00000000-0004-0000-0000-000007080000}"/>
    <hyperlink ref="C1960" r:id="rId1937" xr:uid="{00000000-0004-0000-0000-000008080000}"/>
    <hyperlink ref="C1961" r:id="rId1938" xr:uid="{00000000-0004-0000-0000-000009080000}"/>
    <hyperlink ref="C1962" r:id="rId1939" xr:uid="{00000000-0004-0000-0000-00000A080000}"/>
    <hyperlink ref="C1963" r:id="rId1940" xr:uid="{00000000-0004-0000-0000-00000B080000}"/>
    <hyperlink ref="C1964" r:id="rId1941" xr:uid="{00000000-0004-0000-0000-00000C080000}"/>
    <hyperlink ref="C1965" r:id="rId1942" xr:uid="{00000000-0004-0000-0000-00000D080000}"/>
    <hyperlink ref="C1966" r:id="rId1943" xr:uid="{00000000-0004-0000-0000-00000E080000}"/>
    <hyperlink ref="C1967" r:id="rId1944" xr:uid="{00000000-0004-0000-0000-00000F080000}"/>
    <hyperlink ref="C1968" r:id="rId1945" xr:uid="{00000000-0004-0000-0000-000010080000}"/>
    <hyperlink ref="C1969" r:id="rId1946" xr:uid="{00000000-0004-0000-0000-000011080000}"/>
    <hyperlink ref="C1970" r:id="rId1947" xr:uid="{00000000-0004-0000-0000-000012080000}"/>
    <hyperlink ref="C1971" r:id="rId1948" location="/HO/" xr:uid="{00000000-0004-0000-0000-000013080000}"/>
    <hyperlink ref="C1972" r:id="rId1949" xr:uid="{00000000-0004-0000-0000-000014080000}"/>
    <hyperlink ref="C1973" r:id="rId1950" xr:uid="{00000000-0004-0000-0000-000015080000}"/>
    <hyperlink ref="C1974" r:id="rId1951" xr:uid="{00000000-0004-0000-0000-000016080000}"/>
    <hyperlink ref="C1975" r:id="rId1952" xr:uid="{00000000-0004-0000-0000-000017080000}"/>
    <hyperlink ref="C1976" r:id="rId1953" xr:uid="{00000000-0004-0000-0000-000018080000}"/>
    <hyperlink ref="C1977" r:id="rId1954" xr:uid="{00000000-0004-0000-0000-000019080000}"/>
    <hyperlink ref="C1978" r:id="rId1955" xr:uid="{00000000-0004-0000-0000-00001A080000}"/>
    <hyperlink ref="C1979" r:id="rId1956" xr:uid="{00000000-0004-0000-0000-00001B080000}"/>
    <hyperlink ref="C1980" r:id="rId1957" xr:uid="{00000000-0004-0000-0000-00001C080000}"/>
    <hyperlink ref="C1981" r:id="rId1958" xr:uid="{00000000-0004-0000-0000-00001D080000}"/>
    <hyperlink ref="C1982" r:id="rId1959" xr:uid="{00000000-0004-0000-0000-00001E080000}"/>
    <hyperlink ref="C1983" r:id="rId1960" xr:uid="{00000000-0004-0000-0000-00001F080000}"/>
    <hyperlink ref="C1984" r:id="rId1961" xr:uid="{00000000-0004-0000-0000-000020080000}"/>
    <hyperlink ref="C1985" r:id="rId1962" xr:uid="{00000000-0004-0000-0000-000021080000}"/>
    <hyperlink ref="C1986" r:id="rId1963" xr:uid="{00000000-0004-0000-0000-000022080000}"/>
    <hyperlink ref="C1987" r:id="rId1964" xr:uid="{00000000-0004-0000-0000-000023080000}"/>
    <hyperlink ref="C1988" r:id="rId1965" xr:uid="{00000000-0004-0000-0000-000024080000}"/>
    <hyperlink ref="C1989" r:id="rId1966" xr:uid="{00000000-0004-0000-0000-000025080000}"/>
    <hyperlink ref="C1990" r:id="rId1967" xr:uid="{00000000-0004-0000-0000-000026080000}"/>
    <hyperlink ref="C1991" r:id="rId1968" xr:uid="{00000000-0004-0000-0000-000027080000}"/>
    <hyperlink ref="C1992" r:id="rId1969" xr:uid="{00000000-0004-0000-0000-000028080000}"/>
    <hyperlink ref="C1993" r:id="rId1970" xr:uid="{00000000-0004-0000-0000-000029080000}"/>
    <hyperlink ref="C1994" r:id="rId1971" xr:uid="{00000000-0004-0000-0000-00002A080000}"/>
    <hyperlink ref="C1995" r:id="rId1972" xr:uid="{00000000-0004-0000-0000-00002B080000}"/>
    <hyperlink ref="C1996" r:id="rId1973" xr:uid="{00000000-0004-0000-0000-00002C080000}"/>
    <hyperlink ref="C1997" r:id="rId1974" xr:uid="{00000000-0004-0000-0000-00002D080000}"/>
    <hyperlink ref="C1998" r:id="rId1975" xr:uid="{00000000-0004-0000-0000-00002E080000}"/>
    <hyperlink ref="C1999" r:id="rId1976" xr:uid="{00000000-0004-0000-0000-00002F080000}"/>
    <hyperlink ref="C2000" r:id="rId1977" xr:uid="{00000000-0004-0000-0000-000030080000}"/>
    <hyperlink ref="C2001" r:id="rId1978" xr:uid="{00000000-0004-0000-0000-000031080000}"/>
    <hyperlink ref="C2002" r:id="rId1979" xr:uid="{00000000-0004-0000-0000-000032080000}"/>
    <hyperlink ref="C2003" r:id="rId1980" xr:uid="{00000000-0004-0000-0000-000033080000}"/>
    <hyperlink ref="C2004" r:id="rId1981" xr:uid="{00000000-0004-0000-0000-000034080000}"/>
    <hyperlink ref="C2005" r:id="rId1982" xr:uid="{00000000-0004-0000-0000-000035080000}"/>
    <hyperlink ref="C2006" r:id="rId1983" xr:uid="{00000000-0004-0000-0000-000036080000}"/>
    <hyperlink ref="C2007" r:id="rId1984" xr:uid="{00000000-0004-0000-0000-000037080000}"/>
    <hyperlink ref="C2008" r:id="rId1985" xr:uid="{00000000-0004-0000-0000-000038080000}"/>
    <hyperlink ref="C2009" r:id="rId1986" xr:uid="{00000000-0004-0000-0000-000039080000}"/>
    <hyperlink ref="C2010" r:id="rId1987" xr:uid="{00000000-0004-0000-0000-00003A080000}"/>
    <hyperlink ref="C2011" r:id="rId1988" xr:uid="{00000000-0004-0000-0000-00003B080000}"/>
    <hyperlink ref="C2012" r:id="rId1989" xr:uid="{00000000-0004-0000-0000-00003C080000}"/>
    <hyperlink ref="C2013" r:id="rId1990" xr:uid="{00000000-0004-0000-0000-00003D080000}"/>
    <hyperlink ref="C2014" r:id="rId1991" xr:uid="{00000000-0004-0000-0000-00003E080000}"/>
    <hyperlink ref="C2015" r:id="rId1992" xr:uid="{00000000-0004-0000-0000-00003F080000}"/>
    <hyperlink ref="C2016" r:id="rId1993" xr:uid="{00000000-0004-0000-0000-000040080000}"/>
    <hyperlink ref="C2017" r:id="rId1994" xr:uid="{00000000-0004-0000-0000-000041080000}"/>
    <hyperlink ref="C2018" r:id="rId1995" xr:uid="{00000000-0004-0000-0000-000042080000}"/>
    <hyperlink ref="C2019" r:id="rId1996" xr:uid="{00000000-0004-0000-0000-000043080000}"/>
    <hyperlink ref="C2020" r:id="rId1997" xr:uid="{00000000-0004-0000-0000-000044080000}"/>
    <hyperlink ref="C2021" r:id="rId1998" xr:uid="{00000000-0004-0000-0000-000045080000}"/>
    <hyperlink ref="C2022" r:id="rId1999" xr:uid="{00000000-0004-0000-0000-000046080000}"/>
    <hyperlink ref="C2023" r:id="rId2000" xr:uid="{00000000-0004-0000-0000-000047080000}"/>
    <hyperlink ref="C2024" r:id="rId2001" xr:uid="{00000000-0004-0000-0000-000048080000}"/>
    <hyperlink ref="C2025" r:id="rId2002" location="/StartViaSubdomain" xr:uid="{00000000-0004-0000-0000-000049080000}"/>
    <hyperlink ref="C2026" r:id="rId2003" xr:uid="{00000000-0004-0000-0000-00004A080000}"/>
    <hyperlink ref="C2027" r:id="rId2004" xr:uid="{00000000-0004-0000-0000-00004B080000}"/>
    <hyperlink ref="C2028" r:id="rId2005" xr:uid="{00000000-0004-0000-0000-00004C080000}"/>
    <hyperlink ref="C2029" r:id="rId2006" xr:uid="{00000000-0004-0000-0000-00004D080000}"/>
    <hyperlink ref="C2030" r:id="rId2007" xr:uid="{00000000-0004-0000-0000-00004E080000}"/>
    <hyperlink ref="C2031" r:id="rId2008" xr:uid="{00000000-0004-0000-0000-00004F080000}"/>
    <hyperlink ref="C2032" r:id="rId2009" xr:uid="{00000000-0004-0000-0000-000050080000}"/>
    <hyperlink ref="C2033" r:id="rId2010" xr:uid="{00000000-0004-0000-0000-000051080000}"/>
    <hyperlink ref="C2034" r:id="rId2011" xr:uid="{00000000-0004-0000-0000-000052080000}"/>
    <hyperlink ref="C2035" r:id="rId2012" xr:uid="{00000000-0004-0000-0000-000053080000}"/>
    <hyperlink ref="C2036" r:id="rId2013" xr:uid="{00000000-0004-0000-0000-000054080000}"/>
    <hyperlink ref="C2037" r:id="rId2014" xr:uid="{00000000-0004-0000-0000-000055080000}"/>
    <hyperlink ref="C2038" r:id="rId2015" xr:uid="{00000000-0004-0000-0000-000056080000}"/>
    <hyperlink ref="C2039" r:id="rId2016" xr:uid="{00000000-0004-0000-0000-000057080000}"/>
    <hyperlink ref="C2040" r:id="rId2017" xr:uid="{00000000-0004-0000-0000-000058080000}"/>
    <hyperlink ref="C2041" r:id="rId2018" xr:uid="{00000000-0004-0000-0000-000059080000}"/>
    <hyperlink ref="C2042" r:id="rId2019" xr:uid="{00000000-0004-0000-0000-00005A080000}"/>
    <hyperlink ref="C2043" r:id="rId2020" xr:uid="{00000000-0004-0000-0000-00005B080000}"/>
    <hyperlink ref="C2044" r:id="rId2021" xr:uid="{00000000-0004-0000-0000-00005C080000}"/>
    <hyperlink ref="C2045" r:id="rId2022" xr:uid="{00000000-0004-0000-0000-00005D080000}"/>
    <hyperlink ref="C2046" r:id="rId2023" xr:uid="{00000000-0004-0000-0000-00005E080000}"/>
    <hyperlink ref="C2047" r:id="rId2024" xr:uid="{00000000-0004-0000-0000-00005F080000}"/>
    <hyperlink ref="C2048" r:id="rId2025" xr:uid="{00000000-0004-0000-0000-000060080000}"/>
    <hyperlink ref="C2049" r:id="rId2026" xr:uid="{00000000-0004-0000-0000-000061080000}"/>
    <hyperlink ref="C2050" r:id="rId2027" xr:uid="{00000000-0004-0000-0000-000062080000}"/>
    <hyperlink ref="C2051" r:id="rId2028" xr:uid="{00000000-0004-0000-0000-000063080000}"/>
    <hyperlink ref="C2052" r:id="rId2029" xr:uid="{00000000-0004-0000-0000-000064080000}"/>
    <hyperlink ref="C2053" r:id="rId2030" xr:uid="{00000000-0004-0000-0000-000065080000}"/>
    <hyperlink ref="C2054" r:id="rId2031" xr:uid="{00000000-0004-0000-0000-000066080000}"/>
    <hyperlink ref="C2055" r:id="rId2032" xr:uid="{00000000-0004-0000-0000-000067080000}"/>
    <hyperlink ref="C2056" r:id="rId2033" xr:uid="{00000000-0004-0000-0000-000068080000}"/>
    <hyperlink ref="C2057" r:id="rId2034" xr:uid="{00000000-0004-0000-0000-000069080000}"/>
    <hyperlink ref="C2058" r:id="rId2035" xr:uid="{00000000-0004-0000-0000-00006A080000}"/>
    <hyperlink ref="C2059" r:id="rId2036" xr:uid="{00000000-0004-0000-0000-00006B080000}"/>
    <hyperlink ref="C2060" r:id="rId2037" xr:uid="{00000000-0004-0000-0000-00006C080000}"/>
    <hyperlink ref="C2061" r:id="rId2038" xr:uid="{00000000-0004-0000-0000-00006D080000}"/>
    <hyperlink ref="C2062" r:id="rId2039" xr:uid="{00000000-0004-0000-0000-00006E080000}"/>
    <hyperlink ref="C2063" r:id="rId2040" xr:uid="{00000000-0004-0000-0000-00006F080000}"/>
    <hyperlink ref="C2064" r:id="rId2041" xr:uid="{00000000-0004-0000-0000-000070080000}"/>
    <hyperlink ref="C2065" r:id="rId2042" xr:uid="{00000000-0004-0000-0000-000071080000}"/>
    <hyperlink ref="C2066" r:id="rId2043" xr:uid="{00000000-0004-0000-0000-000072080000}"/>
    <hyperlink ref="C2067" r:id="rId2044" xr:uid="{00000000-0004-0000-0000-000073080000}"/>
    <hyperlink ref="C2068" r:id="rId2045" xr:uid="{00000000-0004-0000-0000-000074080000}"/>
    <hyperlink ref="C2069" r:id="rId2046" xr:uid="{00000000-0004-0000-0000-000075080000}"/>
    <hyperlink ref="C2070" r:id="rId2047" xr:uid="{00000000-0004-0000-0000-000076080000}"/>
    <hyperlink ref="C2071" r:id="rId2048" xr:uid="{00000000-0004-0000-0000-000077080000}"/>
    <hyperlink ref="C2072" r:id="rId2049" xr:uid="{00000000-0004-0000-0000-000078080000}"/>
    <hyperlink ref="C2073" r:id="rId2050" xr:uid="{00000000-0004-0000-0000-000079080000}"/>
    <hyperlink ref="C2074" r:id="rId2051" xr:uid="{00000000-0004-0000-0000-00007A080000}"/>
    <hyperlink ref="C2075" r:id="rId2052" xr:uid="{00000000-0004-0000-0000-00007B080000}"/>
    <hyperlink ref="C2076" r:id="rId2053" xr:uid="{00000000-0004-0000-0000-00007C080000}"/>
    <hyperlink ref="C2077" r:id="rId2054" xr:uid="{00000000-0004-0000-0000-00007D080000}"/>
    <hyperlink ref="C2078" r:id="rId2055" xr:uid="{00000000-0004-0000-0000-00007E080000}"/>
    <hyperlink ref="C2079" r:id="rId2056" xr:uid="{00000000-0004-0000-0000-00007F080000}"/>
    <hyperlink ref="C2080" r:id="rId2057" xr:uid="{00000000-0004-0000-0000-000080080000}"/>
    <hyperlink ref="C2081" r:id="rId2058" xr:uid="{00000000-0004-0000-0000-000081080000}"/>
    <hyperlink ref="C2082" r:id="rId2059" xr:uid="{00000000-0004-0000-0000-000082080000}"/>
    <hyperlink ref="C2083" r:id="rId2060" xr:uid="{00000000-0004-0000-0000-000083080000}"/>
    <hyperlink ref="C2084" r:id="rId2061" xr:uid="{00000000-0004-0000-0000-000084080000}"/>
    <hyperlink ref="C2085" r:id="rId2062" xr:uid="{00000000-0004-0000-0000-000085080000}"/>
    <hyperlink ref="C2086" r:id="rId2063" xr:uid="{00000000-0004-0000-0000-000086080000}"/>
    <hyperlink ref="C2087" r:id="rId2064" xr:uid="{00000000-0004-0000-0000-000087080000}"/>
    <hyperlink ref="C2088" r:id="rId2065" xr:uid="{00000000-0004-0000-0000-000088080000}"/>
    <hyperlink ref="C2089" r:id="rId2066" xr:uid="{00000000-0004-0000-0000-000089080000}"/>
    <hyperlink ref="C2090" r:id="rId2067" xr:uid="{00000000-0004-0000-0000-00008A080000}"/>
    <hyperlink ref="C2091" r:id="rId2068" xr:uid="{00000000-0004-0000-0000-00008B080000}"/>
    <hyperlink ref="C2092" r:id="rId2069" xr:uid="{00000000-0004-0000-0000-00008C080000}"/>
    <hyperlink ref="C2093" r:id="rId2070" xr:uid="{00000000-0004-0000-0000-00008D080000}"/>
    <hyperlink ref="C2094" r:id="rId2071" xr:uid="{00000000-0004-0000-0000-00008E080000}"/>
    <hyperlink ref="C2095" r:id="rId2072" xr:uid="{00000000-0004-0000-0000-00008F080000}"/>
    <hyperlink ref="C2096" r:id="rId2073" xr:uid="{00000000-0004-0000-0000-000090080000}"/>
    <hyperlink ref="C2097" r:id="rId2074" xr:uid="{00000000-0004-0000-0000-000091080000}"/>
    <hyperlink ref="C2098" r:id="rId2075" xr:uid="{00000000-0004-0000-0000-000092080000}"/>
    <hyperlink ref="C2099" r:id="rId2076" xr:uid="{00000000-0004-0000-0000-000093080000}"/>
    <hyperlink ref="C2100" r:id="rId2077" xr:uid="{00000000-0004-0000-0000-000094080000}"/>
    <hyperlink ref="C2101" r:id="rId2078" xr:uid="{00000000-0004-0000-0000-000095080000}"/>
    <hyperlink ref="C2102" r:id="rId2079" xr:uid="{00000000-0004-0000-0000-000096080000}"/>
    <hyperlink ref="C2103" r:id="rId2080" xr:uid="{00000000-0004-0000-0000-000097080000}"/>
    <hyperlink ref="C2104" r:id="rId2081" xr:uid="{00000000-0004-0000-0000-000098080000}"/>
    <hyperlink ref="C2105" r:id="rId2082" xr:uid="{00000000-0004-0000-0000-000099080000}"/>
    <hyperlink ref="C2106" r:id="rId2083" xr:uid="{00000000-0004-0000-0000-00009A080000}"/>
    <hyperlink ref="C2107" r:id="rId2084" xr:uid="{00000000-0004-0000-0000-00009B080000}"/>
    <hyperlink ref="C2108" r:id="rId2085" xr:uid="{00000000-0004-0000-0000-00009C080000}"/>
    <hyperlink ref="C2109" r:id="rId2086" xr:uid="{00000000-0004-0000-0000-00009D080000}"/>
    <hyperlink ref="C2110" r:id="rId2087" xr:uid="{00000000-0004-0000-0000-00009E080000}"/>
    <hyperlink ref="C2111" r:id="rId2088" xr:uid="{00000000-0004-0000-0000-00009F080000}"/>
    <hyperlink ref="C2112" r:id="rId2089" xr:uid="{00000000-0004-0000-0000-0000A0080000}"/>
    <hyperlink ref="C2113" r:id="rId2090" xr:uid="{00000000-0004-0000-0000-0000A1080000}"/>
    <hyperlink ref="C2114" r:id="rId2091" xr:uid="{00000000-0004-0000-0000-0000A2080000}"/>
    <hyperlink ref="C2115" r:id="rId2092" xr:uid="{00000000-0004-0000-0000-0000A3080000}"/>
    <hyperlink ref="C2116" r:id="rId2093" xr:uid="{00000000-0004-0000-0000-0000A4080000}"/>
    <hyperlink ref="C2117" r:id="rId2094" xr:uid="{00000000-0004-0000-0000-0000A5080000}"/>
    <hyperlink ref="C2118" r:id="rId2095" xr:uid="{00000000-0004-0000-0000-0000A6080000}"/>
    <hyperlink ref="C2119" r:id="rId2096" xr:uid="{00000000-0004-0000-0000-0000A7080000}"/>
    <hyperlink ref="C2120" r:id="rId2097" xr:uid="{00000000-0004-0000-0000-0000A8080000}"/>
    <hyperlink ref="C2121" r:id="rId2098" xr:uid="{00000000-0004-0000-0000-0000A9080000}"/>
    <hyperlink ref="C2122" r:id="rId2099" xr:uid="{00000000-0004-0000-0000-0000AA080000}"/>
    <hyperlink ref="C2123" r:id="rId2100" xr:uid="{00000000-0004-0000-0000-0000AB080000}"/>
    <hyperlink ref="C2124" r:id="rId2101" location="loginAndRegister" xr:uid="{00000000-0004-0000-0000-0000AC080000}"/>
    <hyperlink ref="C2125" r:id="rId2102" xr:uid="{00000000-0004-0000-0000-0000AD080000}"/>
    <hyperlink ref="C2126" r:id="rId2103" xr:uid="{00000000-0004-0000-0000-0000AE080000}"/>
    <hyperlink ref="C2127" r:id="rId2104" xr:uid="{00000000-0004-0000-0000-0000AF080000}"/>
    <hyperlink ref="C2128" r:id="rId2105" xr:uid="{00000000-0004-0000-0000-0000B0080000}"/>
    <hyperlink ref="C2129" r:id="rId2106" xr:uid="{00000000-0004-0000-0000-0000B1080000}"/>
    <hyperlink ref="C2130" r:id="rId2107" xr:uid="{00000000-0004-0000-0000-0000B2080000}"/>
    <hyperlink ref="C2131" r:id="rId2108" xr:uid="{00000000-0004-0000-0000-0000B3080000}"/>
    <hyperlink ref="C2132" r:id="rId2109" xr:uid="{00000000-0004-0000-0000-0000B4080000}"/>
    <hyperlink ref="C2133" r:id="rId2110" xr:uid="{00000000-0004-0000-0000-0000B5080000}"/>
    <hyperlink ref="C2134" r:id="rId2111" xr:uid="{00000000-0004-0000-0000-0000B6080000}"/>
    <hyperlink ref="C2135" r:id="rId2112" xr:uid="{00000000-0004-0000-0000-0000B7080000}"/>
    <hyperlink ref="C2136" r:id="rId2113" xr:uid="{00000000-0004-0000-0000-0000B8080000}"/>
    <hyperlink ref="C2137" r:id="rId2114" xr:uid="{00000000-0004-0000-0000-0000B9080000}"/>
    <hyperlink ref="C2138" r:id="rId2115" xr:uid="{00000000-0004-0000-0000-0000BA080000}"/>
    <hyperlink ref="C2139" r:id="rId2116" xr:uid="{00000000-0004-0000-0000-0000BB080000}"/>
    <hyperlink ref="C2140" r:id="rId2117" xr:uid="{00000000-0004-0000-0000-0000BC080000}"/>
    <hyperlink ref="C2141" r:id="rId2118" xr:uid="{00000000-0004-0000-0000-0000BD080000}"/>
    <hyperlink ref="C2142" r:id="rId2119" xr:uid="{00000000-0004-0000-0000-0000BE080000}"/>
    <hyperlink ref="C2143" r:id="rId2120" xr:uid="{00000000-0004-0000-0000-0000BF080000}"/>
    <hyperlink ref="C2144" r:id="rId2121" xr:uid="{00000000-0004-0000-0000-0000C0080000}"/>
    <hyperlink ref="C2145" r:id="rId2122" xr:uid="{00000000-0004-0000-0000-0000C1080000}"/>
    <hyperlink ref="C2146" r:id="rId2123" xr:uid="{00000000-0004-0000-0000-0000C2080000}"/>
    <hyperlink ref="C2147" r:id="rId2124" xr:uid="{00000000-0004-0000-0000-0000C3080000}"/>
    <hyperlink ref="C2148" r:id="rId2125" xr:uid="{00000000-0004-0000-0000-0000C4080000}"/>
    <hyperlink ref="C2149" r:id="rId2126" xr:uid="{00000000-0004-0000-0000-0000C5080000}"/>
    <hyperlink ref="C2150" r:id="rId2127" xr:uid="{00000000-0004-0000-0000-0000C6080000}"/>
    <hyperlink ref="C2151" r:id="rId2128" xr:uid="{00000000-0004-0000-0000-0000C7080000}"/>
    <hyperlink ref="C2152" r:id="rId2129" xr:uid="{00000000-0004-0000-0000-0000C8080000}"/>
    <hyperlink ref="C2153" r:id="rId2130" xr:uid="{00000000-0004-0000-0000-0000C9080000}"/>
    <hyperlink ref="C2154" r:id="rId2131" location=".7518-header-premiumlogin1-1" xr:uid="{00000000-0004-0000-0000-0000CA080000}"/>
    <hyperlink ref="C2155" r:id="rId2132" xr:uid="{00000000-0004-0000-0000-0000CB080000}"/>
    <hyperlink ref="C2156" r:id="rId2133" xr:uid="{00000000-0004-0000-0000-0000CC080000}"/>
    <hyperlink ref="C2157" r:id="rId2134" xr:uid="{00000000-0004-0000-0000-0000CD080000}"/>
    <hyperlink ref="C2158" r:id="rId2135" xr:uid="{00000000-0004-0000-0000-0000CE080000}"/>
    <hyperlink ref="C2159" r:id="rId2136" xr:uid="{00000000-0004-0000-0000-0000CF080000}"/>
    <hyperlink ref="C2160" r:id="rId2137" xr:uid="{00000000-0004-0000-0000-0000D0080000}"/>
    <hyperlink ref="C2161" r:id="rId2138" xr:uid="{00000000-0004-0000-0000-0000D1080000}"/>
    <hyperlink ref="C2162" r:id="rId2139" xr:uid="{00000000-0004-0000-0000-0000D2080000}"/>
    <hyperlink ref="C2163" r:id="rId2140" xr:uid="{00000000-0004-0000-0000-0000D3080000}"/>
    <hyperlink ref="C2164" r:id="rId2141" xr:uid="{00000000-0004-0000-0000-0000D4080000}"/>
    <hyperlink ref="C2165" r:id="rId2142" xr:uid="{00000000-0004-0000-0000-0000D5080000}"/>
    <hyperlink ref="C2166" r:id="rId2143" xr:uid="{00000000-0004-0000-0000-0000D6080000}"/>
    <hyperlink ref="C2167" r:id="rId2144" location="signin" xr:uid="{00000000-0004-0000-0000-0000D7080000}"/>
    <hyperlink ref="C2168" r:id="rId2145" xr:uid="{00000000-0004-0000-0000-0000D8080000}"/>
    <hyperlink ref="C2169" r:id="rId2146" xr:uid="{00000000-0004-0000-0000-0000D9080000}"/>
    <hyperlink ref="C2170" r:id="rId2147" xr:uid="{00000000-0004-0000-0000-0000DA080000}"/>
    <hyperlink ref="C2171" r:id="rId2148" xr:uid="{00000000-0004-0000-0000-0000DB080000}"/>
    <hyperlink ref="C2172" r:id="rId2149" xr:uid="{00000000-0004-0000-0000-0000DC080000}"/>
    <hyperlink ref="C2173" r:id="rId2150" xr:uid="{00000000-0004-0000-0000-0000DD080000}"/>
    <hyperlink ref="C2174" r:id="rId2151" xr:uid="{00000000-0004-0000-0000-0000DE080000}"/>
    <hyperlink ref="C2175" r:id="rId2152" xr:uid="{00000000-0004-0000-0000-0000DF080000}"/>
    <hyperlink ref="C2176" r:id="rId2153" xr:uid="{00000000-0004-0000-0000-0000E0080000}"/>
    <hyperlink ref="C2177" r:id="rId2154" xr:uid="{00000000-0004-0000-0000-0000E1080000}"/>
    <hyperlink ref="C2178" r:id="rId2155" xr:uid="{00000000-0004-0000-0000-0000E2080000}"/>
    <hyperlink ref="C2179" r:id="rId2156" xr:uid="{00000000-0004-0000-0000-0000E3080000}"/>
    <hyperlink ref="C2180" r:id="rId2157" xr:uid="{00000000-0004-0000-0000-0000E4080000}"/>
    <hyperlink ref="C2181" r:id="rId2158" xr:uid="{00000000-0004-0000-0000-0000E5080000}"/>
    <hyperlink ref="C2182" r:id="rId2159" xr:uid="{00000000-0004-0000-0000-0000E6080000}"/>
    <hyperlink ref="C2183" r:id="rId2160" xr:uid="{00000000-0004-0000-0000-0000E7080000}"/>
    <hyperlink ref="C2184" r:id="rId2161" xr:uid="{00000000-0004-0000-0000-0000E8080000}"/>
    <hyperlink ref="C2185" r:id="rId2162" xr:uid="{00000000-0004-0000-0000-0000E9080000}"/>
    <hyperlink ref="C2186" r:id="rId2163" xr:uid="{00000000-0004-0000-0000-0000EA080000}"/>
    <hyperlink ref="C2187" r:id="rId2164" xr:uid="{00000000-0004-0000-0000-0000EB080000}"/>
    <hyperlink ref="C2188" r:id="rId2165" xr:uid="{00000000-0004-0000-0000-0000EC080000}"/>
    <hyperlink ref="C2189" r:id="rId2166" xr:uid="{00000000-0004-0000-0000-0000ED080000}"/>
    <hyperlink ref="C2190" r:id="rId2167" xr:uid="{00000000-0004-0000-0000-0000EE080000}"/>
    <hyperlink ref="C2191" r:id="rId2168" xr:uid="{00000000-0004-0000-0000-0000EF080000}"/>
    <hyperlink ref="C2192" r:id="rId2169" xr:uid="{00000000-0004-0000-0000-0000F0080000}"/>
    <hyperlink ref="C2193" r:id="rId2170" xr:uid="{00000000-0004-0000-0000-0000F1080000}"/>
    <hyperlink ref="C2194" r:id="rId2171" xr:uid="{00000000-0004-0000-0000-0000F2080000}"/>
    <hyperlink ref="C2195" r:id="rId2172" xr:uid="{00000000-0004-0000-0000-0000F3080000}"/>
    <hyperlink ref="C2196" r:id="rId2173" xr:uid="{00000000-0004-0000-0000-0000F4080000}"/>
    <hyperlink ref="C2197" r:id="rId2174" xr:uid="{00000000-0004-0000-0000-0000F5080000}"/>
    <hyperlink ref="C2198" r:id="rId2175" xr:uid="{00000000-0004-0000-0000-0000F6080000}"/>
    <hyperlink ref="C2199" r:id="rId2176" xr:uid="{00000000-0004-0000-0000-0000F7080000}"/>
    <hyperlink ref="C2200" r:id="rId2177" xr:uid="{00000000-0004-0000-0000-0000F8080000}"/>
    <hyperlink ref="C2201" r:id="rId2178" xr:uid="{00000000-0004-0000-0000-0000F9080000}"/>
    <hyperlink ref="C2202" r:id="rId2179" xr:uid="{00000000-0004-0000-0000-0000FA080000}"/>
    <hyperlink ref="C2203" r:id="rId2180" xr:uid="{00000000-0004-0000-0000-0000FB080000}"/>
    <hyperlink ref="C2204" r:id="rId2181" xr:uid="{00000000-0004-0000-0000-0000FC080000}"/>
    <hyperlink ref="C2205" r:id="rId2182" xr:uid="{00000000-0004-0000-0000-0000FD080000}"/>
    <hyperlink ref="C2206" r:id="rId2183" xr:uid="{00000000-0004-0000-0000-0000FE080000}"/>
    <hyperlink ref="C2207" r:id="rId2184" xr:uid="{00000000-0004-0000-0000-0000FF080000}"/>
    <hyperlink ref="C2208" r:id="rId2185" xr:uid="{00000000-0004-0000-0000-000000090000}"/>
    <hyperlink ref="C2209" r:id="rId2186" xr:uid="{00000000-0004-0000-0000-000001090000}"/>
    <hyperlink ref="C2210" r:id="rId2187" xr:uid="{00000000-0004-0000-0000-000002090000}"/>
    <hyperlink ref="C2211" r:id="rId2188" xr:uid="{00000000-0004-0000-0000-000003090000}"/>
    <hyperlink ref="C2212" r:id="rId2189" xr:uid="{00000000-0004-0000-0000-000004090000}"/>
    <hyperlink ref="C2213" r:id="rId2190" xr:uid="{00000000-0004-0000-0000-000005090000}"/>
    <hyperlink ref="C2214" r:id="rId2191" xr:uid="{00000000-0004-0000-0000-000006090000}"/>
    <hyperlink ref="C2215" r:id="rId2192" xr:uid="{00000000-0004-0000-0000-000007090000}"/>
    <hyperlink ref="C2216" r:id="rId2193" location="/" xr:uid="{00000000-0004-0000-0000-000008090000}"/>
    <hyperlink ref="C2217" r:id="rId2194" xr:uid="{00000000-0004-0000-0000-000009090000}"/>
    <hyperlink ref="C2218" r:id="rId2195" xr:uid="{00000000-0004-0000-0000-00000A090000}"/>
    <hyperlink ref="C2219" r:id="rId2196" xr:uid="{00000000-0004-0000-0000-00000B090000}"/>
    <hyperlink ref="C2220" r:id="rId2197" xr:uid="{00000000-0004-0000-0000-00000C090000}"/>
    <hyperlink ref="C2221" r:id="rId2198" xr:uid="{00000000-0004-0000-0000-00000D090000}"/>
    <hyperlink ref="C2222" r:id="rId2199" xr:uid="{00000000-0004-0000-0000-00000E090000}"/>
    <hyperlink ref="C2223" r:id="rId2200" xr:uid="{00000000-0004-0000-0000-00000F090000}"/>
    <hyperlink ref="C2224" r:id="rId2201" xr:uid="{00000000-0004-0000-0000-000010090000}"/>
    <hyperlink ref="C2225" r:id="rId2202" xr:uid="{00000000-0004-0000-0000-000011090000}"/>
    <hyperlink ref="C2226" r:id="rId2203" xr:uid="{00000000-0004-0000-0000-000012090000}"/>
    <hyperlink ref="C2227" r:id="rId2204" xr:uid="{00000000-0004-0000-0000-000013090000}"/>
    <hyperlink ref="C2228" r:id="rId2205" xr:uid="{00000000-0004-0000-0000-000014090000}"/>
    <hyperlink ref="C2229" r:id="rId2206" xr:uid="{00000000-0004-0000-0000-000015090000}"/>
    <hyperlink ref="C2230" r:id="rId2207" xr:uid="{00000000-0004-0000-0000-000016090000}"/>
    <hyperlink ref="C2231" r:id="rId2208" xr:uid="{00000000-0004-0000-0000-000017090000}"/>
    <hyperlink ref="C2232" r:id="rId2209" xr:uid="{00000000-0004-0000-0000-000018090000}"/>
    <hyperlink ref="C2233" r:id="rId2210" xr:uid="{00000000-0004-0000-0000-000019090000}"/>
    <hyperlink ref="C2234" r:id="rId2211" xr:uid="{00000000-0004-0000-0000-00001A090000}"/>
    <hyperlink ref="C2235" r:id="rId2212" xr:uid="{00000000-0004-0000-0000-00001B090000}"/>
    <hyperlink ref="C2236" r:id="rId2213" xr:uid="{00000000-0004-0000-0000-00001C090000}"/>
    <hyperlink ref="C2237" r:id="rId2214" xr:uid="{00000000-0004-0000-0000-00001D090000}"/>
    <hyperlink ref="C2238" r:id="rId2215" xr:uid="{00000000-0004-0000-0000-00001E090000}"/>
    <hyperlink ref="C2239" r:id="rId2216" xr:uid="{00000000-0004-0000-0000-00001F090000}"/>
    <hyperlink ref="C2240" r:id="rId2217" xr:uid="{00000000-0004-0000-0000-000020090000}"/>
    <hyperlink ref="C2241" r:id="rId2218" xr:uid="{00000000-0004-0000-0000-000021090000}"/>
    <hyperlink ref="C2242" r:id="rId2219" xr:uid="{00000000-0004-0000-0000-000022090000}"/>
    <hyperlink ref="C2243" r:id="rId2220" xr:uid="{00000000-0004-0000-0000-000023090000}"/>
    <hyperlink ref="C2244" r:id="rId2221" xr:uid="{00000000-0004-0000-0000-000024090000}"/>
    <hyperlink ref="C2245" r:id="rId2222" xr:uid="{00000000-0004-0000-0000-000025090000}"/>
    <hyperlink ref="C2246" r:id="rId2223" xr:uid="{00000000-0004-0000-0000-000026090000}"/>
    <hyperlink ref="C2247" r:id="rId2224" xr:uid="{00000000-0004-0000-0000-000027090000}"/>
    <hyperlink ref="C2248" r:id="rId2225" xr:uid="{00000000-0004-0000-0000-000028090000}"/>
    <hyperlink ref="C2249" r:id="rId2226" xr:uid="{00000000-0004-0000-0000-000029090000}"/>
    <hyperlink ref="C2250" r:id="rId2227" xr:uid="{00000000-0004-0000-0000-00002A090000}"/>
    <hyperlink ref="C2251" r:id="rId2228" xr:uid="{00000000-0004-0000-0000-00002B090000}"/>
    <hyperlink ref="C2252" r:id="rId2229" xr:uid="{00000000-0004-0000-0000-00002C090000}"/>
    <hyperlink ref="C2253" r:id="rId2230" xr:uid="{00000000-0004-0000-0000-00002D090000}"/>
    <hyperlink ref="C2254" r:id="rId2231" xr:uid="{00000000-0004-0000-0000-00002E090000}"/>
    <hyperlink ref="C2255" r:id="rId2232" xr:uid="{00000000-0004-0000-0000-00002F090000}"/>
    <hyperlink ref="C2256" r:id="rId2233" xr:uid="{00000000-0004-0000-0000-000030090000}"/>
    <hyperlink ref="C2257" r:id="rId2234" xr:uid="{00000000-0004-0000-0000-000031090000}"/>
    <hyperlink ref="C2258" r:id="rId2235" xr:uid="{00000000-0004-0000-0000-000032090000}"/>
    <hyperlink ref="C2259" r:id="rId2236" xr:uid="{00000000-0004-0000-0000-000033090000}"/>
    <hyperlink ref="C2260" r:id="rId2237" xr:uid="{00000000-0004-0000-0000-000034090000}"/>
    <hyperlink ref="C2261" r:id="rId2238" xr:uid="{00000000-0004-0000-0000-000035090000}"/>
    <hyperlink ref="C2262" r:id="rId2239" xr:uid="{00000000-0004-0000-0000-000036090000}"/>
    <hyperlink ref="C2263" r:id="rId2240" xr:uid="{00000000-0004-0000-0000-000037090000}"/>
    <hyperlink ref="C2264" r:id="rId2241" xr:uid="{00000000-0004-0000-0000-000038090000}"/>
    <hyperlink ref="C2265" r:id="rId2242" xr:uid="{00000000-0004-0000-0000-000039090000}"/>
    <hyperlink ref="C2266" r:id="rId2243" xr:uid="{00000000-0004-0000-0000-00003A090000}"/>
    <hyperlink ref="C2267" r:id="rId2244" xr:uid="{00000000-0004-0000-0000-00003B090000}"/>
    <hyperlink ref="C2268" r:id="rId2245" xr:uid="{00000000-0004-0000-0000-00003C090000}"/>
    <hyperlink ref="C2269" r:id="rId2246" xr:uid="{00000000-0004-0000-0000-00003D090000}"/>
    <hyperlink ref="C2270" r:id="rId2247" xr:uid="{00000000-0004-0000-0000-00003E090000}"/>
    <hyperlink ref="C2271" r:id="rId2248" xr:uid="{00000000-0004-0000-0000-00003F090000}"/>
    <hyperlink ref="C2272" r:id="rId2249" xr:uid="{00000000-0004-0000-0000-000040090000}"/>
    <hyperlink ref="C2273" r:id="rId2250" xr:uid="{00000000-0004-0000-0000-000041090000}"/>
    <hyperlink ref="C2274" r:id="rId2251" xr:uid="{00000000-0004-0000-0000-000042090000}"/>
    <hyperlink ref="C2275" r:id="rId2252" xr:uid="{00000000-0004-0000-0000-000043090000}"/>
    <hyperlink ref="C2276" r:id="rId2253" xr:uid="{00000000-0004-0000-0000-000044090000}"/>
    <hyperlink ref="C2277" r:id="rId2254" xr:uid="{00000000-0004-0000-0000-000045090000}"/>
    <hyperlink ref="C2278" r:id="rId2255" xr:uid="{00000000-0004-0000-0000-000046090000}"/>
    <hyperlink ref="C2279" r:id="rId2256" xr:uid="{00000000-0004-0000-0000-000047090000}"/>
    <hyperlink ref="C2280" r:id="rId2257" xr:uid="{00000000-0004-0000-0000-000048090000}"/>
    <hyperlink ref="C2281" r:id="rId2258" xr:uid="{00000000-0004-0000-0000-000049090000}"/>
    <hyperlink ref="C2282" r:id="rId2259" xr:uid="{00000000-0004-0000-0000-00004A090000}"/>
    <hyperlink ref="C2283" r:id="rId2260" xr:uid="{00000000-0004-0000-0000-00004B090000}"/>
    <hyperlink ref="C2284" r:id="rId2261" xr:uid="{00000000-0004-0000-0000-00004C090000}"/>
    <hyperlink ref="C2285" r:id="rId2262" xr:uid="{00000000-0004-0000-0000-00004D090000}"/>
    <hyperlink ref="C2286" r:id="rId2263" xr:uid="{00000000-0004-0000-0000-00004E090000}"/>
    <hyperlink ref="C2287" r:id="rId2264" xr:uid="{00000000-0004-0000-0000-00004F090000}"/>
    <hyperlink ref="C2288" r:id="rId2265" xr:uid="{00000000-0004-0000-0000-000050090000}"/>
    <hyperlink ref="C2289" r:id="rId2266" xr:uid="{00000000-0004-0000-0000-000051090000}"/>
    <hyperlink ref="C2290" r:id="rId2267" xr:uid="{00000000-0004-0000-0000-000052090000}"/>
    <hyperlink ref="C2291" r:id="rId2268" xr:uid="{00000000-0004-0000-0000-000053090000}"/>
    <hyperlink ref="C2292" r:id="rId2269" xr:uid="{00000000-0004-0000-0000-000054090000}"/>
    <hyperlink ref="C2293" r:id="rId2270" xr:uid="{00000000-0004-0000-0000-000055090000}"/>
    <hyperlink ref="C2294" r:id="rId2271" xr:uid="{00000000-0004-0000-0000-000056090000}"/>
    <hyperlink ref="C2295" r:id="rId2272" xr:uid="{00000000-0004-0000-0000-000057090000}"/>
    <hyperlink ref="C2296" r:id="rId2273" xr:uid="{00000000-0004-0000-0000-000058090000}"/>
    <hyperlink ref="C2297" r:id="rId2274" xr:uid="{00000000-0004-0000-0000-000059090000}"/>
    <hyperlink ref="C2298" r:id="rId2275" xr:uid="{00000000-0004-0000-0000-00005A090000}"/>
    <hyperlink ref="C2299" r:id="rId2276" xr:uid="{00000000-0004-0000-0000-00005B090000}"/>
    <hyperlink ref="C2300" r:id="rId2277" xr:uid="{00000000-0004-0000-0000-00005C090000}"/>
    <hyperlink ref="C2301" r:id="rId2278" xr:uid="{00000000-0004-0000-0000-00005D090000}"/>
    <hyperlink ref="C2302" r:id="rId2279" xr:uid="{00000000-0004-0000-0000-00005E090000}"/>
    <hyperlink ref="C2303" r:id="rId2280" xr:uid="{00000000-0004-0000-0000-00005F090000}"/>
    <hyperlink ref="C2304" r:id="rId2281" xr:uid="{00000000-0004-0000-0000-000060090000}"/>
    <hyperlink ref="C2305" r:id="rId2282" xr:uid="{00000000-0004-0000-0000-000061090000}"/>
    <hyperlink ref="C2306" r:id="rId2283" xr:uid="{00000000-0004-0000-0000-000062090000}"/>
    <hyperlink ref="C2307" r:id="rId2284" xr:uid="{00000000-0004-0000-0000-000063090000}"/>
    <hyperlink ref="C2308" r:id="rId2285" xr:uid="{00000000-0004-0000-0000-000064090000}"/>
    <hyperlink ref="C2309" r:id="rId2286" xr:uid="{00000000-0004-0000-0000-000065090000}"/>
    <hyperlink ref="C2310" r:id="rId2287" xr:uid="{00000000-0004-0000-0000-000066090000}"/>
    <hyperlink ref="C2311" r:id="rId2288" xr:uid="{00000000-0004-0000-0000-000067090000}"/>
    <hyperlink ref="C2312" r:id="rId2289" xr:uid="{00000000-0004-0000-0000-000068090000}"/>
    <hyperlink ref="C2313" r:id="rId2290" xr:uid="{00000000-0004-0000-0000-000069090000}"/>
    <hyperlink ref="C2314" r:id="rId2291" xr:uid="{00000000-0004-0000-0000-00006A090000}"/>
    <hyperlink ref="C2315" r:id="rId2292" xr:uid="{00000000-0004-0000-0000-00006B090000}"/>
    <hyperlink ref="C2316" r:id="rId2293" xr:uid="{00000000-0004-0000-0000-00006C090000}"/>
    <hyperlink ref="C2317" r:id="rId2294" xr:uid="{00000000-0004-0000-0000-00006D090000}"/>
    <hyperlink ref="C2318" r:id="rId2295" xr:uid="{00000000-0004-0000-0000-00006E090000}"/>
    <hyperlink ref="C2319" r:id="rId2296" xr:uid="{00000000-0004-0000-0000-00006F090000}"/>
    <hyperlink ref="C2320" r:id="rId2297" xr:uid="{00000000-0004-0000-0000-000070090000}"/>
    <hyperlink ref="C2321" r:id="rId2298" xr:uid="{00000000-0004-0000-0000-000071090000}"/>
    <hyperlink ref="C2322" r:id="rId2299" xr:uid="{00000000-0004-0000-0000-000072090000}"/>
    <hyperlink ref="C2323" r:id="rId2300" xr:uid="{00000000-0004-0000-0000-000073090000}"/>
    <hyperlink ref="C2324" r:id="rId2301" xr:uid="{00000000-0004-0000-0000-000074090000}"/>
    <hyperlink ref="C2325" r:id="rId2302" xr:uid="{00000000-0004-0000-0000-000075090000}"/>
    <hyperlink ref="C2326" r:id="rId2303" xr:uid="{00000000-0004-0000-0000-000076090000}"/>
    <hyperlink ref="C2327" r:id="rId2304" xr:uid="{00000000-0004-0000-0000-000077090000}"/>
    <hyperlink ref="C2328" r:id="rId2305" xr:uid="{00000000-0004-0000-0000-000078090000}"/>
    <hyperlink ref="C2329" r:id="rId2306" xr:uid="{00000000-0004-0000-0000-000079090000}"/>
    <hyperlink ref="C2330" r:id="rId2307" xr:uid="{00000000-0004-0000-0000-00007A090000}"/>
    <hyperlink ref="C2331" r:id="rId2308" xr:uid="{00000000-0004-0000-0000-00007B090000}"/>
    <hyperlink ref="C2332" r:id="rId2309" xr:uid="{00000000-0004-0000-0000-00007C090000}"/>
    <hyperlink ref="C2333" r:id="rId2310" xr:uid="{00000000-0004-0000-0000-00007D090000}"/>
    <hyperlink ref="C2334" r:id="rId2311" xr:uid="{00000000-0004-0000-0000-00007E090000}"/>
    <hyperlink ref="C2335" r:id="rId2312" xr:uid="{00000000-0004-0000-0000-00007F090000}"/>
    <hyperlink ref="C2336" r:id="rId2313" xr:uid="{00000000-0004-0000-0000-000080090000}"/>
    <hyperlink ref="C2337" r:id="rId2314" xr:uid="{00000000-0004-0000-0000-000081090000}"/>
    <hyperlink ref="C2338" r:id="rId2315" xr:uid="{00000000-0004-0000-0000-000082090000}"/>
    <hyperlink ref="C2339" r:id="rId2316" xr:uid="{00000000-0004-0000-0000-000083090000}"/>
    <hyperlink ref="C2340" r:id="rId2317" xr:uid="{00000000-0004-0000-0000-000084090000}"/>
    <hyperlink ref="C2341" r:id="rId2318" xr:uid="{00000000-0004-0000-0000-000085090000}"/>
    <hyperlink ref="C2342" r:id="rId2319" xr:uid="{00000000-0004-0000-0000-000086090000}"/>
    <hyperlink ref="C2343" r:id="rId2320" location="/login" xr:uid="{00000000-0004-0000-0000-000087090000}"/>
    <hyperlink ref="C2344" r:id="rId2321" xr:uid="{00000000-0004-0000-0000-000088090000}"/>
    <hyperlink ref="C2345" r:id="rId2322" xr:uid="{00000000-0004-0000-0000-000089090000}"/>
    <hyperlink ref="C2346" r:id="rId2323" xr:uid="{00000000-0004-0000-0000-00008A090000}"/>
    <hyperlink ref="C2347" r:id="rId2324" xr:uid="{00000000-0004-0000-0000-00008B090000}"/>
    <hyperlink ref="C2348" r:id="rId2325" xr:uid="{00000000-0004-0000-0000-00008C090000}"/>
    <hyperlink ref="C2349" r:id="rId2326" xr:uid="{00000000-0004-0000-0000-00008D090000}"/>
    <hyperlink ref="C2350" r:id="rId2327" xr:uid="{00000000-0004-0000-0000-00008E090000}"/>
    <hyperlink ref="C2351" r:id="rId2328" xr:uid="{00000000-0004-0000-0000-00008F090000}"/>
    <hyperlink ref="C2352" r:id="rId2329" xr:uid="{00000000-0004-0000-0000-000090090000}"/>
    <hyperlink ref="C2353" r:id="rId2330" xr:uid="{00000000-0004-0000-0000-000091090000}"/>
    <hyperlink ref="C2354" r:id="rId2331" xr:uid="{00000000-0004-0000-0000-000092090000}"/>
    <hyperlink ref="C2355" r:id="rId2332" xr:uid="{00000000-0004-0000-0000-000093090000}"/>
    <hyperlink ref="C2356" r:id="rId2333" xr:uid="{00000000-0004-0000-0000-000094090000}"/>
    <hyperlink ref="C2357" r:id="rId2334" xr:uid="{00000000-0004-0000-0000-000095090000}"/>
    <hyperlink ref="C2358" r:id="rId2335" xr:uid="{00000000-0004-0000-0000-000096090000}"/>
    <hyperlink ref="C2359" r:id="rId2336" xr:uid="{00000000-0004-0000-0000-000097090000}"/>
    <hyperlink ref="C2360" r:id="rId2337" xr:uid="{00000000-0004-0000-0000-000098090000}"/>
    <hyperlink ref="C2361" r:id="rId2338" xr:uid="{00000000-0004-0000-0000-000099090000}"/>
    <hyperlink ref="C2362" r:id="rId2339" xr:uid="{00000000-0004-0000-0000-00009A090000}"/>
    <hyperlink ref="C2363" r:id="rId2340" xr:uid="{00000000-0004-0000-0000-00009B090000}"/>
    <hyperlink ref="C2364" r:id="rId2341" xr:uid="{00000000-0004-0000-0000-00009C090000}"/>
    <hyperlink ref="C2365" r:id="rId2342" xr:uid="{00000000-0004-0000-0000-00009D090000}"/>
    <hyperlink ref="C2366" r:id="rId2343" xr:uid="{00000000-0004-0000-0000-00009E090000}"/>
    <hyperlink ref="C2367" r:id="rId2344" xr:uid="{00000000-0004-0000-0000-00009F090000}"/>
    <hyperlink ref="C2368" r:id="rId2345" xr:uid="{00000000-0004-0000-0000-0000A0090000}"/>
    <hyperlink ref="C2369" r:id="rId2346" xr:uid="{00000000-0004-0000-0000-0000A1090000}"/>
    <hyperlink ref="C2370" r:id="rId2347" xr:uid="{00000000-0004-0000-0000-0000A2090000}"/>
    <hyperlink ref="C2371" r:id="rId2348" xr:uid="{00000000-0004-0000-0000-0000A3090000}"/>
    <hyperlink ref="C2372" r:id="rId2349" xr:uid="{00000000-0004-0000-0000-0000A4090000}"/>
    <hyperlink ref="C2373" r:id="rId2350" xr:uid="{00000000-0004-0000-0000-0000A5090000}"/>
    <hyperlink ref="C2374" r:id="rId2351" xr:uid="{00000000-0004-0000-0000-0000A6090000}"/>
    <hyperlink ref="C2375" r:id="rId2352" xr:uid="{00000000-0004-0000-0000-0000A7090000}"/>
    <hyperlink ref="C2376" r:id="rId2353" xr:uid="{00000000-0004-0000-0000-0000A8090000}"/>
    <hyperlink ref="C2377" r:id="rId2354" xr:uid="{00000000-0004-0000-0000-0000A9090000}"/>
    <hyperlink ref="C2378" r:id="rId2355" xr:uid="{00000000-0004-0000-0000-0000AA090000}"/>
    <hyperlink ref="C2379" r:id="rId2356" xr:uid="{00000000-0004-0000-0000-0000AB090000}"/>
    <hyperlink ref="C2380" r:id="rId2357" xr:uid="{00000000-0004-0000-0000-0000AC090000}"/>
    <hyperlink ref="C2381" r:id="rId2358" xr:uid="{00000000-0004-0000-0000-0000AD090000}"/>
    <hyperlink ref="C2382" r:id="rId2359" xr:uid="{00000000-0004-0000-0000-0000AE090000}"/>
    <hyperlink ref="C2383" r:id="rId2360" xr:uid="{00000000-0004-0000-0000-0000AF090000}"/>
    <hyperlink ref="C2384" r:id="rId2361" xr:uid="{00000000-0004-0000-0000-0000B0090000}"/>
    <hyperlink ref="C2385" r:id="rId2362" xr:uid="{00000000-0004-0000-0000-0000B1090000}"/>
    <hyperlink ref="C2386" r:id="rId2363" xr:uid="{00000000-0004-0000-0000-0000B2090000}"/>
    <hyperlink ref="C2387" r:id="rId2364" xr:uid="{00000000-0004-0000-0000-0000B3090000}"/>
    <hyperlink ref="C2388" r:id="rId2365" xr:uid="{00000000-0004-0000-0000-0000B4090000}"/>
    <hyperlink ref="C2389" r:id="rId2366" xr:uid="{00000000-0004-0000-0000-0000B5090000}"/>
    <hyperlink ref="C2390" r:id="rId2367" xr:uid="{00000000-0004-0000-0000-0000B6090000}"/>
    <hyperlink ref="C2391" r:id="rId2368" xr:uid="{00000000-0004-0000-0000-0000B7090000}"/>
    <hyperlink ref="C2392" r:id="rId2369" xr:uid="{00000000-0004-0000-0000-0000B8090000}"/>
    <hyperlink ref="C2393" r:id="rId2370" xr:uid="{00000000-0004-0000-0000-0000B9090000}"/>
    <hyperlink ref="C2394" r:id="rId2371" xr:uid="{00000000-0004-0000-0000-0000BA090000}"/>
    <hyperlink ref="C2395" r:id="rId2372" xr:uid="{00000000-0004-0000-0000-0000BB090000}"/>
    <hyperlink ref="C2396" r:id="rId2373" xr:uid="{00000000-0004-0000-0000-0000BC090000}"/>
    <hyperlink ref="C2397" r:id="rId2374" xr:uid="{00000000-0004-0000-0000-0000BD090000}"/>
    <hyperlink ref="C2398" r:id="rId2375" xr:uid="{00000000-0004-0000-0000-0000BE090000}"/>
    <hyperlink ref="C2399" r:id="rId2376" xr:uid="{00000000-0004-0000-0000-0000BF090000}"/>
    <hyperlink ref="C2400" r:id="rId2377" xr:uid="{00000000-0004-0000-0000-0000C0090000}"/>
    <hyperlink ref="C2401" r:id="rId2378" xr:uid="{00000000-0004-0000-0000-0000C1090000}"/>
    <hyperlink ref="C2402" r:id="rId2379" xr:uid="{00000000-0004-0000-0000-0000C2090000}"/>
    <hyperlink ref="C2403" r:id="rId2380" xr:uid="{00000000-0004-0000-0000-0000C3090000}"/>
    <hyperlink ref="C2404" r:id="rId2381" xr:uid="{00000000-0004-0000-0000-0000C4090000}"/>
    <hyperlink ref="C2405" r:id="rId2382" xr:uid="{00000000-0004-0000-0000-0000C5090000}"/>
    <hyperlink ref="C2406" r:id="rId2383" xr:uid="{00000000-0004-0000-0000-0000C6090000}"/>
    <hyperlink ref="C2407" r:id="rId2384" xr:uid="{00000000-0004-0000-0000-0000C7090000}"/>
    <hyperlink ref="C2408" r:id="rId2385" xr:uid="{00000000-0004-0000-0000-0000C8090000}"/>
    <hyperlink ref="C2409" r:id="rId2386" xr:uid="{00000000-0004-0000-0000-0000C9090000}"/>
    <hyperlink ref="C2410" r:id="rId2387" xr:uid="{00000000-0004-0000-0000-0000CA090000}"/>
    <hyperlink ref="C2411" r:id="rId2388" xr:uid="{00000000-0004-0000-0000-0000CB090000}"/>
    <hyperlink ref="C2412" r:id="rId2389" xr:uid="{00000000-0004-0000-0000-0000CC090000}"/>
    <hyperlink ref="C2413" r:id="rId2390" xr:uid="{00000000-0004-0000-0000-0000CD090000}"/>
    <hyperlink ref="C2414" r:id="rId2391" xr:uid="{00000000-0004-0000-0000-0000CE090000}"/>
    <hyperlink ref="C2415" r:id="rId2392" xr:uid="{00000000-0004-0000-0000-0000CF090000}"/>
    <hyperlink ref="C2416" r:id="rId2393" xr:uid="{00000000-0004-0000-0000-0000D0090000}"/>
    <hyperlink ref="C2417" r:id="rId2394" xr:uid="{00000000-0004-0000-0000-0000D1090000}"/>
    <hyperlink ref="C2418" r:id="rId2395" xr:uid="{00000000-0004-0000-0000-0000D2090000}"/>
    <hyperlink ref="C2419" r:id="rId2396" xr:uid="{00000000-0004-0000-0000-0000D3090000}"/>
    <hyperlink ref="C2420" r:id="rId2397" xr:uid="{00000000-0004-0000-0000-0000D4090000}"/>
    <hyperlink ref="C2421" r:id="rId2398" xr:uid="{00000000-0004-0000-0000-0000D5090000}"/>
    <hyperlink ref="C2422" r:id="rId2399" xr:uid="{00000000-0004-0000-0000-0000D6090000}"/>
    <hyperlink ref="C2423" r:id="rId2400" xr:uid="{00000000-0004-0000-0000-0000D7090000}"/>
    <hyperlink ref="C2424" r:id="rId2401" xr:uid="{00000000-0004-0000-0000-0000D8090000}"/>
    <hyperlink ref="C2425" r:id="rId2402" xr:uid="{00000000-0004-0000-0000-0000D9090000}"/>
    <hyperlink ref="C2426" r:id="rId2403" xr:uid="{00000000-0004-0000-0000-0000DA090000}"/>
    <hyperlink ref="C2427" r:id="rId2404" xr:uid="{00000000-0004-0000-0000-0000DB090000}"/>
    <hyperlink ref="C2428" r:id="rId2405" xr:uid="{00000000-0004-0000-0000-0000DC090000}"/>
    <hyperlink ref="C2429" r:id="rId2406" xr:uid="{00000000-0004-0000-0000-0000DD090000}"/>
    <hyperlink ref="C2430" r:id="rId2407" xr:uid="{00000000-0004-0000-0000-0000DE090000}"/>
    <hyperlink ref="C2431" r:id="rId2408" xr:uid="{00000000-0004-0000-0000-0000DF090000}"/>
    <hyperlink ref="C2432" r:id="rId2409" xr:uid="{00000000-0004-0000-0000-0000E0090000}"/>
    <hyperlink ref="C2433" r:id="rId2410" xr:uid="{00000000-0004-0000-0000-0000E1090000}"/>
    <hyperlink ref="C2434" r:id="rId2411" xr:uid="{00000000-0004-0000-0000-0000E2090000}"/>
    <hyperlink ref="C2435" r:id="rId2412" xr:uid="{00000000-0004-0000-0000-0000E3090000}"/>
    <hyperlink ref="C2436" r:id="rId2413" xr:uid="{00000000-0004-0000-0000-0000E4090000}"/>
    <hyperlink ref="C2437" r:id="rId2414" xr:uid="{00000000-0004-0000-0000-0000E5090000}"/>
    <hyperlink ref="C2438" r:id="rId2415" xr:uid="{00000000-0004-0000-0000-0000E6090000}"/>
    <hyperlink ref="C2439" r:id="rId2416" xr:uid="{00000000-0004-0000-0000-0000E7090000}"/>
    <hyperlink ref="C2440" r:id="rId2417" xr:uid="{00000000-0004-0000-0000-0000E8090000}"/>
    <hyperlink ref="C2441" r:id="rId2418" xr:uid="{00000000-0004-0000-0000-0000E9090000}"/>
    <hyperlink ref="C2442" r:id="rId2419" xr:uid="{00000000-0004-0000-0000-0000EA090000}"/>
    <hyperlink ref="C2443" r:id="rId2420" xr:uid="{00000000-0004-0000-0000-0000EB090000}"/>
    <hyperlink ref="C2444" r:id="rId2421" xr:uid="{00000000-0004-0000-0000-0000EC090000}"/>
    <hyperlink ref="C2445" r:id="rId2422" xr:uid="{00000000-0004-0000-0000-0000ED090000}"/>
    <hyperlink ref="C2446" r:id="rId2423" xr:uid="{00000000-0004-0000-0000-0000EE090000}"/>
    <hyperlink ref="C2447" r:id="rId2424" xr:uid="{00000000-0004-0000-0000-0000EF090000}"/>
    <hyperlink ref="C2448" r:id="rId2425" xr:uid="{00000000-0004-0000-0000-0000F0090000}"/>
    <hyperlink ref="C2449" r:id="rId2426" xr:uid="{00000000-0004-0000-0000-0000F1090000}"/>
    <hyperlink ref="C2450" r:id="rId2427" xr:uid="{00000000-0004-0000-0000-0000F2090000}"/>
    <hyperlink ref="C2451" r:id="rId2428" xr:uid="{00000000-0004-0000-0000-0000F3090000}"/>
    <hyperlink ref="C2452" r:id="rId2429" xr:uid="{00000000-0004-0000-0000-0000F4090000}"/>
    <hyperlink ref="C2453" r:id="rId2430" xr:uid="{00000000-0004-0000-0000-0000F5090000}"/>
    <hyperlink ref="C2454" r:id="rId2431" xr:uid="{00000000-0004-0000-0000-0000F6090000}"/>
    <hyperlink ref="C2455" r:id="rId2432" xr:uid="{00000000-0004-0000-0000-0000F7090000}"/>
    <hyperlink ref="C2456" r:id="rId2433" xr:uid="{00000000-0004-0000-0000-0000F8090000}"/>
    <hyperlink ref="C2457" r:id="rId2434" xr:uid="{00000000-0004-0000-0000-0000F9090000}"/>
    <hyperlink ref="C2458" r:id="rId2435" xr:uid="{00000000-0004-0000-0000-0000FA090000}"/>
    <hyperlink ref="C2459" r:id="rId2436" xr:uid="{00000000-0004-0000-0000-0000FB090000}"/>
    <hyperlink ref="C2460" r:id="rId2437" xr:uid="{00000000-0004-0000-0000-0000FC090000}"/>
    <hyperlink ref="C2461" r:id="rId2438" xr:uid="{00000000-0004-0000-0000-0000FD090000}"/>
    <hyperlink ref="C2462" r:id="rId2439" xr:uid="{00000000-0004-0000-0000-0000FE090000}"/>
    <hyperlink ref="C2463" r:id="rId2440" xr:uid="{00000000-0004-0000-0000-0000FF090000}"/>
    <hyperlink ref="C2464" r:id="rId2441" xr:uid="{00000000-0004-0000-0000-0000000A0000}"/>
    <hyperlink ref="C2465" r:id="rId2442" xr:uid="{00000000-0004-0000-0000-0000010A0000}"/>
    <hyperlink ref="C2466" r:id="rId2443" xr:uid="{00000000-0004-0000-0000-0000020A0000}"/>
    <hyperlink ref="C2467" r:id="rId2444" xr:uid="{00000000-0004-0000-0000-0000030A0000}"/>
    <hyperlink ref="C2468" r:id="rId2445" xr:uid="{00000000-0004-0000-0000-0000040A0000}"/>
    <hyperlink ref="C2469" r:id="rId2446" xr:uid="{00000000-0004-0000-0000-0000050A0000}"/>
    <hyperlink ref="C2470" r:id="rId2447" xr:uid="{00000000-0004-0000-0000-0000060A0000}"/>
    <hyperlink ref="C2471" r:id="rId2448" xr:uid="{00000000-0004-0000-0000-0000070A0000}"/>
    <hyperlink ref="C2472" r:id="rId2449" xr:uid="{00000000-0004-0000-0000-0000080A0000}"/>
    <hyperlink ref="C2473" r:id="rId2450" xr:uid="{00000000-0004-0000-0000-0000090A0000}"/>
    <hyperlink ref="C2474" r:id="rId2451" xr:uid="{00000000-0004-0000-0000-00000A0A0000}"/>
    <hyperlink ref="C2475" r:id="rId2452" xr:uid="{00000000-0004-0000-0000-00000B0A0000}"/>
    <hyperlink ref="C2476" r:id="rId2453" xr:uid="{00000000-0004-0000-0000-00000C0A0000}"/>
    <hyperlink ref="C2477" r:id="rId2454" xr:uid="{00000000-0004-0000-0000-00000D0A0000}"/>
    <hyperlink ref="C2478" r:id="rId2455" xr:uid="{00000000-0004-0000-0000-00000E0A0000}"/>
    <hyperlink ref="C2479" r:id="rId2456" xr:uid="{00000000-0004-0000-0000-00000F0A0000}"/>
    <hyperlink ref="C2480" r:id="rId2457" xr:uid="{00000000-0004-0000-0000-0000100A0000}"/>
    <hyperlink ref="C2481" r:id="rId2458" xr:uid="{00000000-0004-0000-0000-0000110A0000}"/>
    <hyperlink ref="C2482" r:id="rId2459" xr:uid="{00000000-0004-0000-0000-0000120A0000}"/>
    <hyperlink ref="C2483" r:id="rId2460" xr:uid="{00000000-0004-0000-0000-0000130A0000}"/>
    <hyperlink ref="C2484" r:id="rId2461" xr:uid="{00000000-0004-0000-0000-0000140A0000}"/>
    <hyperlink ref="C2485" r:id="rId2462" xr:uid="{00000000-0004-0000-0000-0000150A0000}"/>
    <hyperlink ref="C2486" r:id="rId2463" xr:uid="{00000000-0004-0000-0000-0000160A0000}"/>
    <hyperlink ref="C2487" r:id="rId2464" xr:uid="{00000000-0004-0000-0000-0000170A0000}"/>
    <hyperlink ref="C2908" r:id="rId2465" xr:uid="{00000000-0004-0000-0000-0000180A0000}"/>
    <hyperlink ref="C2909" r:id="rId2466" xr:uid="{00000000-0004-0000-0000-0000190A0000}"/>
    <hyperlink ref="C2910" r:id="rId2467" xr:uid="{00000000-0004-0000-0000-00001A0A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2024-05-08T07:29:31Z</dcterms:modified>
</cp:coreProperties>
</file>