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henry_echeverria01_epn_edu_ec/Documents/PythonTesis/CON TODAS LAS VARIABLES DE ORDENAMIENTO/"/>
    </mc:Choice>
  </mc:AlternateContent>
  <xr:revisionPtr revIDLastSave="67" documentId="11_FFC65FC0D179ECFA82170B96EBA3B83258C82120" xr6:coauthVersionLast="47" xr6:coauthVersionMax="47" xr10:uidLastSave="{30AAD3AB-E5F8-4FCD-A62B-F1C48C03AECA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K8" i="1"/>
</calcChain>
</file>

<file path=xl/sharedStrings.xml><?xml version="1.0" encoding="utf-8"?>
<sst xmlns="http://schemas.openxmlformats.org/spreadsheetml/2006/main" count="272" uniqueCount="167">
  <si>
    <t>Parametros</t>
  </si>
  <si>
    <t>MODELO 1</t>
  </si>
  <si>
    <t>MODELO 2</t>
  </si>
  <si>
    <t>Rango de 
Vehículo para cada deposito</t>
  </si>
  <si>
    <t>Rango de 
capacidad</t>
  </si>
  <si>
    <t>Oferta para
 cada lugar de abastecimiento</t>
  </si>
  <si>
    <t>Rango Demanda</t>
  </si>
  <si>
    <t>OBJ</t>
  </si>
  <si>
    <t>GAP</t>
  </si>
  <si>
    <t>Tiempo</t>
  </si>
  <si>
    <t>[2, 5]</t>
  </si>
  <si>
    <t>[2, 3]</t>
  </si>
  <si>
    <t>[1, 4]</t>
  </si>
  <si>
    <t>[1, 3]</t>
  </si>
  <si>
    <t>[1, 2]</t>
  </si>
  <si>
    <t>[3, 6]</t>
  </si>
  <si>
    <t>[2, 4]</t>
  </si>
  <si>
    <t>[119, 122]</t>
  </si>
  <si>
    <t>[98, 99]</t>
  </si>
  <si>
    <t>[19, 22]</t>
  </si>
  <si>
    <t>[44, 46]</t>
  </si>
  <si>
    <t>[120, 124]</t>
  </si>
  <si>
    <t>[42, 44]</t>
  </si>
  <si>
    <t>[79, 82]</t>
  </si>
  <si>
    <t>[70, 73]</t>
  </si>
  <si>
    <t>[127, 128]</t>
  </si>
  <si>
    <t>[131, 132]</t>
  </si>
  <si>
    <t>[52, 56]</t>
  </si>
  <si>
    <t>[57, 58]</t>
  </si>
  <si>
    <t>[25, 29]</t>
  </si>
  <si>
    <t>[85, 88]</t>
  </si>
  <si>
    <t>[80, 81]</t>
  </si>
  <si>
    <t>[80, 84]</t>
  </si>
  <si>
    <t>[85, 86]</t>
  </si>
  <si>
    <t>[74, 78]</t>
  </si>
  <si>
    <t>[96, 98]</t>
  </si>
  <si>
    <t>[31, 35]</t>
  </si>
  <si>
    <t>[28, 29]</t>
  </si>
  <si>
    <t>[84, 87]</t>
  </si>
  <si>
    <t>[102, 105]</t>
  </si>
  <si>
    <t>[130, 132]</t>
  </si>
  <si>
    <t>[20, 22]</t>
  </si>
  <si>
    <t>[38, 41]</t>
  </si>
  <si>
    <t>[129, 131]</t>
  </si>
  <si>
    <t>[88, 90]</t>
  </si>
  <si>
    <t>[90, 91]</t>
  </si>
  <si>
    <t>[97, 100]</t>
  </si>
  <si>
    <t>[72, 76]</t>
  </si>
  <si>
    <t>[125, 126]</t>
  </si>
  <si>
    <t>[73, 75]</t>
  </si>
  <si>
    <t>[92, 94]</t>
  </si>
  <si>
    <t>[83, 87]</t>
  </si>
  <si>
    <t>[73, 76]</t>
  </si>
  <si>
    <t>[117, 119]</t>
  </si>
  <si>
    <t>[70, 74]</t>
  </si>
  <si>
    <t>[100, 103]</t>
  </si>
  <si>
    <t>[108, 109]</t>
  </si>
  <si>
    <t>[63, 66]</t>
  </si>
  <si>
    <t>[95, 96]</t>
  </si>
  <si>
    <t>[80, 83]</t>
  </si>
  <si>
    <t>[18, 21]</t>
  </si>
  <si>
    <t>[117, 121]</t>
  </si>
  <si>
    <t>[90, 93]</t>
  </si>
  <si>
    <t>[88, 89]</t>
  </si>
  <si>
    <t>[101, 104]</t>
  </si>
  <si>
    <t>[99, 103]</t>
  </si>
  <si>
    <t>[525, 527]</t>
  </si>
  <si>
    <t>[545, 547]</t>
  </si>
  <si>
    <t>[64, 67]</t>
  </si>
  <si>
    <t>[157, 161]</t>
  </si>
  <si>
    <t>[133, 137]</t>
  </si>
  <si>
    <t>[63, 64]</t>
  </si>
  <si>
    <t>[135, 136]</t>
  </si>
  <si>
    <t>[146, 147]</t>
  </si>
  <si>
    <t>[52, 54]</t>
  </si>
  <si>
    <t>[62, 63]</t>
  </si>
  <si>
    <t>[16, 20]</t>
  </si>
  <si>
    <t>[56, 60]</t>
  </si>
  <si>
    <t>[77, 80]</t>
  </si>
  <si>
    <t>[31, 34]</t>
  </si>
  <si>
    <t>[71, 75]</t>
  </si>
  <si>
    <t>[55, 58]</t>
  </si>
  <si>
    <t>[102, 106]</t>
  </si>
  <si>
    <t>[93, 97]</t>
  </si>
  <si>
    <t>[11, 15]</t>
  </si>
  <si>
    <t>[15, 19]</t>
  </si>
  <si>
    <t>[57, 61]</t>
  </si>
  <si>
    <t>[83, 86]</t>
  </si>
  <si>
    <t>[67, 71]</t>
  </si>
  <si>
    <t>[10, 11]</t>
  </si>
  <si>
    <t>[22, 25]</t>
  </si>
  <si>
    <t>[85, 87]</t>
  </si>
  <si>
    <t>[14, 15]</t>
  </si>
  <si>
    <t>[32, 33]</t>
  </si>
  <si>
    <t>[32, 35]</t>
  </si>
  <si>
    <t>[55, 59]</t>
  </si>
  <si>
    <t>[40, 44]</t>
  </si>
  <si>
    <t>[32, 36]</t>
  </si>
  <si>
    <t>[48, 49]</t>
  </si>
  <si>
    <t>[47, 48]</t>
  </si>
  <si>
    <t>[42, 45]</t>
  </si>
  <si>
    <t>[38, 40]</t>
  </si>
  <si>
    <t>[30, 34]</t>
  </si>
  <si>
    <t>[17, 21]</t>
  </si>
  <si>
    <t>[27, 29]</t>
  </si>
  <si>
    <t>[42, 46]</t>
  </si>
  <si>
    <t>[14, 18]</t>
  </si>
  <si>
    <t>[6, 7]</t>
  </si>
  <si>
    <t>[46, 48]</t>
  </si>
  <si>
    <t>[22, 23]</t>
  </si>
  <si>
    <t>[26, 29]</t>
  </si>
  <si>
    <t>[35, 38]</t>
  </si>
  <si>
    <t>[39, 42]</t>
  </si>
  <si>
    <t>[129, 154]</t>
  </si>
  <si>
    <t>[121, 160]</t>
  </si>
  <si>
    <t>[130, 158]</t>
  </si>
  <si>
    <t>[124, 130]</t>
  </si>
  <si>
    <t>[121, 132]</t>
  </si>
  <si>
    <t>[122, 149]</t>
  </si>
  <si>
    <t>[127, 132]</t>
  </si>
  <si>
    <t>[130, 152]</t>
  </si>
  <si>
    <t>[122, 152]</t>
  </si>
  <si>
    <t>[126, 132]</t>
  </si>
  <si>
    <t>[120, 139]</t>
  </si>
  <si>
    <t>[125, 147]</t>
  </si>
  <si>
    <t>[127, 137]</t>
  </si>
  <si>
    <t>[120, 152]</t>
  </si>
  <si>
    <t>[130, 150]</t>
  </si>
  <si>
    <t>[126, 146]</t>
  </si>
  <si>
    <t>[121, 151]</t>
  </si>
  <si>
    <t>[121, 148]</t>
  </si>
  <si>
    <t>[126, 135]</t>
  </si>
  <si>
    <t>[128, 155]</t>
  </si>
  <si>
    <t>[125, 137]</t>
  </si>
  <si>
    <t>[124, 140]</t>
  </si>
  <si>
    <t>[120, 153]</t>
  </si>
  <si>
    <t>[123, 155]</t>
  </si>
  <si>
    <t>[124, 150]</t>
  </si>
  <si>
    <t>[121, 144]</t>
  </si>
  <si>
    <t>[120, 155]</t>
  </si>
  <si>
    <t>[129, 132]</t>
  </si>
  <si>
    <t>[128, 157]</t>
  </si>
  <si>
    <t>[126, 143]</t>
  </si>
  <si>
    <t>[125, 134]</t>
  </si>
  <si>
    <t>[125, 154]</t>
  </si>
  <si>
    <t>[127, 151]</t>
  </si>
  <si>
    <t>[125, 138]</t>
  </si>
  <si>
    <t>[130, 143]</t>
  </si>
  <si>
    <t>[127, 146]</t>
  </si>
  <si>
    <t>[128, 144]</t>
  </si>
  <si>
    <t>[121, 147]</t>
  </si>
  <si>
    <t>[123, 150]</t>
  </si>
  <si>
    <t>[122, 144]</t>
  </si>
  <si>
    <t>[120, 159]</t>
  </si>
  <si>
    <t>[123, 151]</t>
  </si>
  <si>
    <t>[124, 149]</t>
  </si>
  <si>
    <t>[128, 150]</t>
  </si>
  <si>
    <t>[130, 138]</t>
  </si>
  <si>
    <t>[127, 148]</t>
  </si>
  <si>
    <t>[123, 130]</t>
  </si>
  <si>
    <t>inf</t>
  </si>
  <si>
    <t>MODELO 3</t>
  </si>
  <si>
    <t>MODELO 4</t>
  </si>
  <si>
    <t>Abastecimiento</t>
  </si>
  <si>
    <t>Fuentes</t>
  </si>
  <si>
    <t>Destinos</t>
  </si>
  <si>
    <t>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</si>
</sst>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="70" zoomScaleNormal="70" workbookViewId="0">
      <selection activeCell="D10" sqref="D10"/>
    </sheetView>
  </sheetViews>
  <sheetFormatPr defaultRowHeight="14.5" x14ac:dyDescent="0.35"/>
  <cols>
    <col min="4" max="4" width="24.7265625" bestFit="1" customWidth="1"/>
    <col min="5" max="5" width="9.1796875" bestFit="1" customWidth="1"/>
    <col min="6" max="6" width="26.08984375" bestFit="1" customWidth="1"/>
    <col min="7" max="7" width="14.6328125" bestFit="1" customWidth="1"/>
  </cols>
  <sheetData>
    <row r="1" spans="1:13" x14ac:dyDescent="0.35">
      <c r="C1" s="1"/>
      <c r="D1" s="17" t="s">
        <v>0</v>
      </c>
      <c r="E1" s="17"/>
      <c r="F1" s="17"/>
      <c r="G1" s="17"/>
      <c r="H1" s="17" t="s">
        <v>1</v>
      </c>
      <c r="I1" s="17"/>
      <c r="J1" s="17"/>
      <c r="K1" s="17" t="s">
        <v>2</v>
      </c>
      <c r="L1" s="17"/>
      <c r="M1" s="17"/>
    </row>
    <row r="2" spans="1:13" ht="29" x14ac:dyDescent="0.35">
      <c r="C2" s="1"/>
      <c r="D2" s="21" t="s">
        <v>3</v>
      </c>
      <c r="E2" s="21" t="s">
        <v>4</v>
      </c>
      <c r="F2" s="2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</row>
    <row r="4" spans="1:13" x14ac:dyDescent="0.35">
      <c r="A4" s="17">
        <v>5</v>
      </c>
      <c r="B4" s="1">
        <v>11</v>
      </c>
      <c r="C4" s="1">
        <v>17</v>
      </c>
      <c r="D4" t="s">
        <v>10</v>
      </c>
      <c r="E4" t="s">
        <v>17</v>
      </c>
      <c r="F4" t="s">
        <v>66</v>
      </c>
      <c r="G4" t="s">
        <v>113</v>
      </c>
      <c r="H4">
        <v>18252</v>
      </c>
      <c r="I4">
        <v>3.9619808385551299E-2</v>
      </c>
      <c r="J4">
        <v>3600.1457614898682</v>
      </c>
      <c r="K4">
        <v>18252</v>
      </c>
      <c r="L4">
        <v>0</v>
      </c>
      <c r="M4">
        <v>2719.4999942779541</v>
      </c>
    </row>
    <row r="5" spans="1:13" x14ac:dyDescent="0.35">
      <c r="A5" s="17"/>
      <c r="B5" s="1">
        <v>14</v>
      </c>
      <c r="C5" s="1">
        <v>17</v>
      </c>
      <c r="D5" t="s">
        <v>11</v>
      </c>
      <c r="E5" t="s">
        <v>18</v>
      </c>
      <c r="F5" t="s">
        <v>67</v>
      </c>
      <c r="G5" t="s">
        <v>114</v>
      </c>
      <c r="H5">
        <v>18053</v>
      </c>
      <c r="I5">
        <v>0</v>
      </c>
      <c r="J5">
        <v>3405.0085792541499</v>
      </c>
      <c r="K5">
        <v>18053</v>
      </c>
      <c r="L5">
        <v>0.23207736743793131</v>
      </c>
      <c r="M5">
        <v>3600.167430877686</v>
      </c>
    </row>
    <row r="6" spans="1:13" x14ac:dyDescent="0.35">
      <c r="A6" s="17"/>
      <c r="B6" s="1">
        <v>17</v>
      </c>
      <c r="C6" s="1">
        <v>2</v>
      </c>
      <c r="D6" t="s">
        <v>12</v>
      </c>
      <c r="E6" t="s">
        <v>19</v>
      </c>
      <c r="F6" t="s">
        <v>68</v>
      </c>
      <c r="G6" t="s">
        <v>115</v>
      </c>
      <c r="H6">
        <v>6903</v>
      </c>
      <c r="I6">
        <v>0</v>
      </c>
      <c r="J6">
        <v>1253.4402160644529</v>
      </c>
      <c r="K6">
        <v>6903</v>
      </c>
      <c r="L6">
        <v>0</v>
      </c>
      <c r="M6">
        <v>189.18464660644531</v>
      </c>
    </row>
    <row r="7" spans="1:13" x14ac:dyDescent="0.35">
      <c r="A7" s="17"/>
      <c r="B7" s="1">
        <v>18</v>
      </c>
      <c r="C7" s="1">
        <v>6</v>
      </c>
      <c r="D7" t="s">
        <v>13</v>
      </c>
      <c r="E7" t="s">
        <v>20</v>
      </c>
      <c r="F7" t="s">
        <v>69</v>
      </c>
      <c r="G7" t="s">
        <v>116</v>
      </c>
      <c r="H7">
        <v>9478</v>
      </c>
      <c r="I7">
        <v>4.5016801756900877E-2</v>
      </c>
      <c r="J7">
        <v>3600.11647605896</v>
      </c>
      <c r="K7">
        <v>9478</v>
      </c>
      <c r="L7">
        <v>3.6913745758921888E-2</v>
      </c>
      <c r="M7">
        <v>3600.1140918731689</v>
      </c>
    </row>
    <row r="8" spans="1:13" x14ac:dyDescent="0.35">
      <c r="A8" s="17">
        <v>10</v>
      </c>
      <c r="B8" s="1">
        <v>11</v>
      </c>
      <c r="C8" s="1">
        <v>10</v>
      </c>
      <c r="D8" t="s">
        <v>14</v>
      </c>
      <c r="E8" t="s">
        <v>21</v>
      </c>
      <c r="F8" t="s">
        <v>70</v>
      </c>
      <c r="G8" t="s">
        <v>117</v>
      </c>
      <c r="H8">
        <v>9094</v>
      </c>
      <c r="I8">
        <v>0</v>
      </c>
      <c r="J8">
        <v>339.98488807678223</v>
      </c>
      <c r="K8">
        <f>99094</f>
        <v>99094</v>
      </c>
      <c r="L8">
        <v>0</v>
      </c>
      <c r="M8">
        <v>1312.0998020172119</v>
      </c>
    </row>
    <row r="9" spans="1:13" x14ac:dyDescent="0.35">
      <c r="A9" s="17"/>
      <c r="B9" s="1">
        <v>15</v>
      </c>
      <c r="C9" s="1">
        <v>4</v>
      </c>
      <c r="D9" t="s">
        <v>14</v>
      </c>
      <c r="E9" t="s">
        <v>22</v>
      </c>
      <c r="F9" t="s">
        <v>71</v>
      </c>
      <c r="G9" t="s">
        <v>113</v>
      </c>
      <c r="H9">
        <v>8334</v>
      </c>
      <c r="I9">
        <v>0</v>
      </c>
      <c r="J9">
        <v>3251.090503692627</v>
      </c>
      <c r="K9">
        <v>8334</v>
      </c>
      <c r="L9">
        <v>0</v>
      </c>
      <c r="M9">
        <v>608.14180183410645</v>
      </c>
    </row>
    <row r="10" spans="1:13" x14ac:dyDescent="0.35">
      <c r="A10" s="17"/>
      <c r="B10" s="1">
        <v>17</v>
      </c>
      <c r="C10" s="1">
        <v>9</v>
      </c>
      <c r="D10" t="s">
        <v>14</v>
      </c>
      <c r="E10" t="s">
        <v>23</v>
      </c>
      <c r="F10" t="s">
        <v>72</v>
      </c>
      <c r="G10" t="s">
        <v>118</v>
      </c>
      <c r="H10">
        <v>9123</v>
      </c>
      <c r="I10">
        <v>0.17012800497363731</v>
      </c>
      <c r="J10">
        <v>3600.0910129547119</v>
      </c>
      <c r="K10">
        <v>9123</v>
      </c>
      <c r="L10">
        <v>0.10172530418104631</v>
      </c>
      <c r="M10">
        <v>3600.116498947144</v>
      </c>
    </row>
    <row r="11" spans="1:13" x14ac:dyDescent="0.35">
      <c r="A11" s="17"/>
      <c r="B11" s="1">
        <v>21</v>
      </c>
      <c r="C11" s="1">
        <v>11</v>
      </c>
      <c r="D11" t="s">
        <v>12</v>
      </c>
      <c r="E11" t="s">
        <v>24</v>
      </c>
      <c r="F11" t="s">
        <v>73</v>
      </c>
      <c r="G11" t="s">
        <v>119</v>
      </c>
      <c r="H11">
        <v>10768</v>
      </c>
      <c r="I11">
        <v>0.1026136307367332</v>
      </c>
      <c r="J11">
        <v>3600.6128311157231</v>
      </c>
      <c r="K11">
        <v>10773</v>
      </c>
      <c r="L11">
        <v>9.2671341826401354E-2</v>
      </c>
      <c r="M11">
        <v>3600.3990707397461</v>
      </c>
    </row>
    <row r="12" spans="1:13" x14ac:dyDescent="0.35">
      <c r="A12" s="17">
        <v>15</v>
      </c>
      <c r="B12" s="1">
        <v>6</v>
      </c>
      <c r="C12" s="1">
        <v>5</v>
      </c>
      <c r="D12" t="s">
        <v>12</v>
      </c>
      <c r="E12" t="s">
        <v>25</v>
      </c>
      <c r="F12" t="s">
        <v>74</v>
      </c>
      <c r="G12" t="s">
        <v>120</v>
      </c>
      <c r="H12">
        <v>5427</v>
      </c>
      <c r="I12">
        <v>0.24608304780876031</v>
      </c>
      <c r="J12">
        <v>3600.0665664672852</v>
      </c>
      <c r="K12">
        <v>5419</v>
      </c>
      <c r="L12">
        <v>8.211531001492689E-3</v>
      </c>
      <c r="M12">
        <v>3600.094539642334</v>
      </c>
    </row>
    <row r="13" spans="1:13" x14ac:dyDescent="0.35">
      <c r="A13" s="17"/>
      <c r="B13" s="1">
        <v>7</v>
      </c>
      <c r="C13" s="1">
        <v>6</v>
      </c>
      <c r="D13" t="s">
        <v>14</v>
      </c>
      <c r="E13" t="s">
        <v>26</v>
      </c>
      <c r="F13" t="s">
        <v>75</v>
      </c>
      <c r="G13" t="s">
        <v>121</v>
      </c>
      <c r="H13">
        <v>5048</v>
      </c>
      <c r="I13">
        <v>2.9727656395995929E-2</v>
      </c>
      <c r="J13">
        <v>3600.0373344421391</v>
      </c>
      <c r="K13">
        <v>5048</v>
      </c>
      <c r="L13">
        <v>2.713746094133546E-2</v>
      </c>
      <c r="M13">
        <v>3600.0618267059331</v>
      </c>
    </row>
    <row r="14" spans="1:13" x14ac:dyDescent="0.35">
      <c r="A14" s="17"/>
      <c r="B14" s="1">
        <v>18</v>
      </c>
      <c r="C14" s="1">
        <v>7</v>
      </c>
      <c r="D14" t="s">
        <v>12</v>
      </c>
      <c r="E14" t="s">
        <v>27</v>
      </c>
      <c r="F14" t="s">
        <v>71</v>
      </c>
      <c r="G14" t="s">
        <v>122</v>
      </c>
      <c r="H14">
        <v>10445</v>
      </c>
      <c r="I14">
        <v>0.20436270382876601</v>
      </c>
      <c r="J14">
        <v>3600.094869613647</v>
      </c>
      <c r="K14">
        <v>10473</v>
      </c>
      <c r="L14">
        <v>0.10015915868241521</v>
      </c>
      <c r="M14">
        <v>3600.1323852539058</v>
      </c>
    </row>
    <row r="15" spans="1:13" x14ac:dyDescent="0.35">
      <c r="A15" s="17"/>
      <c r="B15" s="1">
        <v>22</v>
      </c>
      <c r="C15" s="1">
        <v>9</v>
      </c>
      <c r="D15" t="s">
        <v>13</v>
      </c>
      <c r="E15" t="s">
        <v>28</v>
      </c>
      <c r="F15" t="s">
        <v>38</v>
      </c>
      <c r="G15" t="s">
        <v>123</v>
      </c>
      <c r="H15">
        <v>13701</v>
      </c>
      <c r="I15">
        <v>0.24133490963647811</v>
      </c>
      <c r="J15">
        <v>3600.0954532623291</v>
      </c>
      <c r="K15">
        <v>13701</v>
      </c>
      <c r="L15">
        <v>0.1243764567238743</v>
      </c>
      <c r="M15">
        <v>3600.091581344604</v>
      </c>
    </row>
    <row r="16" spans="1:13" x14ac:dyDescent="0.35">
      <c r="A16" s="17">
        <v>20</v>
      </c>
      <c r="B16" s="1">
        <v>12</v>
      </c>
      <c r="C16" s="1">
        <v>2</v>
      </c>
      <c r="D16" t="s">
        <v>12</v>
      </c>
      <c r="E16" t="s">
        <v>29</v>
      </c>
      <c r="F16" t="s">
        <v>76</v>
      </c>
      <c r="G16" t="s">
        <v>124</v>
      </c>
      <c r="H16">
        <v>5276</v>
      </c>
      <c r="I16">
        <v>1.0521729840979941E-2</v>
      </c>
      <c r="J16">
        <v>3600.106416702271</v>
      </c>
      <c r="K16">
        <v>5287</v>
      </c>
      <c r="L16">
        <v>1.6269351448615028E-2</v>
      </c>
      <c r="M16">
        <v>3600.0648937225342</v>
      </c>
    </row>
    <row r="17" spans="1:13" x14ac:dyDescent="0.35">
      <c r="A17" s="17"/>
      <c r="B17" s="1">
        <v>13</v>
      </c>
      <c r="C17" s="1">
        <v>8</v>
      </c>
      <c r="D17" t="s">
        <v>12</v>
      </c>
      <c r="E17" t="s">
        <v>30</v>
      </c>
      <c r="F17" t="s">
        <v>77</v>
      </c>
      <c r="G17" t="s">
        <v>125</v>
      </c>
      <c r="H17">
        <v>8211</v>
      </c>
      <c r="I17">
        <v>0.20589863857120699</v>
      </c>
      <c r="J17">
        <v>3600.1443901062012</v>
      </c>
      <c r="K17">
        <v>8247</v>
      </c>
      <c r="L17">
        <v>0.25171387281322738</v>
      </c>
      <c r="M17">
        <v>3601.467729568481</v>
      </c>
    </row>
    <row r="18" spans="1:13" x14ac:dyDescent="0.35">
      <c r="A18" s="17"/>
      <c r="B18" s="1">
        <v>19</v>
      </c>
      <c r="C18" s="1">
        <v>10</v>
      </c>
      <c r="D18" t="s">
        <v>13</v>
      </c>
      <c r="E18" t="s">
        <v>31</v>
      </c>
      <c r="F18" t="s">
        <v>78</v>
      </c>
      <c r="G18" t="s">
        <v>126</v>
      </c>
      <c r="H18">
        <v>9999</v>
      </c>
      <c r="I18">
        <v>0.19804789514286061</v>
      </c>
      <c r="J18">
        <v>3600.1211490631099</v>
      </c>
      <c r="K18">
        <v>9992</v>
      </c>
      <c r="L18">
        <v>0.1897221091765865</v>
      </c>
      <c r="M18">
        <v>3600.1673698425288</v>
      </c>
    </row>
    <row r="19" spans="1:13" x14ac:dyDescent="0.35">
      <c r="A19" s="17"/>
      <c r="B19" s="1">
        <v>24</v>
      </c>
      <c r="C19" s="1">
        <v>4</v>
      </c>
      <c r="D19" t="s">
        <v>13</v>
      </c>
      <c r="E19" t="s">
        <v>29</v>
      </c>
      <c r="F19" t="s">
        <v>79</v>
      </c>
      <c r="G19" t="s">
        <v>127</v>
      </c>
      <c r="H19">
        <v>10452</v>
      </c>
      <c r="I19">
        <v>4.1029751405167673E-2</v>
      </c>
      <c r="J19">
        <v>3600.0815525054932</v>
      </c>
      <c r="K19">
        <v>10433</v>
      </c>
      <c r="L19">
        <v>4.1353638268139668E-2</v>
      </c>
      <c r="M19">
        <v>3600.098518371582</v>
      </c>
    </row>
    <row r="20" spans="1:13" x14ac:dyDescent="0.35">
      <c r="A20" s="17">
        <v>25</v>
      </c>
      <c r="B20" s="1">
        <v>11</v>
      </c>
      <c r="C20" s="1">
        <v>12</v>
      </c>
      <c r="D20" t="s">
        <v>10</v>
      </c>
      <c r="E20" t="s">
        <v>32</v>
      </c>
      <c r="F20" t="s">
        <v>80</v>
      </c>
      <c r="G20" t="s">
        <v>128</v>
      </c>
      <c r="H20">
        <v>12066</v>
      </c>
      <c r="I20">
        <v>0.17867755940645849</v>
      </c>
      <c r="J20">
        <v>3600.105569839478</v>
      </c>
      <c r="K20">
        <v>12040</v>
      </c>
      <c r="L20">
        <v>3.5317477606013108E-2</v>
      </c>
      <c r="M20">
        <v>3600.0900897979741</v>
      </c>
    </row>
    <row r="21" spans="1:13" x14ac:dyDescent="0.35">
      <c r="A21" s="17"/>
      <c r="B21" s="1">
        <v>16</v>
      </c>
      <c r="C21" s="1">
        <v>9</v>
      </c>
      <c r="D21" t="s">
        <v>14</v>
      </c>
      <c r="E21" t="s">
        <v>33</v>
      </c>
      <c r="F21" t="s">
        <v>81</v>
      </c>
      <c r="G21" t="s">
        <v>129</v>
      </c>
      <c r="H21">
        <v>9564</v>
      </c>
      <c r="I21">
        <v>0.15960685812945399</v>
      </c>
      <c r="J21">
        <v>3600.948930740356</v>
      </c>
      <c r="K21">
        <v>9541</v>
      </c>
      <c r="L21">
        <v>0.20691717420888869</v>
      </c>
      <c r="M21">
        <v>3600.1474723815918</v>
      </c>
    </row>
    <row r="22" spans="1:13" x14ac:dyDescent="0.35">
      <c r="A22" s="17"/>
      <c r="B22" s="1">
        <v>17</v>
      </c>
      <c r="C22" s="1">
        <v>17</v>
      </c>
      <c r="D22" t="s">
        <v>10</v>
      </c>
      <c r="E22" t="s">
        <v>34</v>
      </c>
      <c r="F22" t="s">
        <v>82</v>
      </c>
      <c r="G22" t="s">
        <v>130</v>
      </c>
      <c r="H22">
        <v>16762</v>
      </c>
      <c r="I22">
        <v>0.1561573902062442</v>
      </c>
      <c r="J22">
        <v>3600.1542625427251</v>
      </c>
      <c r="K22">
        <v>16772</v>
      </c>
      <c r="L22">
        <v>0.15454896253144501</v>
      </c>
      <c r="M22">
        <v>3600.2347793579102</v>
      </c>
    </row>
    <row r="23" spans="1:13" x14ac:dyDescent="0.35">
      <c r="A23" s="17"/>
      <c r="B23" s="1">
        <v>24</v>
      </c>
      <c r="C23" s="1">
        <v>17</v>
      </c>
      <c r="D23" t="s">
        <v>13</v>
      </c>
      <c r="E23" t="s">
        <v>35</v>
      </c>
      <c r="F23" t="s">
        <v>83</v>
      </c>
      <c r="G23" t="s">
        <v>131</v>
      </c>
      <c r="H23">
        <v>17323</v>
      </c>
      <c r="I23">
        <v>0.35596559034822672</v>
      </c>
      <c r="J23">
        <v>3600.1385173797612</v>
      </c>
      <c r="K23">
        <v>17180</v>
      </c>
      <c r="L23">
        <v>6.970963420058085E-2</v>
      </c>
      <c r="M23">
        <v>3600.1300582885742</v>
      </c>
    </row>
    <row r="24" spans="1:13" x14ac:dyDescent="0.35">
      <c r="A24" s="17">
        <v>30</v>
      </c>
      <c r="B24" s="1">
        <v>10</v>
      </c>
      <c r="C24" s="1">
        <v>2</v>
      </c>
      <c r="D24" t="s">
        <v>12</v>
      </c>
      <c r="E24" t="s">
        <v>36</v>
      </c>
      <c r="F24" t="s">
        <v>84</v>
      </c>
      <c r="G24" t="s">
        <v>132</v>
      </c>
      <c r="H24">
        <v>4623</v>
      </c>
      <c r="I24">
        <v>2.53414461309023E-2</v>
      </c>
      <c r="J24">
        <v>3600.0888519287109</v>
      </c>
      <c r="K24">
        <v>4596</v>
      </c>
      <c r="L24">
        <v>1.8494618612267571E-2</v>
      </c>
      <c r="M24">
        <v>3600.167163848877</v>
      </c>
    </row>
    <row r="25" spans="1:13" x14ac:dyDescent="0.35">
      <c r="A25" s="17"/>
      <c r="B25" s="1">
        <v>15</v>
      </c>
      <c r="C25" s="1">
        <v>3</v>
      </c>
      <c r="D25" t="s">
        <v>14</v>
      </c>
      <c r="E25" t="s">
        <v>37</v>
      </c>
      <c r="F25" t="s">
        <v>85</v>
      </c>
      <c r="G25" t="s">
        <v>133</v>
      </c>
      <c r="H25">
        <v>8168</v>
      </c>
      <c r="I25">
        <v>6.0740541079014693E-2</v>
      </c>
      <c r="J25">
        <v>3602.8337097167969</v>
      </c>
      <c r="K25">
        <v>8161</v>
      </c>
      <c r="L25">
        <v>2.993294143495176E-2</v>
      </c>
      <c r="M25">
        <v>3602.0303077697749</v>
      </c>
    </row>
    <row r="26" spans="1:13" x14ac:dyDescent="0.35">
      <c r="A26" s="17"/>
      <c r="B26" s="1">
        <v>20</v>
      </c>
      <c r="C26" s="1">
        <v>12</v>
      </c>
      <c r="D26" t="s">
        <v>14</v>
      </c>
      <c r="E26" t="s">
        <v>38</v>
      </c>
      <c r="F26" t="s">
        <v>86</v>
      </c>
      <c r="G26" t="s">
        <v>134</v>
      </c>
      <c r="H26">
        <v>12799</v>
      </c>
      <c r="I26">
        <v>0.24723451640746141</v>
      </c>
      <c r="J26">
        <v>3600.107154846191</v>
      </c>
      <c r="K26">
        <v>12643</v>
      </c>
      <c r="L26">
        <v>0.248070665839111</v>
      </c>
      <c r="M26">
        <v>3600.17259979248</v>
      </c>
    </row>
    <row r="27" spans="1:13" x14ac:dyDescent="0.35">
      <c r="A27" s="17"/>
      <c r="B27" s="1">
        <v>24</v>
      </c>
      <c r="C27" s="1">
        <v>16</v>
      </c>
      <c r="D27" t="s">
        <v>12</v>
      </c>
      <c r="E27" t="s">
        <v>39</v>
      </c>
      <c r="F27" t="s">
        <v>87</v>
      </c>
      <c r="G27" t="s">
        <v>135</v>
      </c>
      <c r="H27">
        <v>15559</v>
      </c>
      <c r="I27">
        <v>0.37462752219290513</v>
      </c>
      <c r="J27">
        <v>3600.177165985107</v>
      </c>
      <c r="K27">
        <v>15504</v>
      </c>
      <c r="L27">
        <v>6.2564499484004128E-3</v>
      </c>
      <c r="M27">
        <v>3600.1423358917241</v>
      </c>
    </row>
    <row r="28" spans="1:13" x14ac:dyDescent="0.35">
      <c r="A28" s="17">
        <v>35</v>
      </c>
      <c r="B28" s="1">
        <v>6</v>
      </c>
      <c r="C28" s="1">
        <v>15</v>
      </c>
      <c r="D28" t="s">
        <v>15</v>
      </c>
      <c r="E28" t="s">
        <v>40</v>
      </c>
      <c r="F28" t="s">
        <v>88</v>
      </c>
      <c r="G28" t="s">
        <v>136</v>
      </c>
      <c r="H28">
        <v>12529</v>
      </c>
      <c r="I28">
        <v>0.34536872116849671</v>
      </c>
      <c r="J28">
        <v>3600.167316436768</v>
      </c>
      <c r="K28">
        <v>12631</v>
      </c>
      <c r="L28">
        <v>0.35101073377255487</v>
      </c>
      <c r="M28">
        <v>3600.1367282867432</v>
      </c>
    </row>
    <row r="29" spans="1:13" x14ac:dyDescent="0.35">
      <c r="A29" s="17"/>
      <c r="B29" s="1">
        <v>15</v>
      </c>
      <c r="C29" s="1">
        <v>2</v>
      </c>
      <c r="D29" t="s">
        <v>12</v>
      </c>
      <c r="E29" t="s">
        <v>41</v>
      </c>
      <c r="F29" t="s">
        <v>89</v>
      </c>
      <c r="G29" t="s">
        <v>137</v>
      </c>
      <c r="H29">
        <v>6682</v>
      </c>
      <c r="I29">
        <v>4.953556590182856E-2</v>
      </c>
      <c r="J29">
        <v>3600.2441253662109</v>
      </c>
      <c r="K29">
        <v>6654</v>
      </c>
      <c r="L29">
        <v>1.2454581460970801E-2</v>
      </c>
      <c r="M29">
        <v>3600.188369750977</v>
      </c>
    </row>
    <row r="30" spans="1:13" x14ac:dyDescent="0.35">
      <c r="A30" s="17"/>
      <c r="B30" s="1">
        <v>19</v>
      </c>
      <c r="C30" s="1">
        <v>5</v>
      </c>
      <c r="D30" t="s">
        <v>14</v>
      </c>
      <c r="E30" t="s">
        <v>42</v>
      </c>
      <c r="F30" t="s">
        <v>90</v>
      </c>
      <c r="G30" t="s">
        <v>138</v>
      </c>
      <c r="H30">
        <v>10571</v>
      </c>
      <c r="I30">
        <v>0.18565811823859751</v>
      </c>
      <c r="J30">
        <v>3600.1067771911621</v>
      </c>
      <c r="K30">
        <v>10682</v>
      </c>
      <c r="L30">
        <v>0.20318237794729621</v>
      </c>
      <c r="M30">
        <v>3600.1926612853999</v>
      </c>
    </row>
    <row r="31" spans="1:13" x14ac:dyDescent="0.35">
      <c r="A31" s="17"/>
      <c r="B31" s="1">
        <v>23</v>
      </c>
      <c r="C31" s="1">
        <v>19</v>
      </c>
      <c r="D31" t="s">
        <v>13</v>
      </c>
      <c r="E31" t="s">
        <v>43</v>
      </c>
      <c r="F31" t="s">
        <v>91</v>
      </c>
      <c r="G31" t="s">
        <v>139</v>
      </c>
      <c r="H31">
        <v>29252</v>
      </c>
      <c r="I31">
        <v>0.66545316665074272</v>
      </c>
      <c r="J31">
        <v>3600.211246490479</v>
      </c>
      <c r="K31">
        <v>15163</v>
      </c>
      <c r="L31">
        <v>0.35524131497710609</v>
      </c>
      <c r="M31">
        <v>3600.229816436768</v>
      </c>
    </row>
    <row r="32" spans="1:13" x14ac:dyDescent="0.35">
      <c r="A32" s="17">
        <v>40</v>
      </c>
      <c r="B32" s="1">
        <v>6</v>
      </c>
      <c r="C32" s="1">
        <v>4</v>
      </c>
      <c r="D32" t="s">
        <v>14</v>
      </c>
      <c r="E32" t="s">
        <v>44</v>
      </c>
      <c r="F32" t="s">
        <v>92</v>
      </c>
      <c r="G32" t="s">
        <v>140</v>
      </c>
      <c r="H32">
        <v>5414</v>
      </c>
      <c r="I32">
        <v>3.9890938112784966E-3</v>
      </c>
      <c r="J32">
        <v>3600.1655235290532</v>
      </c>
      <c r="K32">
        <v>5428</v>
      </c>
      <c r="L32">
        <v>7.2829631578165323E-3</v>
      </c>
      <c r="M32">
        <v>3600.1013221740718</v>
      </c>
    </row>
    <row r="33" spans="1:13" x14ac:dyDescent="0.35">
      <c r="A33" s="17"/>
      <c r="B33" s="1">
        <v>7</v>
      </c>
      <c r="C33" s="1">
        <v>8</v>
      </c>
      <c r="D33" t="s">
        <v>11</v>
      </c>
      <c r="E33" t="s">
        <v>45</v>
      </c>
      <c r="F33" t="s">
        <v>93</v>
      </c>
      <c r="G33" t="s">
        <v>141</v>
      </c>
      <c r="H33">
        <v>9526</v>
      </c>
      <c r="I33">
        <v>0.26421923438015338</v>
      </c>
      <c r="J33">
        <v>3600.0992984771729</v>
      </c>
      <c r="K33">
        <v>9491</v>
      </c>
      <c r="L33">
        <v>0.26132363602450642</v>
      </c>
      <c r="M33">
        <v>3600.1213226318359</v>
      </c>
    </row>
    <row r="34" spans="1:13" x14ac:dyDescent="0.35">
      <c r="A34" s="17"/>
      <c r="B34" s="1">
        <v>13</v>
      </c>
      <c r="C34" s="1">
        <v>8</v>
      </c>
      <c r="D34" t="s">
        <v>13</v>
      </c>
      <c r="E34" t="s">
        <v>46</v>
      </c>
      <c r="F34" t="s">
        <v>94</v>
      </c>
      <c r="G34" t="s">
        <v>141</v>
      </c>
      <c r="H34">
        <v>9350</v>
      </c>
      <c r="I34">
        <v>0.26672864820375991</v>
      </c>
      <c r="J34">
        <v>3600.1152458190918</v>
      </c>
      <c r="K34">
        <v>9293</v>
      </c>
      <c r="L34">
        <v>3.5413672038290961E-2</v>
      </c>
      <c r="M34">
        <v>3600.124347686768</v>
      </c>
    </row>
    <row r="35" spans="1:13" x14ac:dyDescent="0.35">
      <c r="A35" s="17"/>
      <c r="B35" s="1">
        <v>15</v>
      </c>
      <c r="C35" s="1">
        <v>15</v>
      </c>
      <c r="D35" t="s">
        <v>11</v>
      </c>
      <c r="E35" t="s">
        <v>47</v>
      </c>
      <c r="F35" t="s">
        <v>95</v>
      </c>
      <c r="G35" t="s">
        <v>142</v>
      </c>
      <c r="H35">
        <v>16367</v>
      </c>
      <c r="I35">
        <v>0.14666781937985809</v>
      </c>
      <c r="J35">
        <v>3600.173246383667</v>
      </c>
      <c r="K35">
        <v>16358</v>
      </c>
      <c r="L35">
        <v>0.14614964851185749</v>
      </c>
      <c r="M35">
        <v>3600.1726970672612</v>
      </c>
    </row>
    <row r="36" spans="1:13" x14ac:dyDescent="0.35">
      <c r="A36" s="17">
        <v>45</v>
      </c>
      <c r="B36" s="1">
        <v>14</v>
      </c>
      <c r="C36" s="1">
        <v>13</v>
      </c>
      <c r="D36" t="s">
        <v>14</v>
      </c>
      <c r="E36" t="s">
        <v>48</v>
      </c>
      <c r="F36" t="s">
        <v>96</v>
      </c>
      <c r="G36" t="s">
        <v>143</v>
      </c>
      <c r="H36" t="s">
        <v>160</v>
      </c>
      <c r="J36">
        <v>3600.2502918243408</v>
      </c>
      <c r="K36" t="s">
        <v>160</v>
      </c>
      <c r="M36">
        <v>3600.1442527771001</v>
      </c>
    </row>
    <row r="37" spans="1:13" x14ac:dyDescent="0.35">
      <c r="A37" s="17"/>
      <c r="B37" s="1">
        <v>19</v>
      </c>
      <c r="C37" s="1">
        <v>9</v>
      </c>
      <c r="D37" t="s">
        <v>12</v>
      </c>
      <c r="E37" t="s">
        <v>49</v>
      </c>
      <c r="F37" t="s">
        <v>97</v>
      </c>
      <c r="G37" t="s">
        <v>144</v>
      </c>
      <c r="H37">
        <v>9218</v>
      </c>
      <c r="I37">
        <v>0.1054962231398037</v>
      </c>
      <c r="J37">
        <v>3600.4266166687012</v>
      </c>
      <c r="K37">
        <v>9381</v>
      </c>
      <c r="L37">
        <v>0.1210100947158522</v>
      </c>
      <c r="M37">
        <v>3600.195232391357</v>
      </c>
    </row>
    <row r="38" spans="1:13" x14ac:dyDescent="0.35">
      <c r="A38" s="17"/>
      <c r="B38" s="1">
        <v>23</v>
      </c>
      <c r="C38" s="1">
        <v>14</v>
      </c>
      <c r="D38" t="s">
        <v>12</v>
      </c>
      <c r="E38" t="s">
        <v>50</v>
      </c>
      <c r="F38" t="s">
        <v>98</v>
      </c>
      <c r="G38" t="s">
        <v>145</v>
      </c>
      <c r="H38" t="s">
        <v>160</v>
      </c>
      <c r="J38">
        <v>3600.1402359008789</v>
      </c>
      <c r="K38">
        <v>13911</v>
      </c>
      <c r="L38">
        <v>0.26687980597830402</v>
      </c>
      <c r="M38">
        <v>3600.172536849976</v>
      </c>
    </row>
    <row r="39" spans="1:13" x14ac:dyDescent="0.35">
      <c r="A39" s="17"/>
      <c r="B39" s="1">
        <v>25</v>
      </c>
      <c r="C39" s="1">
        <v>15</v>
      </c>
      <c r="D39" t="s">
        <v>13</v>
      </c>
      <c r="E39" t="s">
        <v>51</v>
      </c>
      <c r="F39" t="s">
        <v>99</v>
      </c>
      <c r="G39" t="s">
        <v>146</v>
      </c>
      <c r="H39" t="s">
        <v>160</v>
      </c>
      <c r="J39">
        <v>3600.2961463928218</v>
      </c>
      <c r="K39" t="s">
        <v>160</v>
      </c>
      <c r="M39">
        <v>3600.1335792541499</v>
      </c>
    </row>
    <row r="40" spans="1:13" x14ac:dyDescent="0.35">
      <c r="A40" s="17">
        <v>50</v>
      </c>
      <c r="B40" s="1">
        <v>13</v>
      </c>
      <c r="C40" s="1">
        <v>13</v>
      </c>
      <c r="D40" t="s">
        <v>11</v>
      </c>
      <c r="E40" t="s">
        <v>47</v>
      </c>
      <c r="F40" t="s">
        <v>42</v>
      </c>
      <c r="G40" t="s">
        <v>147</v>
      </c>
      <c r="H40">
        <v>14861</v>
      </c>
      <c r="I40">
        <v>0.1335514526336388</v>
      </c>
      <c r="J40">
        <v>3600.1849479675288</v>
      </c>
      <c r="K40">
        <v>14972</v>
      </c>
      <c r="L40">
        <v>0.1401045319249033</v>
      </c>
      <c r="M40">
        <v>3600.246459960938</v>
      </c>
    </row>
    <row r="41" spans="1:13" x14ac:dyDescent="0.35">
      <c r="A41" s="17"/>
      <c r="B41" s="1">
        <v>14</v>
      </c>
      <c r="C41" s="1">
        <v>14</v>
      </c>
      <c r="D41" t="s">
        <v>11</v>
      </c>
      <c r="E41" t="s">
        <v>52</v>
      </c>
      <c r="F41" t="s">
        <v>100</v>
      </c>
      <c r="G41" t="s">
        <v>148</v>
      </c>
      <c r="H41" t="s">
        <v>160</v>
      </c>
      <c r="J41">
        <v>3600.1340522766109</v>
      </c>
      <c r="K41">
        <v>15905</v>
      </c>
      <c r="L41">
        <v>0.1562795908943885</v>
      </c>
      <c r="M41">
        <v>3600.1502590179439</v>
      </c>
    </row>
    <row r="42" spans="1:13" x14ac:dyDescent="0.35">
      <c r="A42" s="17"/>
      <c r="B42" s="1">
        <v>16</v>
      </c>
      <c r="C42" s="1">
        <v>13</v>
      </c>
      <c r="D42" t="s">
        <v>14</v>
      </c>
      <c r="E42" t="s">
        <v>53</v>
      </c>
      <c r="F42" t="s">
        <v>101</v>
      </c>
      <c r="G42" t="s">
        <v>149</v>
      </c>
      <c r="H42" t="s">
        <v>160</v>
      </c>
      <c r="J42">
        <v>3600.1260643005371</v>
      </c>
      <c r="K42" t="s">
        <v>160</v>
      </c>
      <c r="M42">
        <v>3600.1462936401372</v>
      </c>
    </row>
    <row r="43" spans="1:13" x14ac:dyDescent="0.35">
      <c r="A43" s="17"/>
      <c r="B43" s="1">
        <v>21</v>
      </c>
      <c r="C43" s="1">
        <v>10</v>
      </c>
      <c r="D43" t="s">
        <v>12</v>
      </c>
      <c r="E43" t="s">
        <v>54</v>
      </c>
      <c r="F43" t="s">
        <v>102</v>
      </c>
      <c r="G43" t="s">
        <v>150</v>
      </c>
      <c r="H43">
        <v>10467</v>
      </c>
      <c r="I43">
        <v>0.1191550371299995</v>
      </c>
      <c r="J43">
        <v>3600.4059104919429</v>
      </c>
      <c r="K43">
        <v>10598</v>
      </c>
      <c r="L43">
        <v>0.1298291704350629</v>
      </c>
      <c r="M43">
        <v>3600.26197052002</v>
      </c>
    </row>
    <row r="44" spans="1:13" x14ac:dyDescent="0.35">
      <c r="A44" s="17">
        <v>55</v>
      </c>
      <c r="B44" s="1">
        <v>9</v>
      </c>
      <c r="C44" s="1">
        <v>6</v>
      </c>
      <c r="D44" t="s">
        <v>14</v>
      </c>
      <c r="E44" t="s">
        <v>55</v>
      </c>
      <c r="F44" t="s">
        <v>103</v>
      </c>
      <c r="G44" t="s">
        <v>151</v>
      </c>
      <c r="H44">
        <v>7558</v>
      </c>
      <c r="I44">
        <v>0.1217060219747637</v>
      </c>
      <c r="J44">
        <v>3600.4524688720699</v>
      </c>
      <c r="K44">
        <v>7586</v>
      </c>
      <c r="L44">
        <v>0.15739879519163011</v>
      </c>
      <c r="M44">
        <v>3600.1516723632808</v>
      </c>
    </row>
    <row r="45" spans="1:13" x14ac:dyDescent="0.35">
      <c r="A45" s="17"/>
      <c r="B45" s="1">
        <v>12</v>
      </c>
      <c r="C45" s="1">
        <v>9</v>
      </c>
      <c r="D45" t="s">
        <v>12</v>
      </c>
      <c r="E45" t="s">
        <v>56</v>
      </c>
      <c r="F45" t="s">
        <v>29</v>
      </c>
      <c r="G45" t="s">
        <v>152</v>
      </c>
      <c r="H45">
        <v>10092</v>
      </c>
      <c r="I45">
        <v>0.33884424535294011</v>
      </c>
      <c r="J45">
        <v>3600.1381454467769</v>
      </c>
      <c r="K45">
        <v>10105</v>
      </c>
      <c r="L45">
        <v>0.3749759496550919</v>
      </c>
      <c r="M45">
        <v>3600.2265014648442</v>
      </c>
    </row>
    <row r="46" spans="1:13" x14ac:dyDescent="0.35">
      <c r="A46" s="17"/>
      <c r="B46" s="1">
        <v>23</v>
      </c>
      <c r="C46" s="1">
        <v>9</v>
      </c>
      <c r="D46" t="s">
        <v>12</v>
      </c>
      <c r="E46" t="s">
        <v>57</v>
      </c>
      <c r="F46" t="s">
        <v>104</v>
      </c>
      <c r="G46" t="s">
        <v>153</v>
      </c>
      <c r="H46">
        <v>11888</v>
      </c>
      <c r="I46">
        <v>0.2072447822506992</v>
      </c>
      <c r="J46">
        <v>3600.446805953979</v>
      </c>
      <c r="K46">
        <v>11874</v>
      </c>
      <c r="L46">
        <v>0.20646547637506801</v>
      </c>
      <c r="M46">
        <v>3600.382776260376</v>
      </c>
    </row>
    <row r="47" spans="1:13" x14ac:dyDescent="0.35">
      <c r="A47" s="17"/>
      <c r="B47" s="1">
        <v>24</v>
      </c>
      <c r="C47" s="1">
        <v>15</v>
      </c>
      <c r="D47" t="s">
        <v>14</v>
      </c>
      <c r="E47" t="s">
        <v>58</v>
      </c>
      <c r="F47" t="s">
        <v>105</v>
      </c>
      <c r="G47" t="s">
        <v>154</v>
      </c>
      <c r="H47" t="s">
        <v>160</v>
      </c>
      <c r="J47">
        <v>3600.0973815917969</v>
      </c>
      <c r="K47" t="s">
        <v>160</v>
      </c>
      <c r="M47">
        <v>3600.0992698669429</v>
      </c>
    </row>
    <row r="48" spans="1:13" x14ac:dyDescent="0.35">
      <c r="A48" s="17">
        <v>60</v>
      </c>
      <c r="B48" s="1">
        <v>10</v>
      </c>
      <c r="C48" s="1">
        <v>6</v>
      </c>
      <c r="D48" t="s">
        <v>12</v>
      </c>
      <c r="E48" t="s">
        <v>59</v>
      </c>
      <c r="F48" t="s">
        <v>106</v>
      </c>
      <c r="G48" t="s">
        <v>117</v>
      </c>
      <c r="H48">
        <v>7571</v>
      </c>
      <c r="I48">
        <v>0.15322164062998819</v>
      </c>
      <c r="J48">
        <v>3600.265905380249</v>
      </c>
      <c r="K48">
        <v>7456</v>
      </c>
      <c r="L48">
        <v>0.19212634974488729</v>
      </c>
      <c r="M48">
        <v>3600.1871948242192</v>
      </c>
    </row>
    <row r="49" spans="1:13" x14ac:dyDescent="0.35">
      <c r="A49" s="17"/>
      <c r="B49" s="1">
        <v>17</v>
      </c>
      <c r="C49" s="1">
        <v>20</v>
      </c>
      <c r="D49" t="s">
        <v>16</v>
      </c>
      <c r="E49" t="s">
        <v>45</v>
      </c>
      <c r="F49" t="s">
        <v>27</v>
      </c>
      <c r="G49" t="s">
        <v>126</v>
      </c>
      <c r="H49" t="s">
        <v>160</v>
      </c>
      <c r="J49">
        <v>3600.044233322144</v>
      </c>
      <c r="K49" t="s">
        <v>160</v>
      </c>
      <c r="M49">
        <v>3600.0387725830078</v>
      </c>
    </row>
    <row r="50" spans="1:13" x14ac:dyDescent="0.35">
      <c r="A50" s="17"/>
      <c r="B50" s="1">
        <v>18</v>
      </c>
      <c r="C50" s="1">
        <v>2</v>
      </c>
      <c r="D50" t="s">
        <v>13</v>
      </c>
      <c r="E50" t="s">
        <v>60</v>
      </c>
      <c r="F50" t="s">
        <v>107</v>
      </c>
      <c r="G50" t="s">
        <v>153</v>
      </c>
      <c r="H50">
        <v>8384</v>
      </c>
      <c r="I50">
        <v>2.9444103485040729E-2</v>
      </c>
      <c r="J50">
        <v>3600.1339492797852</v>
      </c>
      <c r="K50">
        <v>8395</v>
      </c>
      <c r="L50">
        <v>3.1820610159472122E-2</v>
      </c>
      <c r="M50">
        <v>3600.2719821929932</v>
      </c>
    </row>
    <row r="51" spans="1:13" x14ac:dyDescent="0.35">
      <c r="A51" s="17"/>
      <c r="B51" s="1">
        <v>23</v>
      </c>
      <c r="C51" s="1">
        <v>18</v>
      </c>
      <c r="D51" t="s">
        <v>13</v>
      </c>
      <c r="E51" t="s">
        <v>61</v>
      </c>
      <c r="F51" t="s">
        <v>108</v>
      </c>
      <c r="G51" t="s">
        <v>155</v>
      </c>
      <c r="H51" t="s">
        <v>160</v>
      </c>
      <c r="J51">
        <v>3600.1072406768799</v>
      </c>
      <c r="K51" t="s">
        <v>160</v>
      </c>
      <c r="M51">
        <v>3600.1436595916748</v>
      </c>
    </row>
    <row r="52" spans="1:13" x14ac:dyDescent="0.35">
      <c r="A52" s="17">
        <v>65</v>
      </c>
      <c r="B52" s="1">
        <v>15</v>
      </c>
      <c r="C52" s="1">
        <v>9</v>
      </c>
      <c r="D52" t="s">
        <v>13</v>
      </c>
      <c r="E52" t="s">
        <v>62</v>
      </c>
      <c r="F52" t="s">
        <v>109</v>
      </c>
      <c r="G52" t="s">
        <v>156</v>
      </c>
      <c r="H52">
        <v>10964</v>
      </c>
      <c r="I52">
        <v>0.26157597585008441</v>
      </c>
      <c r="J52">
        <v>3600.1449737548828</v>
      </c>
      <c r="K52">
        <v>10914</v>
      </c>
      <c r="L52">
        <v>0.25960076523571918</v>
      </c>
      <c r="M52">
        <v>3600.138765335083</v>
      </c>
    </row>
    <row r="53" spans="1:13" x14ac:dyDescent="0.35">
      <c r="A53" s="17"/>
      <c r="B53" s="1">
        <v>19</v>
      </c>
      <c r="C53" s="1">
        <v>12</v>
      </c>
      <c r="D53" t="s">
        <v>13</v>
      </c>
      <c r="E53" t="s">
        <v>63</v>
      </c>
      <c r="F53" t="s">
        <v>110</v>
      </c>
      <c r="G53" t="s">
        <v>157</v>
      </c>
      <c r="H53">
        <v>14562</v>
      </c>
      <c r="I53">
        <v>0.30083800064784733</v>
      </c>
      <c r="J53">
        <v>3600.3523120880132</v>
      </c>
      <c r="K53" t="s">
        <v>160</v>
      </c>
      <c r="M53">
        <v>3600.0810546875</v>
      </c>
    </row>
    <row r="54" spans="1:13" x14ac:dyDescent="0.35">
      <c r="A54" s="17"/>
      <c r="B54" s="1">
        <v>22</v>
      </c>
      <c r="C54" s="1">
        <v>15</v>
      </c>
      <c r="D54" t="s">
        <v>14</v>
      </c>
      <c r="E54" t="s">
        <v>64</v>
      </c>
      <c r="F54" t="s">
        <v>111</v>
      </c>
      <c r="G54" t="s">
        <v>158</v>
      </c>
      <c r="H54" t="s">
        <v>160</v>
      </c>
      <c r="J54">
        <v>3600.0963478088379</v>
      </c>
      <c r="K54" t="s">
        <v>160</v>
      </c>
      <c r="M54">
        <v>3601.3658218383789</v>
      </c>
    </row>
    <row r="55" spans="1:13" x14ac:dyDescent="0.35">
      <c r="A55" s="17"/>
      <c r="B55" s="1">
        <v>25</v>
      </c>
      <c r="C55" s="1">
        <v>19</v>
      </c>
      <c r="D55" t="s">
        <v>12</v>
      </c>
      <c r="E55" t="s">
        <v>65</v>
      </c>
      <c r="F55" t="s">
        <v>112</v>
      </c>
      <c r="G55" t="s">
        <v>159</v>
      </c>
      <c r="H55" t="s">
        <v>160</v>
      </c>
      <c r="J55">
        <v>3600.0484809875488</v>
      </c>
      <c r="K55" t="s">
        <v>160</v>
      </c>
      <c r="M55">
        <v>3600.063556671143</v>
      </c>
    </row>
  </sheetData>
  <mergeCells count="16">
    <mergeCell ref="D1:G1"/>
    <mergeCell ref="H1:J1"/>
    <mergeCell ref="K1:M1"/>
    <mergeCell ref="A4:A7"/>
    <mergeCell ref="A8:A11"/>
    <mergeCell ref="A12:A15"/>
    <mergeCell ref="A16:A19"/>
    <mergeCell ref="A20:A23"/>
    <mergeCell ref="A24:A27"/>
    <mergeCell ref="A28:A31"/>
    <mergeCell ref="A52:A55"/>
    <mergeCell ref="A32:A35"/>
    <mergeCell ref="A36:A39"/>
    <mergeCell ref="A40:A43"/>
    <mergeCell ref="A44:A47"/>
    <mergeCell ref="A48:A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C022-889D-4C60-BE96-C770C63F41D8}">
  <dimension ref="B1:K54"/>
  <sheetViews>
    <sheetView zoomScale="85" zoomScaleNormal="85" workbookViewId="0">
      <selection activeCell="H7" sqref="H7"/>
    </sheetView>
  </sheetViews>
  <sheetFormatPr defaultRowHeight="14.5" x14ac:dyDescent="0.35"/>
  <cols>
    <col min="2" max="2" width="15" bestFit="1" customWidth="1"/>
  </cols>
  <sheetData>
    <row r="1" spans="2:11" x14ac:dyDescent="0.35">
      <c r="B1" s="18" t="s">
        <v>0</v>
      </c>
      <c r="C1" s="19"/>
      <c r="D1" s="19"/>
      <c r="E1" s="20"/>
      <c r="F1" s="17" t="s">
        <v>161</v>
      </c>
      <c r="G1" s="17"/>
      <c r="H1" s="17"/>
      <c r="I1" s="17" t="s">
        <v>162</v>
      </c>
      <c r="J1" s="17"/>
      <c r="K1" s="17"/>
    </row>
    <row r="2" spans="2:11" x14ac:dyDescent="0.35">
      <c r="B2" s="2" t="s">
        <v>163</v>
      </c>
      <c r="C2" s="2" t="s">
        <v>164</v>
      </c>
      <c r="D2" s="2" t="s">
        <v>165</v>
      </c>
      <c r="E2" s="15" t="s">
        <v>166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</row>
    <row r="3" spans="2:11" x14ac:dyDescent="0.35">
      <c r="B3" s="17">
        <v>5</v>
      </c>
      <c r="C3" s="1">
        <v>11</v>
      </c>
      <c r="D3" s="1">
        <v>17</v>
      </c>
      <c r="E3" s="11">
        <v>132</v>
      </c>
      <c r="F3" s="3">
        <v>18252</v>
      </c>
      <c r="G3" s="12">
        <v>3.9619808385551299E-2</v>
      </c>
      <c r="H3" s="4">
        <v>3600.1457614898682</v>
      </c>
      <c r="I3" s="3">
        <v>18252</v>
      </c>
      <c r="J3" s="12">
        <v>0</v>
      </c>
      <c r="K3" s="5">
        <v>2719.4999942779541</v>
      </c>
    </row>
    <row r="4" spans="2:11" x14ac:dyDescent="0.35">
      <c r="B4" s="17"/>
      <c r="C4" s="1">
        <v>14</v>
      </c>
      <c r="D4" s="1">
        <v>17</v>
      </c>
      <c r="E4" s="16">
        <v>146</v>
      </c>
      <c r="F4" s="6">
        <v>18053</v>
      </c>
      <c r="G4" s="13">
        <v>0</v>
      </c>
      <c r="H4" s="7">
        <v>3405.0085792541499</v>
      </c>
      <c r="I4" s="6">
        <v>18053</v>
      </c>
      <c r="J4" s="13">
        <v>0.23207736743793131</v>
      </c>
      <c r="K4" s="8">
        <v>3600.167430877686</v>
      </c>
    </row>
    <row r="5" spans="2:11" x14ac:dyDescent="0.35">
      <c r="B5" s="17"/>
      <c r="C5" s="1">
        <v>17</v>
      </c>
      <c r="D5" s="1">
        <v>2</v>
      </c>
      <c r="E5" s="16">
        <v>95</v>
      </c>
      <c r="F5" s="6">
        <v>6903</v>
      </c>
      <c r="G5" s="13">
        <v>0</v>
      </c>
      <c r="H5" s="7">
        <v>1253.4402160644529</v>
      </c>
      <c r="I5" s="6">
        <v>6903</v>
      </c>
      <c r="J5" s="13">
        <v>0</v>
      </c>
      <c r="K5" s="8">
        <v>189.18464660644531</v>
      </c>
    </row>
    <row r="6" spans="2:11" x14ac:dyDescent="0.35">
      <c r="B6" s="17"/>
      <c r="C6" s="1">
        <v>18</v>
      </c>
      <c r="D6" s="1">
        <v>6</v>
      </c>
      <c r="E6" s="16">
        <v>113</v>
      </c>
      <c r="F6" s="9">
        <v>9478</v>
      </c>
      <c r="G6" s="14">
        <v>4.5016801756900877E-2</v>
      </c>
      <c r="H6" s="10">
        <v>3600.11647605896</v>
      </c>
      <c r="I6" s="9">
        <v>9478</v>
      </c>
      <c r="J6" s="14">
        <v>3.6913745758921888E-2</v>
      </c>
      <c r="K6" s="11">
        <v>3600.1140918731689</v>
      </c>
    </row>
    <row r="7" spans="2:11" x14ac:dyDescent="0.35">
      <c r="B7" s="17">
        <v>10</v>
      </c>
      <c r="C7" s="1">
        <v>11</v>
      </c>
      <c r="D7" s="1">
        <v>10</v>
      </c>
      <c r="E7" s="16">
        <v>224</v>
      </c>
      <c r="F7" s="3">
        <v>9094</v>
      </c>
      <c r="G7" s="12">
        <v>0</v>
      </c>
      <c r="H7" s="4">
        <v>339.98488807678223</v>
      </c>
      <c r="I7" s="3">
        <f>9094</f>
        <v>9094</v>
      </c>
      <c r="J7" s="12">
        <v>0</v>
      </c>
      <c r="K7" s="5">
        <v>1312.0998020172119</v>
      </c>
    </row>
    <row r="8" spans="2:11" x14ac:dyDescent="0.35">
      <c r="B8" s="17"/>
      <c r="C8" s="1">
        <v>15</v>
      </c>
      <c r="D8" s="1">
        <v>4</v>
      </c>
      <c r="E8" s="16">
        <v>209</v>
      </c>
      <c r="F8" s="6">
        <v>8334</v>
      </c>
      <c r="G8" s="13">
        <v>0</v>
      </c>
      <c r="H8" s="7">
        <v>3251.090503692627</v>
      </c>
      <c r="I8" s="6">
        <v>8334</v>
      </c>
      <c r="J8" s="13">
        <v>0</v>
      </c>
      <c r="K8" s="8">
        <v>608.14180183410645</v>
      </c>
    </row>
    <row r="9" spans="2:11" x14ac:dyDescent="0.35">
      <c r="B9" s="17"/>
      <c r="C9" s="1">
        <v>17</v>
      </c>
      <c r="D9" s="1">
        <v>9</v>
      </c>
      <c r="E9" s="16">
        <v>269</v>
      </c>
      <c r="F9" s="6">
        <v>9123</v>
      </c>
      <c r="G9" s="13">
        <v>0.17012800497363731</v>
      </c>
      <c r="H9" s="7">
        <v>3600.0910129547119</v>
      </c>
      <c r="I9" s="6">
        <v>9123</v>
      </c>
      <c r="J9" s="13">
        <v>0.10172530418104631</v>
      </c>
      <c r="K9" s="8">
        <v>3600.116498947144</v>
      </c>
    </row>
    <row r="10" spans="2:11" x14ac:dyDescent="0.35">
      <c r="B10" s="17"/>
      <c r="C10" s="1">
        <v>21</v>
      </c>
      <c r="D10" s="1">
        <v>11</v>
      </c>
      <c r="E10" s="16">
        <v>314</v>
      </c>
      <c r="F10" s="9">
        <v>10768</v>
      </c>
      <c r="G10" s="14">
        <v>0.1026136307367332</v>
      </c>
      <c r="H10" s="10">
        <v>3600.6128311157231</v>
      </c>
      <c r="I10" s="9">
        <v>10773</v>
      </c>
      <c r="J10" s="14">
        <v>9.2671341826401354E-2</v>
      </c>
      <c r="K10" s="11">
        <v>3600.3990707397461</v>
      </c>
    </row>
    <row r="11" spans="2:11" x14ac:dyDescent="0.35">
      <c r="B11" s="17">
        <v>15</v>
      </c>
      <c r="C11" s="1">
        <v>6</v>
      </c>
      <c r="D11" s="1">
        <v>5</v>
      </c>
      <c r="E11" s="16">
        <v>256</v>
      </c>
      <c r="F11" s="3">
        <v>5427</v>
      </c>
      <c r="G11" s="12">
        <v>0.24608304780876031</v>
      </c>
      <c r="H11" s="4">
        <v>3600.0665664672852</v>
      </c>
      <c r="I11" s="3">
        <v>5419</v>
      </c>
      <c r="J11" s="12">
        <v>8.211531001492689E-3</v>
      </c>
      <c r="K11" s="5">
        <v>3600.094539642334</v>
      </c>
    </row>
    <row r="12" spans="2:11" x14ac:dyDescent="0.35">
      <c r="B12" s="17"/>
      <c r="C12" s="1">
        <v>7</v>
      </c>
      <c r="D12" s="1">
        <v>6</v>
      </c>
      <c r="E12" s="8">
        <v>278</v>
      </c>
      <c r="F12" s="6">
        <v>5048</v>
      </c>
      <c r="G12" s="13">
        <v>2.9727656395995929E-2</v>
      </c>
      <c r="H12" s="7">
        <v>3600.0373344421391</v>
      </c>
      <c r="I12" s="6">
        <v>5048</v>
      </c>
      <c r="J12" s="13">
        <v>2.713746094133546E-2</v>
      </c>
      <c r="K12" s="8">
        <v>3600.0618267059331</v>
      </c>
    </row>
    <row r="13" spans="2:11" x14ac:dyDescent="0.35">
      <c r="B13" s="17"/>
      <c r="C13" s="1">
        <v>18</v>
      </c>
      <c r="D13" s="1">
        <v>7</v>
      </c>
      <c r="E13" s="16">
        <v>425</v>
      </c>
      <c r="F13" s="6">
        <v>10445</v>
      </c>
      <c r="G13" s="13">
        <v>0.20436270382876601</v>
      </c>
      <c r="H13" s="7">
        <v>3600.094869613647</v>
      </c>
      <c r="I13" s="6">
        <v>10473</v>
      </c>
      <c r="J13" s="13">
        <v>0.10015915868241521</v>
      </c>
      <c r="K13" s="8">
        <v>3600.1323852539058</v>
      </c>
    </row>
    <row r="14" spans="2:11" x14ac:dyDescent="0.35">
      <c r="B14" s="17"/>
      <c r="C14" s="1">
        <v>22</v>
      </c>
      <c r="D14" s="1">
        <v>9</v>
      </c>
      <c r="E14" s="16">
        <v>500</v>
      </c>
      <c r="F14" s="9">
        <v>13701</v>
      </c>
      <c r="G14" s="14">
        <v>0.24133490963647811</v>
      </c>
      <c r="H14" s="10">
        <v>3600.0954532623291</v>
      </c>
      <c r="I14" s="9">
        <v>13701</v>
      </c>
      <c r="J14" s="14">
        <v>0.1243764567238743</v>
      </c>
      <c r="K14" s="11">
        <v>3600.091581344604</v>
      </c>
    </row>
    <row r="15" spans="2:11" x14ac:dyDescent="0.35">
      <c r="B15" s="17">
        <v>20</v>
      </c>
      <c r="C15" s="1">
        <v>12</v>
      </c>
      <c r="D15" s="1">
        <v>2</v>
      </c>
      <c r="E15" s="8">
        <v>428</v>
      </c>
      <c r="F15" s="3">
        <v>5276</v>
      </c>
      <c r="G15" s="12">
        <v>1.0521729840979941E-2</v>
      </c>
      <c r="H15" s="4">
        <v>3600.106416702271</v>
      </c>
      <c r="I15" s="3">
        <v>5287</v>
      </c>
      <c r="J15" s="12">
        <v>1.6269351448615028E-2</v>
      </c>
      <c r="K15" s="5">
        <v>3600.0648937225342</v>
      </c>
    </row>
    <row r="16" spans="2:11" x14ac:dyDescent="0.35">
      <c r="B16" s="17"/>
      <c r="C16" s="1">
        <v>13</v>
      </c>
      <c r="D16" s="1">
        <v>8</v>
      </c>
      <c r="E16" s="16">
        <v>543</v>
      </c>
      <c r="F16" s="6">
        <v>8211</v>
      </c>
      <c r="G16" s="13">
        <v>0.20589863857120699</v>
      </c>
      <c r="H16" s="7">
        <v>3600.1443901062012</v>
      </c>
      <c r="I16" s="6">
        <v>8247</v>
      </c>
      <c r="J16" s="13">
        <v>0.25171387281322738</v>
      </c>
      <c r="K16" s="8">
        <v>3601.467729568481</v>
      </c>
    </row>
    <row r="17" spans="2:11" x14ac:dyDescent="0.35">
      <c r="B17" s="17"/>
      <c r="C17" s="1">
        <v>19</v>
      </c>
      <c r="D17" s="1">
        <v>10</v>
      </c>
      <c r="E17" s="8">
        <v>678</v>
      </c>
      <c r="F17" s="6">
        <v>9999</v>
      </c>
      <c r="G17" s="13">
        <v>0.19804789514286061</v>
      </c>
      <c r="H17" s="7">
        <v>3600.1211490631099</v>
      </c>
      <c r="I17" s="6">
        <v>9992</v>
      </c>
      <c r="J17" s="13">
        <v>0.1897221091765865</v>
      </c>
      <c r="K17" s="8">
        <v>3600.1673698425288</v>
      </c>
    </row>
    <row r="18" spans="2:11" x14ac:dyDescent="0.35">
      <c r="B18" s="17"/>
      <c r="C18" s="1">
        <v>24</v>
      </c>
      <c r="D18" s="1">
        <v>4</v>
      </c>
      <c r="E18" s="16">
        <v>665</v>
      </c>
      <c r="F18" s="9">
        <v>10452</v>
      </c>
      <c r="G18" s="14">
        <v>4.1029751405167673E-2</v>
      </c>
      <c r="H18" s="10">
        <v>3600.0815525054932</v>
      </c>
      <c r="I18" s="9">
        <v>10433</v>
      </c>
      <c r="J18" s="14">
        <v>4.1353638268139668E-2</v>
      </c>
      <c r="K18" s="11">
        <v>3600.098518371582</v>
      </c>
    </row>
    <row r="19" spans="2:11" x14ac:dyDescent="0.35">
      <c r="B19" s="17">
        <v>25</v>
      </c>
      <c r="C19" s="1">
        <v>11</v>
      </c>
      <c r="D19" s="1">
        <v>12</v>
      </c>
      <c r="E19" s="8">
        <v>784</v>
      </c>
      <c r="F19" s="3">
        <v>12066</v>
      </c>
      <c r="G19" s="12">
        <v>0.17867755940645849</v>
      </c>
      <c r="H19" s="4">
        <v>3600.105569839478</v>
      </c>
      <c r="I19" s="3">
        <v>12040</v>
      </c>
      <c r="J19" s="12">
        <v>3.5317477606013108E-2</v>
      </c>
      <c r="K19" s="5">
        <v>3600.0900897979741</v>
      </c>
    </row>
    <row r="20" spans="2:11" x14ac:dyDescent="0.35">
      <c r="B20" s="17"/>
      <c r="C20" s="1">
        <v>16</v>
      </c>
      <c r="D20" s="1">
        <v>9</v>
      </c>
      <c r="E20" s="16">
        <v>830</v>
      </c>
      <c r="F20" s="6">
        <v>9564</v>
      </c>
      <c r="G20" s="13">
        <v>0.15960685812945399</v>
      </c>
      <c r="H20" s="7">
        <v>3600.948930740356</v>
      </c>
      <c r="I20" s="6">
        <v>9541</v>
      </c>
      <c r="J20" s="13">
        <v>0.20691717420888869</v>
      </c>
      <c r="K20" s="8">
        <v>3600.1474723815918</v>
      </c>
    </row>
    <row r="21" spans="2:11" x14ac:dyDescent="0.35">
      <c r="B21" s="17"/>
      <c r="C21" s="1">
        <v>17</v>
      </c>
      <c r="D21" s="1">
        <v>17</v>
      </c>
      <c r="E21" s="8">
        <v>1023</v>
      </c>
      <c r="F21" s="6">
        <v>16762</v>
      </c>
      <c r="G21" s="13">
        <v>0.1561573902062442</v>
      </c>
      <c r="H21" s="7">
        <v>3600.1542625427251</v>
      </c>
      <c r="I21" s="6">
        <v>16772</v>
      </c>
      <c r="J21" s="13">
        <v>0.15454896253144501</v>
      </c>
      <c r="K21" s="8">
        <v>3600.2347793579102</v>
      </c>
    </row>
    <row r="22" spans="2:11" x14ac:dyDescent="0.35">
      <c r="B22" s="17"/>
      <c r="C22" s="1">
        <v>24</v>
      </c>
      <c r="D22" s="1">
        <v>17</v>
      </c>
      <c r="E22" s="16">
        <v>1173</v>
      </c>
      <c r="F22" s="9">
        <v>17323</v>
      </c>
      <c r="G22" s="14">
        <v>0.35596559034822672</v>
      </c>
      <c r="H22" s="10">
        <v>3600.1385173797612</v>
      </c>
      <c r="I22" s="9">
        <v>17180</v>
      </c>
      <c r="J22" s="14">
        <v>6.970963420058085E-2</v>
      </c>
      <c r="K22" s="11">
        <v>3600.1300582885742</v>
      </c>
    </row>
    <row r="23" spans="2:11" x14ac:dyDescent="0.35">
      <c r="B23" s="17">
        <v>30</v>
      </c>
      <c r="C23" s="1">
        <v>10</v>
      </c>
      <c r="D23" s="1">
        <v>2</v>
      </c>
      <c r="E23" s="8">
        <v>745</v>
      </c>
      <c r="F23" s="3">
        <v>4623</v>
      </c>
      <c r="G23" s="12">
        <v>2.53414461309023E-2</v>
      </c>
      <c r="H23" s="4">
        <v>3600.0888519287109</v>
      </c>
      <c r="I23" s="3">
        <v>4596</v>
      </c>
      <c r="J23" s="12">
        <v>1.8494618612267571E-2</v>
      </c>
      <c r="K23" s="5">
        <v>3600.167163848877</v>
      </c>
    </row>
    <row r="24" spans="2:11" x14ac:dyDescent="0.35">
      <c r="B24" s="17"/>
      <c r="C24" s="1">
        <v>15</v>
      </c>
      <c r="D24" s="1">
        <v>3</v>
      </c>
      <c r="E24" s="16">
        <v>899</v>
      </c>
      <c r="F24" s="6">
        <v>8168</v>
      </c>
      <c r="G24" s="13">
        <v>6.0740541079014693E-2</v>
      </c>
      <c r="H24" s="7">
        <v>3602.8337097167969</v>
      </c>
      <c r="I24" s="6">
        <v>8161</v>
      </c>
      <c r="J24" s="13">
        <v>2.993294143495176E-2</v>
      </c>
      <c r="K24" s="8">
        <v>3602.0303077697749</v>
      </c>
    </row>
    <row r="25" spans="2:11" x14ac:dyDescent="0.35">
      <c r="B25" s="17"/>
      <c r="C25" s="1">
        <v>20</v>
      </c>
      <c r="D25" s="1">
        <v>12</v>
      </c>
      <c r="E25" s="8">
        <v>1251</v>
      </c>
      <c r="F25" s="6">
        <v>12799</v>
      </c>
      <c r="G25" s="13">
        <v>0.24723451640746141</v>
      </c>
      <c r="H25" s="7">
        <v>3600.107154846191</v>
      </c>
      <c r="I25" s="6">
        <v>12643</v>
      </c>
      <c r="J25" s="13">
        <v>0.248070665839111</v>
      </c>
      <c r="K25" s="8">
        <v>3600.17259979248</v>
      </c>
    </row>
    <row r="26" spans="2:11" x14ac:dyDescent="0.35">
      <c r="B26" s="17"/>
      <c r="C26" s="1">
        <v>24</v>
      </c>
      <c r="D26" s="1">
        <v>16</v>
      </c>
      <c r="E26" s="16">
        <v>1459</v>
      </c>
      <c r="F26" s="9">
        <v>15559</v>
      </c>
      <c r="G26" s="14">
        <v>0.37462752219290513</v>
      </c>
      <c r="H26" s="10">
        <v>3600.177165985107</v>
      </c>
      <c r="I26" s="9">
        <v>15504</v>
      </c>
      <c r="J26" s="14">
        <v>6.2564499484004128E-3</v>
      </c>
      <c r="K26" s="11">
        <v>3600.1423358917241</v>
      </c>
    </row>
    <row r="27" spans="2:11" x14ac:dyDescent="0.35">
      <c r="B27" s="17">
        <v>35</v>
      </c>
      <c r="C27" s="1">
        <v>6</v>
      </c>
      <c r="D27" s="1">
        <v>15</v>
      </c>
      <c r="E27" s="8">
        <v>1215</v>
      </c>
      <c r="F27" s="3">
        <v>12529</v>
      </c>
      <c r="G27" s="12">
        <v>0.34536872116849671</v>
      </c>
      <c r="H27" s="4">
        <v>3600.167316436768</v>
      </c>
      <c r="I27" s="3">
        <v>12631</v>
      </c>
      <c r="J27" s="12">
        <v>0.35101073377255487</v>
      </c>
      <c r="K27" s="5">
        <v>3600.1367282867432</v>
      </c>
    </row>
    <row r="28" spans="2:11" x14ac:dyDescent="0.35">
      <c r="B28" s="17"/>
      <c r="C28" s="1">
        <v>15</v>
      </c>
      <c r="D28" s="1">
        <v>2</v>
      </c>
      <c r="E28" s="16">
        <v>1102</v>
      </c>
      <c r="F28" s="6">
        <v>6682</v>
      </c>
      <c r="G28" s="13">
        <v>4.953556590182856E-2</v>
      </c>
      <c r="H28" s="7">
        <v>3600.2441253662109</v>
      </c>
      <c r="I28" s="6">
        <v>6654</v>
      </c>
      <c r="J28" s="13">
        <v>1.2454581460970801E-2</v>
      </c>
      <c r="K28" s="8">
        <v>3600.188369750977</v>
      </c>
    </row>
    <row r="29" spans="2:11" x14ac:dyDescent="0.35">
      <c r="B29" s="17"/>
      <c r="C29" s="1">
        <v>19</v>
      </c>
      <c r="D29" s="1">
        <v>5</v>
      </c>
      <c r="E29" s="8">
        <v>1316</v>
      </c>
      <c r="F29" s="6">
        <v>10571</v>
      </c>
      <c r="G29" s="13">
        <v>0.18565811823859751</v>
      </c>
      <c r="H29" s="7">
        <v>3600.1067771911621</v>
      </c>
      <c r="I29" s="6">
        <v>10682</v>
      </c>
      <c r="J29" s="13">
        <v>0.20318237794729621</v>
      </c>
      <c r="K29" s="8">
        <v>3600.1926612853999</v>
      </c>
    </row>
    <row r="30" spans="2:11" x14ac:dyDescent="0.35">
      <c r="B30" s="17"/>
      <c r="C30" s="1">
        <v>23</v>
      </c>
      <c r="D30" s="1">
        <v>19</v>
      </c>
      <c r="E30" s="16">
        <v>1851</v>
      </c>
      <c r="F30" s="9">
        <v>29252</v>
      </c>
      <c r="G30" s="14">
        <v>0.66545316665074272</v>
      </c>
      <c r="H30" s="10">
        <v>3600.211246490479</v>
      </c>
      <c r="I30" s="9">
        <v>15163</v>
      </c>
      <c r="J30" s="14">
        <v>0.35524131497710609</v>
      </c>
      <c r="K30" s="11">
        <v>3600.229816436768</v>
      </c>
    </row>
    <row r="31" spans="2:11" x14ac:dyDescent="0.35">
      <c r="B31" s="17">
        <v>40</v>
      </c>
      <c r="C31" s="1">
        <v>6</v>
      </c>
      <c r="D31" s="1">
        <v>4</v>
      </c>
      <c r="E31" s="8">
        <v>1106</v>
      </c>
      <c r="F31" s="3">
        <v>5414</v>
      </c>
      <c r="G31" s="12">
        <v>3.9890938112784966E-3</v>
      </c>
      <c r="H31" s="4">
        <v>3600.1655235290532</v>
      </c>
      <c r="I31" s="3">
        <v>5428</v>
      </c>
      <c r="J31" s="12">
        <v>7.2829631578165323E-3</v>
      </c>
      <c r="K31" s="5">
        <v>3600.1013221740718</v>
      </c>
    </row>
    <row r="32" spans="2:11" x14ac:dyDescent="0.35">
      <c r="B32" s="17"/>
      <c r="C32" s="1">
        <v>7</v>
      </c>
      <c r="D32" s="1">
        <v>8</v>
      </c>
      <c r="E32" s="16">
        <v>1270</v>
      </c>
      <c r="F32" s="6">
        <v>9526</v>
      </c>
      <c r="G32" s="13">
        <v>0.26421923438015338</v>
      </c>
      <c r="H32" s="7">
        <v>3600.0992984771729</v>
      </c>
      <c r="I32" s="6">
        <v>9491</v>
      </c>
      <c r="J32" s="13">
        <v>0.26132363602450642</v>
      </c>
      <c r="K32" s="8">
        <v>3600.1213226318359</v>
      </c>
    </row>
    <row r="33" spans="2:11" x14ac:dyDescent="0.35">
      <c r="B33" s="17"/>
      <c r="C33" s="1">
        <v>13</v>
      </c>
      <c r="D33" s="1">
        <v>8</v>
      </c>
      <c r="E33" s="8">
        <v>1473</v>
      </c>
      <c r="F33" s="6">
        <v>9350</v>
      </c>
      <c r="G33" s="13">
        <v>0.26672864820375991</v>
      </c>
      <c r="H33" s="7">
        <v>3600.1152458190918</v>
      </c>
      <c r="I33" s="6">
        <v>9293</v>
      </c>
      <c r="J33" s="13">
        <v>3.5413672038290961E-2</v>
      </c>
      <c r="K33" s="8">
        <v>3600.124347686768</v>
      </c>
    </row>
    <row r="34" spans="2:11" x14ac:dyDescent="0.35">
      <c r="B34" s="17"/>
      <c r="C34" s="1">
        <v>15</v>
      </c>
      <c r="D34" s="1">
        <v>15</v>
      </c>
      <c r="E34" s="16">
        <v>1788</v>
      </c>
      <c r="F34" s="9">
        <v>16367</v>
      </c>
      <c r="G34" s="14">
        <v>0.14666781937985809</v>
      </c>
      <c r="H34" s="10">
        <v>3600.173246383667</v>
      </c>
      <c r="I34" s="9">
        <v>16358</v>
      </c>
      <c r="J34" s="14">
        <v>0.14614964851185749</v>
      </c>
      <c r="K34" s="11">
        <v>3600.1726970672612</v>
      </c>
    </row>
    <row r="35" spans="2:11" x14ac:dyDescent="0.35">
      <c r="B35" s="17">
        <v>45</v>
      </c>
      <c r="C35" s="1">
        <v>14</v>
      </c>
      <c r="D35" s="1">
        <v>13</v>
      </c>
      <c r="E35" s="8">
        <v>2005</v>
      </c>
      <c r="F35" s="3" t="s">
        <v>160</v>
      </c>
      <c r="G35" s="12"/>
      <c r="H35" s="4">
        <v>3600.2502918243408</v>
      </c>
      <c r="I35" s="3" t="s">
        <v>160</v>
      </c>
      <c r="J35" s="12"/>
      <c r="K35" s="5">
        <v>3600.1442527771001</v>
      </c>
    </row>
    <row r="36" spans="2:11" x14ac:dyDescent="0.35">
      <c r="B36" s="17"/>
      <c r="C36" s="1">
        <v>19</v>
      </c>
      <c r="D36" s="1">
        <v>9</v>
      </c>
      <c r="E36" s="16">
        <v>2045</v>
      </c>
      <c r="F36" s="6">
        <v>9218</v>
      </c>
      <c r="G36" s="13">
        <v>0.1054962231398037</v>
      </c>
      <c r="H36" s="7">
        <v>3600.4266166687012</v>
      </c>
      <c r="I36" s="6">
        <v>9381</v>
      </c>
      <c r="J36" s="13">
        <v>0.1210100947158522</v>
      </c>
      <c r="K36" s="8">
        <v>3600.195232391357</v>
      </c>
    </row>
    <row r="37" spans="2:11" x14ac:dyDescent="0.35">
      <c r="B37" s="17"/>
      <c r="C37" s="1">
        <v>23</v>
      </c>
      <c r="D37" s="1">
        <v>14</v>
      </c>
      <c r="E37" s="8">
        <v>2395</v>
      </c>
      <c r="F37" s="6" t="s">
        <v>160</v>
      </c>
      <c r="G37" s="13"/>
      <c r="H37" s="7">
        <v>3600.1402359008789</v>
      </c>
      <c r="I37" s="6">
        <v>13911</v>
      </c>
      <c r="J37" s="13">
        <v>0.26687980597830402</v>
      </c>
      <c r="K37" s="8">
        <v>3600.172536849976</v>
      </c>
    </row>
    <row r="38" spans="2:11" x14ac:dyDescent="0.35">
      <c r="B38" s="17"/>
      <c r="C38" s="1">
        <v>25</v>
      </c>
      <c r="D38" s="1">
        <v>15</v>
      </c>
      <c r="E38" s="16">
        <v>2508</v>
      </c>
      <c r="F38" s="9" t="s">
        <v>160</v>
      </c>
      <c r="G38" s="14"/>
      <c r="H38" s="10">
        <v>3600.2961463928218</v>
      </c>
      <c r="I38" s="9" t="s">
        <v>160</v>
      </c>
      <c r="J38" s="14"/>
      <c r="K38" s="11">
        <v>3600.1335792541499</v>
      </c>
    </row>
    <row r="39" spans="2:11" x14ac:dyDescent="0.35">
      <c r="B39" s="17">
        <v>50</v>
      </c>
      <c r="C39" s="1">
        <v>13</v>
      </c>
      <c r="D39" s="1">
        <v>13</v>
      </c>
      <c r="E39" s="8">
        <v>2319</v>
      </c>
      <c r="F39" s="3">
        <v>14861</v>
      </c>
      <c r="G39" s="12">
        <v>0.1335514526336388</v>
      </c>
      <c r="H39" s="4">
        <v>3600.1849479675288</v>
      </c>
      <c r="I39" s="3">
        <v>14972</v>
      </c>
      <c r="J39" s="12">
        <v>0.1401045319249033</v>
      </c>
      <c r="K39" s="5">
        <v>3600.246459960938</v>
      </c>
    </row>
    <row r="40" spans="2:11" x14ac:dyDescent="0.35">
      <c r="B40" s="17"/>
      <c r="C40" s="1">
        <v>14</v>
      </c>
      <c r="D40" s="1">
        <v>14</v>
      </c>
      <c r="E40" s="16">
        <v>2403</v>
      </c>
      <c r="F40" s="6" t="s">
        <v>160</v>
      </c>
      <c r="G40" s="13"/>
      <c r="H40" s="7">
        <v>3600.1340522766109</v>
      </c>
      <c r="I40" s="6">
        <v>15905</v>
      </c>
      <c r="J40" s="13">
        <v>0.1562795908943885</v>
      </c>
      <c r="K40" s="8">
        <v>3600.1502590179439</v>
      </c>
    </row>
    <row r="41" spans="2:11" x14ac:dyDescent="0.35">
      <c r="B41" s="17"/>
      <c r="C41" s="1">
        <v>16</v>
      </c>
      <c r="D41" s="1">
        <v>13</v>
      </c>
      <c r="E41" s="8">
        <v>2446</v>
      </c>
      <c r="F41" s="6" t="s">
        <v>160</v>
      </c>
      <c r="G41" s="13"/>
      <c r="H41" s="7">
        <v>3600.1260643005371</v>
      </c>
      <c r="I41" s="6" t="s">
        <v>160</v>
      </c>
      <c r="J41" s="13"/>
      <c r="K41" s="8">
        <v>3600.1462936401372</v>
      </c>
    </row>
    <row r="42" spans="2:11" x14ac:dyDescent="0.35">
      <c r="B42" s="17"/>
      <c r="C42" s="1">
        <v>21</v>
      </c>
      <c r="D42" s="1">
        <v>10</v>
      </c>
      <c r="E42" s="16">
        <v>2524</v>
      </c>
      <c r="F42" s="9">
        <v>10467</v>
      </c>
      <c r="G42" s="14">
        <v>0.1191550371299995</v>
      </c>
      <c r="H42" s="10">
        <v>3600.4059104919429</v>
      </c>
      <c r="I42" s="9">
        <v>10598</v>
      </c>
      <c r="J42" s="14">
        <v>0.1298291704350629</v>
      </c>
      <c r="K42" s="11">
        <v>3600.26197052002</v>
      </c>
    </row>
    <row r="43" spans="2:11" x14ac:dyDescent="0.35">
      <c r="B43" s="17">
        <v>55</v>
      </c>
      <c r="C43" s="1">
        <v>9</v>
      </c>
      <c r="D43" s="1">
        <v>6</v>
      </c>
      <c r="E43" s="8">
        <v>2160</v>
      </c>
      <c r="F43" s="3">
        <v>7558</v>
      </c>
      <c r="G43" s="12">
        <v>0.1217060219747637</v>
      </c>
      <c r="H43" s="4">
        <v>3600.4524688720699</v>
      </c>
      <c r="I43" s="3">
        <v>7586</v>
      </c>
      <c r="J43" s="12">
        <v>0.15739879519163011</v>
      </c>
      <c r="K43" s="5">
        <v>3600.1516723632808</v>
      </c>
    </row>
    <row r="44" spans="2:11" x14ac:dyDescent="0.35">
      <c r="B44" s="17"/>
      <c r="C44" s="1">
        <v>12</v>
      </c>
      <c r="D44" s="1">
        <v>9</v>
      </c>
      <c r="E44" s="16">
        <v>2447</v>
      </c>
      <c r="F44" s="6">
        <v>10092</v>
      </c>
      <c r="G44" s="13">
        <v>0.33884424535294011</v>
      </c>
      <c r="H44" s="7">
        <v>3600.1381454467769</v>
      </c>
      <c r="I44" s="6">
        <v>10105</v>
      </c>
      <c r="J44" s="13">
        <v>0.3749759496550919</v>
      </c>
      <c r="K44" s="8">
        <v>3600.2265014648442</v>
      </c>
    </row>
    <row r="45" spans="2:11" x14ac:dyDescent="0.35">
      <c r="B45" s="17"/>
      <c r="C45" s="1">
        <v>23</v>
      </c>
      <c r="D45" s="1">
        <v>9</v>
      </c>
      <c r="E45" s="8">
        <v>2960</v>
      </c>
      <c r="F45" s="6">
        <v>11888</v>
      </c>
      <c r="G45" s="13">
        <v>0.2072447822506992</v>
      </c>
      <c r="H45" s="7">
        <v>3600.446805953979</v>
      </c>
      <c r="I45" s="6">
        <v>11874</v>
      </c>
      <c r="J45" s="13">
        <v>0.20646547637506801</v>
      </c>
      <c r="K45" s="8">
        <v>3600.382776260376</v>
      </c>
    </row>
    <row r="46" spans="2:11" x14ac:dyDescent="0.35">
      <c r="B46" s="17"/>
      <c r="C46" s="1">
        <v>24</v>
      </c>
      <c r="D46" s="1">
        <v>15</v>
      </c>
      <c r="E46" s="16">
        <v>3296</v>
      </c>
      <c r="F46" s="9" t="s">
        <v>160</v>
      </c>
      <c r="G46" s="14"/>
      <c r="H46" s="10">
        <v>3600.0973815917969</v>
      </c>
      <c r="I46" s="9" t="s">
        <v>160</v>
      </c>
      <c r="J46" s="14"/>
      <c r="K46" s="11">
        <v>3600.0992698669429</v>
      </c>
    </row>
    <row r="47" spans="2:11" x14ac:dyDescent="0.35">
      <c r="B47" s="17">
        <v>60</v>
      </c>
      <c r="C47" s="1">
        <v>10</v>
      </c>
      <c r="D47" s="1">
        <v>6</v>
      </c>
      <c r="E47" s="8">
        <v>2553</v>
      </c>
      <c r="F47" s="3">
        <v>7571</v>
      </c>
      <c r="G47" s="12">
        <v>0.15322164062998819</v>
      </c>
      <c r="H47" s="4">
        <v>3600.265905380249</v>
      </c>
      <c r="I47" s="3">
        <v>7456</v>
      </c>
      <c r="J47" s="12">
        <v>0.19212634974488729</v>
      </c>
      <c r="K47" s="5">
        <v>3600.1871948242192</v>
      </c>
    </row>
    <row r="48" spans="2:11" x14ac:dyDescent="0.35">
      <c r="B48" s="17"/>
      <c r="C48" s="1">
        <v>17</v>
      </c>
      <c r="D48" s="1">
        <v>20</v>
      </c>
      <c r="E48" s="16">
        <v>3638</v>
      </c>
      <c r="F48" s="6" t="s">
        <v>160</v>
      </c>
      <c r="G48" s="13"/>
      <c r="H48" s="7">
        <v>3600.044233322144</v>
      </c>
      <c r="I48" s="6" t="s">
        <v>160</v>
      </c>
      <c r="J48" s="13"/>
      <c r="K48" s="8">
        <v>3600.0387725830078</v>
      </c>
    </row>
    <row r="49" spans="2:11" x14ac:dyDescent="0.35">
      <c r="B49" s="17"/>
      <c r="C49" s="1">
        <v>18</v>
      </c>
      <c r="D49" s="1">
        <v>2</v>
      </c>
      <c r="E49" s="8">
        <v>2762</v>
      </c>
      <c r="F49" s="6">
        <v>8384</v>
      </c>
      <c r="G49" s="13">
        <v>2.9444103485040729E-2</v>
      </c>
      <c r="H49" s="7">
        <v>3600.1339492797852</v>
      </c>
      <c r="I49" s="6">
        <v>8395</v>
      </c>
      <c r="J49" s="13">
        <v>3.1820610159472122E-2</v>
      </c>
      <c r="K49" s="8">
        <v>3600.2719821929932</v>
      </c>
    </row>
    <row r="50" spans="2:11" x14ac:dyDescent="0.35">
      <c r="B50" s="17"/>
      <c r="C50" s="1">
        <v>23</v>
      </c>
      <c r="D50" s="1">
        <v>18</v>
      </c>
      <c r="E50" s="16">
        <v>3837</v>
      </c>
      <c r="F50" s="9" t="s">
        <v>160</v>
      </c>
      <c r="G50" s="14"/>
      <c r="H50" s="10">
        <v>3600.1072406768799</v>
      </c>
      <c r="I50" s="9" t="s">
        <v>160</v>
      </c>
      <c r="J50" s="14"/>
      <c r="K50" s="11">
        <v>3600.1436595916748</v>
      </c>
    </row>
    <row r="51" spans="2:11" x14ac:dyDescent="0.35">
      <c r="B51" s="17">
        <v>65</v>
      </c>
      <c r="C51" s="1">
        <v>15</v>
      </c>
      <c r="D51" s="1">
        <v>9</v>
      </c>
      <c r="E51" s="8">
        <v>3369</v>
      </c>
      <c r="F51" s="3">
        <v>10964</v>
      </c>
      <c r="G51" s="12">
        <v>0.26157597585008441</v>
      </c>
      <c r="H51" s="4">
        <v>3600.1449737548828</v>
      </c>
      <c r="I51" s="3">
        <v>10914</v>
      </c>
      <c r="J51" s="12">
        <v>0.25960076523571918</v>
      </c>
      <c r="K51" s="5">
        <v>3600.138765335083</v>
      </c>
    </row>
    <row r="52" spans="2:11" x14ac:dyDescent="0.35">
      <c r="B52" s="17"/>
      <c r="C52" s="1">
        <v>19</v>
      </c>
      <c r="D52" s="1">
        <v>12</v>
      </c>
      <c r="E52" s="16">
        <v>3759</v>
      </c>
      <c r="F52" s="6">
        <v>14562</v>
      </c>
      <c r="G52" s="13">
        <v>0.30083800064784733</v>
      </c>
      <c r="H52" s="7">
        <v>3600.3523120880132</v>
      </c>
      <c r="I52" s="6" t="s">
        <v>160</v>
      </c>
      <c r="J52" s="7"/>
      <c r="K52" s="8">
        <v>3600.0810546875</v>
      </c>
    </row>
    <row r="53" spans="2:11" x14ac:dyDescent="0.35">
      <c r="B53" s="17"/>
      <c r="C53" s="1">
        <v>22</v>
      </c>
      <c r="D53" s="1">
        <v>15</v>
      </c>
      <c r="E53" s="8">
        <v>4088</v>
      </c>
      <c r="F53" s="6" t="s">
        <v>160</v>
      </c>
      <c r="G53" s="7"/>
      <c r="H53" s="7">
        <v>3600.0963478088379</v>
      </c>
      <c r="I53" s="6" t="s">
        <v>160</v>
      </c>
      <c r="J53" s="7"/>
      <c r="K53" s="8">
        <v>3601.3658218383789</v>
      </c>
    </row>
    <row r="54" spans="2:11" x14ac:dyDescent="0.35">
      <c r="B54" s="17"/>
      <c r="C54" s="1">
        <v>25</v>
      </c>
      <c r="D54" s="1">
        <v>19</v>
      </c>
      <c r="E54" s="16">
        <v>4465</v>
      </c>
      <c r="F54" s="9" t="s">
        <v>160</v>
      </c>
      <c r="G54" s="10"/>
      <c r="H54" s="10">
        <v>3600.0484809875488</v>
      </c>
      <c r="I54" s="9" t="s">
        <v>160</v>
      </c>
      <c r="J54" s="10"/>
      <c r="K54" s="11">
        <v>3600.063556671143</v>
      </c>
    </row>
  </sheetData>
  <mergeCells count="16">
    <mergeCell ref="B51:B54"/>
    <mergeCell ref="F1:H1"/>
    <mergeCell ref="I1:K1"/>
    <mergeCell ref="B1:E1"/>
    <mergeCell ref="B27:B30"/>
    <mergeCell ref="B31:B34"/>
    <mergeCell ref="B35:B38"/>
    <mergeCell ref="B39:B42"/>
    <mergeCell ref="B43:B46"/>
    <mergeCell ref="B47:B50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504E-746D-4D6B-A61E-ACC8201FF672}">
  <dimension ref="A1"/>
  <sheetViews>
    <sheetView workbookViewId="0">
      <selection activeCell="F8" sqref="F8:K6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 Fernando Echeverría González</cp:lastModifiedBy>
  <dcterms:created xsi:type="dcterms:W3CDTF">2022-05-24T06:18:15Z</dcterms:created>
  <dcterms:modified xsi:type="dcterms:W3CDTF">2022-06-27T05:17:41Z</dcterms:modified>
</cp:coreProperties>
</file>