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ris\Trading Simulation\Data\"/>
    </mc:Choice>
  </mc:AlternateContent>
  <xr:revisionPtr revIDLastSave="0" documentId="8_{AB1EB2E5-D8B3-403E-AC41-E27C569D02FC}" xr6:coauthVersionLast="45" xr6:coauthVersionMax="45" xr10:uidLastSave="{00000000-0000-0000-0000-000000000000}"/>
  <bookViews>
    <workbookView xWindow="-108" yWindow="-108" windowWidth="23256" windowHeight="12576" xr2:uid="{80E3A2C9-E165-47F3-8C76-0D7E4C80410B}"/>
  </bookViews>
  <sheets>
    <sheet name="data_m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I354" i="1" l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J353" i="1" s="1"/>
  <c r="I318" i="1"/>
  <c r="H318" i="1"/>
  <c r="I317" i="1"/>
  <c r="H317" i="1"/>
  <c r="I316" i="1"/>
  <c r="H316" i="1"/>
  <c r="I315" i="1"/>
  <c r="H315" i="1"/>
  <c r="J349" i="1" s="1"/>
  <c r="I314" i="1"/>
  <c r="H314" i="1"/>
  <c r="I313" i="1"/>
  <c r="H313" i="1"/>
  <c r="I312" i="1"/>
  <c r="H312" i="1"/>
  <c r="I311" i="1"/>
  <c r="H311" i="1"/>
  <c r="J345" i="1" s="1"/>
  <c r="I310" i="1"/>
  <c r="H310" i="1"/>
  <c r="I309" i="1"/>
  <c r="H309" i="1"/>
  <c r="I308" i="1"/>
  <c r="H308" i="1"/>
  <c r="I307" i="1"/>
  <c r="H307" i="1"/>
  <c r="J341" i="1" s="1"/>
  <c r="I306" i="1"/>
  <c r="H306" i="1"/>
  <c r="I305" i="1"/>
  <c r="H305" i="1"/>
  <c r="I304" i="1"/>
  <c r="H304" i="1"/>
  <c r="I303" i="1"/>
  <c r="H303" i="1"/>
  <c r="J337" i="1" s="1"/>
  <c r="I302" i="1"/>
  <c r="H302" i="1"/>
  <c r="I301" i="1"/>
  <c r="H301" i="1"/>
  <c r="I300" i="1"/>
  <c r="H300" i="1"/>
  <c r="I299" i="1"/>
  <c r="H299" i="1"/>
  <c r="J333" i="1" s="1"/>
  <c r="I298" i="1"/>
  <c r="H298" i="1"/>
  <c r="I297" i="1"/>
  <c r="H297" i="1"/>
  <c r="I296" i="1"/>
  <c r="H296" i="1"/>
  <c r="I295" i="1"/>
  <c r="H295" i="1"/>
  <c r="J329" i="1" s="1"/>
  <c r="I294" i="1"/>
  <c r="H294" i="1"/>
  <c r="I293" i="1"/>
  <c r="H293" i="1"/>
  <c r="I292" i="1"/>
  <c r="H292" i="1"/>
  <c r="I291" i="1"/>
  <c r="H291" i="1"/>
  <c r="J325" i="1" s="1"/>
  <c r="I290" i="1"/>
  <c r="H290" i="1"/>
  <c r="I289" i="1"/>
  <c r="H289" i="1"/>
  <c r="I288" i="1"/>
  <c r="H288" i="1"/>
  <c r="I287" i="1"/>
  <c r="H287" i="1"/>
  <c r="J321" i="1" s="1"/>
  <c r="I286" i="1"/>
  <c r="H286" i="1"/>
  <c r="I285" i="1"/>
  <c r="H285" i="1"/>
  <c r="I284" i="1"/>
  <c r="H284" i="1"/>
  <c r="I283" i="1"/>
  <c r="H283" i="1"/>
  <c r="J317" i="1" s="1"/>
  <c r="I282" i="1"/>
  <c r="H282" i="1"/>
  <c r="I281" i="1"/>
  <c r="H281" i="1"/>
  <c r="I280" i="1"/>
  <c r="H280" i="1"/>
  <c r="I279" i="1"/>
  <c r="H279" i="1"/>
  <c r="J313" i="1" s="1"/>
  <c r="I278" i="1"/>
  <c r="H278" i="1"/>
  <c r="I277" i="1"/>
  <c r="H277" i="1"/>
  <c r="I276" i="1"/>
  <c r="H276" i="1"/>
  <c r="I275" i="1"/>
  <c r="H275" i="1"/>
  <c r="J309" i="1" s="1"/>
  <c r="I274" i="1"/>
  <c r="H274" i="1"/>
  <c r="I273" i="1"/>
  <c r="H273" i="1"/>
  <c r="I272" i="1"/>
  <c r="H272" i="1"/>
  <c r="I271" i="1"/>
  <c r="H271" i="1"/>
  <c r="J305" i="1" s="1"/>
  <c r="I270" i="1"/>
  <c r="H270" i="1"/>
  <c r="I269" i="1"/>
  <c r="H269" i="1"/>
  <c r="I268" i="1"/>
  <c r="H268" i="1"/>
  <c r="I267" i="1"/>
  <c r="H267" i="1"/>
  <c r="J301" i="1" s="1"/>
  <c r="I266" i="1"/>
  <c r="H266" i="1"/>
  <c r="I265" i="1"/>
  <c r="H265" i="1"/>
  <c r="I264" i="1"/>
  <c r="H264" i="1"/>
  <c r="I263" i="1"/>
  <c r="H263" i="1"/>
  <c r="J297" i="1" s="1"/>
  <c r="I262" i="1"/>
  <c r="H262" i="1"/>
  <c r="I261" i="1"/>
  <c r="H261" i="1"/>
  <c r="I260" i="1"/>
  <c r="H260" i="1"/>
  <c r="I259" i="1"/>
  <c r="H259" i="1"/>
  <c r="J293" i="1" s="1"/>
  <c r="I258" i="1"/>
  <c r="H258" i="1"/>
  <c r="I257" i="1"/>
  <c r="H257" i="1"/>
  <c r="I256" i="1"/>
  <c r="H256" i="1"/>
  <c r="I255" i="1"/>
  <c r="H255" i="1"/>
  <c r="J289" i="1" s="1"/>
  <c r="I254" i="1"/>
  <c r="H254" i="1"/>
  <c r="I253" i="1"/>
  <c r="H253" i="1"/>
  <c r="I252" i="1"/>
  <c r="H252" i="1"/>
  <c r="I251" i="1"/>
  <c r="H251" i="1"/>
  <c r="J285" i="1" s="1"/>
  <c r="I250" i="1"/>
  <c r="H250" i="1"/>
  <c r="I249" i="1"/>
  <c r="H249" i="1"/>
  <c r="I248" i="1"/>
  <c r="H248" i="1"/>
  <c r="I247" i="1"/>
  <c r="H247" i="1"/>
  <c r="J281" i="1" s="1"/>
  <c r="I246" i="1"/>
  <c r="H246" i="1"/>
  <c r="I245" i="1"/>
  <c r="H245" i="1"/>
  <c r="I244" i="1"/>
  <c r="H244" i="1"/>
  <c r="I243" i="1"/>
  <c r="H243" i="1"/>
  <c r="J277" i="1" s="1"/>
  <c r="I242" i="1"/>
  <c r="H242" i="1"/>
  <c r="I241" i="1"/>
  <c r="H241" i="1"/>
  <c r="I240" i="1"/>
  <c r="H240" i="1"/>
  <c r="I239" i="1"/>
  <c r="H239" i="1"/>
  <c r="J273" i="1" s="1"/>
  <c r="I238" i="1"/>
  <c r="H238" i="1"/>
  <c r="I237" i="1"/>
  <c r="H237" i="1"/>
  <c r="I236" i="1"/>
  <c r="H236" i="1"/>
  <c r="I235" i="1"/>
  <c r="H235" i="1"/>
  <c r="J269" i="1" s="1"/>
  <c r="I234" i="1"/>
  <c r="H234" i="1"/>
  <c r="I233" i="1"/>
  <c r="H233" i="1"/>
  <c r="I232" i="1"/>
  <c r="H232" i="1"/>
  <c r="I231" i="1"/>
  <c r="H231" i="1"/>
  <c r="J265" i="1" s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J257" i="1" s="1"/>
  <c r="I222" i="1"/>
  <c r="H222" i="1"/>
  <c r="I221" i="1"/>
  <c r="H221" i="1"/>
  <c r="I220" i="1"/>
  <c r="H220" i="1"/>
  <c r="I219" i="1"/>
  <c r="H219" i="1"/>
  <c r="J253" i="1" s="1"/>
  <c r="I218" i="1"/>
  <c r="H218" i="1"/>
  <c r="I217" i="1"/>
  <c r="H217" i="1"/>
  <c r="I216" i="1"/>
  <c r="H216" i="1"/>
  <c r="I215" i="1"/>
  <c r="H215" i="1"/>
  <c r="J249" i="1" s="1"/>
  <c r="I214" i="1"/>
  <c r="H214" i="1"/>
  <c r="I213" i="1"/>
  <c r="H213" i="1"/>
  <c r="I212" i="1"/>
  <c r="H212" i="1"/>
  <c r="I211" i="1"/>
  <c r="H211" i="1"/>
  <c r="J245" i="1" s="1"/>
  <c r="I210" i="1"/>
  <c r="H210" i="1"/>
  <c r="I209" i="1"/>
  <c r="H209" i="1"/>
  <c r="I208" i="1"/>
  <c r="H208" i="1"/>
  <c r="I207" i="1"/>
  <c r="H207" i="1"/>
  <c r="J241" i="1" s="1"/>
  <c r="I206" i="1"/>
  <c r="H206" i="1"/>
  <c r="I205" i="1"/>
  <c r="H205" i="1"/>
  <c r="I204" i="1"/>
  <c r="H204" i="1"/>
  <c r="I203" i="1"/>
  <c r="H203" i="1"/>
  <c r="J237" i="1" s="1"/>
  <c r="I202" i="1"/>
  <c r="H202" i="1"/>
  <c r="I201" i="1"/>
  <c r="H201" i="1"/>
  <c r="I200" i="1"/>
  <c r="H200" i="1"/>
  <c r="I199" i="1"/>
  <c r="H199" i="1"/>
  <c r="J233" i="1" s="1"/>
  <c r="I198" i="1"/>
  <c r="H198" i="1"/>
  <c r="I197" i="1"/>
  <c r="H197" i="1"/>
  <c r="I196" i="1"/>
  <c r="H196" i="1"/>
  <c r="I195" i="1"/>
  <c r="H195" i="1"/>
  <c r="J229" i="1" s="1"/>
  <c r="I194" i="1"/>
  <c r="H194" i="1"/>
  <c r="I193" i="1"/>
  <c r="H193" i="1"/>
  <c r="I192" i="1"/>
  <c r="H192" i="1"/>
  <c r="I191" i="1"/>
  <c r="H191" i="1"/>
  <c r="J225" i="1" s="1"/>
  <c r="I190" i="1"/>
  <c r="H190" i="1"/>
  <c r="I189" i="1"/>
  <c r="H189" i="1"/>
  <c r="I188" i="1"/>
  <c r="H188" i="1"/>
  <c r="I187" i="1"/>
  <c r="H187" i="1"/>
  <c r="J221" i="1" s="1"/>
  <c r="I186" i="1"/>
  <c r="H186" i="1"/>
  <c r="I185" i="1"/>
  <c r="H185" i="1"/>
  <c r="I184" i="1"/>
  <c r="H184" i="1"/>
  <c r="I183" i="1"/>
  <c r="H183" i="1"/>
  <c r="J217" i="1" s="1"/>
  <c r="I182" i="1"/>
  <c r="H182" i="1"/>
  <c r="I181" i="1"/>
  <c r="H181" i="1"/>
  <c r="I180" i="1"/>
  <c r="H180" i="1"/>
  <c r="I179" i="1"/>
  <c r="H179" i="1"/>
  <c r="J213" i="1" s="1"/>
  <c r="I178" i="1"/>
  <c r="H178" i="1"/>
  <c r="I177" i="1"/>
  <c r="H177" i="1"/>
  <c r="I176" i="1"/>
  <c r="H176" i="1"/>
  <c r="I175" i="1"/>
  <c r="H175" i="1"/>
  <c r="J209" i="1" s="1"/>
  <c r="I174" i="1"/>
  <c r="H174" i="1"/>
  <c r="I173" i="1"/>
  <c r="H173" i="1"/>
  <c r="I172" i="1"/>
  <c r="H172" i="1"/>
  <c r="I171" i="1"/>
  <c r="H171" i="1"/>
  <c r="J205" i="1" s="1"/>
  <c r="I170" i="1"/>
  <c r="H170" i="1"/>
  <c r="I169" i="1"/>
  <c r="H169" i="1"/>
  <c r="I168" i="1"/>
  <c r="H168" i="1"/>
  <c r="I167" i="1"/>
  <c r="H167" i="1"/>
  <c r="J201" i="1" s="1"/>
  <c r="I166" i="1"/>
  <c r="H166" i="1"/>
  <c r="I165" i="1"/>
  <c r="H165" i="1"/>
  <c r="I164" i="1"/>
  <c r="H164" i="1"/>
  <c r="I163" i="1"/>
  <c r="H163" i="1"/>
  <c r="J197" i="1" s="1"/>
  <c r="I162" i="1"/>
  <c r="H162" i="1"/>
  <c r="I161" i="1"/>
  <c r="H161" i="1"/>
  <c r="I160" i="1"/>
  <c r="H160" i="1"/>
  <c r="I159" i="1"/>
  <c r="H159" i="1"/>
  <c r="J193" i="1" s="1"/>
  <c r="I158" i="1"/>
  <c r="H158" i="1"/>
  <c r="I157" i="1"/>
  <c r="H157" i="1"/>
  <c r="I156" i="1"/>
  <c r="H156" i="1"/>
  <c r="I155" i="1"/>
  <c r="H155" i="1"/>
  <c r="J189" i="1" s="1"/>
  <c r="I154" i="1"/>
  <c r="H154" i="1"/>
  <c r="I153" i="1"/>
  <c r="H153" i="1"/>
  <c r="I152" i="1"/>
  <c r="H152" i="1"/>
  <c r="I151" i="1"/>
  <c r="H151" i="1"/>
  <c r="J185" i="1" s="1"/>
  <c r="I150" i="1"/>
  <c r="H150" i="1"/>
  <c r="I149" i="1"/>
  <c r="H149" i="1"/>
  <c r="I148" i="1"/>
  <c r="H148" i="1"/>
  <c r="I147" i="1"/>
  <c r="H147" i="1"/>
  <c r="J181" i="1" s="1"/>
  <c r="I146" i="1"/>
  <c r="H146" i="1"/>
  <c r="I145" i="1"/>
  <c r="H145" i="1"/>
  <c r="I144" i="1"/>
  <c r="H144" i="1"/>
  <c r="I143" i="1"/>
  <c r="H143" i="1"/>
  <c r="J177" i="1" s="1"/>
  <c r="I142" i="1"/>
  <c r="H142" i="1"/>
  <c r="I141" i="1"/>
  <c r="H141" i="1"/>
  <c r="I140" i="1"/>
  <c r="H140" i="1"/>
  <c r="I139" i="1"/>
  <c r="H139" i="1"/>
  <c r="J173" i="1" s="1"/>
  <c r="I138" i="1"/>
  <c r="H138" i="1"/>
  <c r="I137" i="1"/>
  <c r="H137" i="1"/>
  <c r="I136" i="1"/>
  <c r="H136" i="1"/>
  <c r="I135" i="1"/>
  <c r="H135" i="1"/>
  <c r="J169" i="1" s="1"/>
  <c r="I134" i="1"/>
  <c r="H134" i="1"/>
  <c r="I133" i="1"/>
  <c r="H133" i="1"/>
  <c r="I132" i="1"/>
  <c r="H132" i="1"/>
  <c r="I131" i="1"/>
  <c r="H131" i="1"/>
  <c r="J165" i="1" s="1"/>
  <c r="I130" i="1"/>
  <c r="H130" i="1"/>
  <c r="I129" i="1"/>
  <c r="H129" i="1"/>
  <c r="I128" i="1"/>
  <c r="H128" i="1"/>
  <c r="I127" i="1"/>
  <c r="H127" i="1"/>
  <c r="J161" i="1" s="1"/>
  <c r="I126" i="1"/>
  <c r="H126" i="1"/>
  <c r="I125" i="1"/>
  <c r="H125" i="1"/>
  <c r="I124" i="1"/>
  <c r="H124" i="1"/>
  <c r="I123" i="1"/>
  <c r="H123" i="1"/>
  <c r="J157" i="1" s="1"/>
  <c r="I122" i="1"/>
  <c r="H122" i="1"/>
  <c r="I121" i="1"/>
  <c r="H121" i="1"/>
  <c r="I120" i="1"/>
  <c r="H120" i="1"/>
  <c r="I119" i="1"/>
  <c r="H119" i="1"/>
  <c r="J153" i="1" s="1"/>
  <c r="I118" i="1"/>
  <c r="H118" i="1"/>
  <c r="I117" i="1"/>
  <c r="H117" i="1"/>
  <c r="I116" i="1"/>
  <c r="H116" i="1"/>
  <c r="I115" i="1"/>
  <c r="H115" i="1"/>
  <c r="J149" i="1" s="1"/>
  <c r="I114" i="1"/>
  <c r="H114" i="1"/>
  <c r="I113" i="1"/>
  <c r="H113" i="1"/>
  <c r="I112" i="1"/>
  <c r="H112" i="1"/>
  <c r="I111" i="1"/>
  <c r="H111" i="1"/>
  <c r="J145" i="1" s="1"/>
  <c r="I110" i="1"/>
  <c r="H110" i="1"/>
  <c r="I109" i="1"/>
  <c r="H109" i="1"/>
  <c r="I108" i="1"/>
  <c r="H108" i="1"/>
  <c r="I107" i="1"/>
  <c r="H107" i="1"/>
  <c r="J141" i="1" s="1"/>
  <c r="I106" i="1"/>
  <c r="H106" i="1"/>
  <c r="I105" i="1"/>
  <c r="H105" i="1"/>
  <c r="I104" i="1"/>
  <c r="H104" i="1"/>
  <c r="I103" i="1"/>
  <c r="H103" i="1"/>
  <c r="J137" i="1" s="1"/>
  <c r="I102" i="1"/>
  <c r="H102" i="1"/>
  <c r="I101" i="1"/>
  <c r="H101" i="1"/>
  <c r="I100" i="1"/>
  <c r="H100" i="1"/>
  <c r="I99" i="1"/>
  <c r="H99" i="1"/>
  <c r="J133" i="1" s="1"/>
  <c r="I98" i="1"/>
  <c r="H98" i="1"/>
  <c r="I97" i="1"/>
  <c r="H97" i="1"/>
  <c r="I96" i="1"/>
  <c r="H96" i="1"/>
  <c r="I95" i="1"/>
  <c r="H95" i="1"/>
  <c r="J129" i="1" s="1"/>
  <c r="I94" i="1"/>
  <c r="H94" i="1"/>
  <c r="I93" i="1"/>
  <c r="H93" i="1"/>
  <c r="I92" i="1"/>
  <c r="H92" i="1"/>
  <c r="I91" i="1"/>
  <c r="H91" i="1"/>
  <c r="J125" i="1" s="1"/>
  <c r="I90" i="1"/>
  <c r="H90" i="1"/>
  <c r="I89" i="1"/>
  <c r="H89" i="1"/>
  <c r="I88" i="1"/>
  <c r="H88" i="1"/>
  <c r="I87" i="1"/>
  <c r="H87" i="1"/>
  <c r="J121" i="1" s="1"/>
  <c r="I86" i="1"/>
  <c r="H86" i="1"/>
  <c r="I85" i="1"/>
  <c r="H85" i="1"/>
  <c r="I84" i="1"/>
  <c r="H84" i="1"/>
  <c r="I83" i="1"/>
  <c r="H83" i="1"/>
  <c r="J117" i="1" s="1"/>
  <c r="I82" i="1"/>
  <c r="H82" i="1"/>
  <c r="I81" i="1"/>
  <c r="H81" i="1"/>
  <c r="I80" i="1"/>
  <c r="H80" i="1"/>
  <c r="I79" i="1"/>
  <c r="H79" i="1"/>
  <c r="J113" i="1" s="1"/>
  <c r="I78" i="1"/>
  <c r="H78" i="1"/>
  <c r="I77" i="1"/>
  <c r="H77" i="1"/>
  <c r="I76" i="1"/>
  <c r="H76" i="1"/>
  <c r="I75" i="1"/>
  <c r="H75" i="1"/>
  <c r="J109" i="1" s="1"/>
  <c r="I74" i="1"/>
  <c r="H74" i="1"/>
  <c r="I73" i="1"/>
  <c r="H73" i="1"/>
  <c r="I72" i="1"/>
  <c r="H72" i="1"/>
  <c r="I71" i="1"/>
  <c r="H71" i="1"/>
  <c r="J105" i="1" s="1"/>
  <c r="I70" i="1"/>
  <c r="H70" i="1"/>
  <c r="I69" i="1"/>
  <c r="H69" i="1"/>
  <c r="I68" i="1"/>
  <c r="H68" i="1"/>
  <c r="I67" i="1"/>
  <c r="H67" i="1"/>
  <c r="J101" i="1" s="1"/>
  <c r="I66" i="1"/>
  <c r="H66" i="1"/>
  <c r="I65" i="1"/>
  <c r="H65" i="1"/>
  <c r="I64" i="1"/>
  <c r="H64" i="1"/>
  <c r="I63" i="1"/>
  <c r="H63" i="1"/>
  <c r="J97" i="1" s="1"/>
  <c r="I62" i="1"/>
  <c r="H62" i="1"/>
  <c r="I61" i="1"/>
  <c r="H61" i="1"/>
  <c r="I60" i="1"/>
  <c r="H60" i="1"/>
  <c r="I59" i="1"/>
  <c r="H59" i="1"/>
  <c r="J93" i="1" s="1"/>
  <c r="I58" i="1"/>
  <c r="H58" i="1"/>
  <c r="I57" i="1"/>
  <c r="H57" i="1"/>
  <c r="I56" i="1"/>
  <c r="H56" i="1"/>
  <c r="I55" i="1"/>
  <c r="H55" i="1"/>
  <c r="J89" i="1" s="1"/>
  <c r="I54" i="1"/>
  <c r="H54" i="1"/>
  <c r="I53" i="1"/>
  <c r="H53" i="1"/>
  <c r="I52" i="1"/>
  <c r="H52" i="1"/>
  <c r="I51" i="1"/>
  <c r="H51" i="1"/>
  <c r="J85" i="1" s="1"/>
  <c r="I50" i="1"/>
  <c r="H50" i="1"/>
  <c r="I49" i="1"/>
  <c r="H49" i="1"/>
  <c r="I48" i="1"/>
  <c r="H48" i="1"/>
  <c r="I47" i="1"/>
  <c r="H47" i="1"/>
  <c r="J81" i="1" s="1"/>
  <c r="I46" i="1"/>
  <c r="H46" i="1"/>
  <c r="I45" i="1"/>
  <c r="H45" i="1"/>
  <c r="I44" i="1"/>
  <c r="H44" i="1"/>
  <c r="I43" i="1"/>
  <c r="H43" i="1"/>
  <c r="J77" i="1" s="1"/>
  <c r="I42" i="1"/>
  <c r="H42" i="1"/>
  <c r="I41" i="1"/>
  <c r="H41" i="1"/>
  <c r="I40" i="1"/>
  <c r="H40" i="1"/>
  <c r="I39" i="1"/>
  <c r="H39" i="1"/>
  <c r="J73" i="1" s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J65" i="1" s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J57" i="1" s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J49" i="1" s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J41" i="1" s="1"/>
  <c r="I6" i="1"/>
  <c r="I5" i="1"/>
  <c r="H5" i="1"/>
  <c r="J86" i="1" l="1"/>
  <c r="J98" i="1"/>
  <c r="J114" i="1"/>
  <c r="J122" i="1"/>
  <c r="J142" i="1"/>
  <c r="J158" i="1"/>
  <c r="J174" i="1"/>
  <c r="J182" i="1"/>
  <c r="J198" i="1"/>
  <c r="J214" i="1"/>
  <c r="J226" i="1"/>
  <c r="J242" i="1"/>
  <c r="J258" i="1"/>
  <c r="J274" i="1"/>
  <c r="J294" i="1"/>
  <c r="J302" i="1"/>
  <c r="J318" i="1"/>
  <c r="J334" i="1"/>
  <c r="J350" i="1"/>
  <c r="J42" i="1"/>
  <c r="J50" i="1"/>
  <c r="J58" i="1"/>
  <c r="J66" i="1"/>
  <c r="J71" i="1"/>
  <c r="J79" i="1"/>
  <c r="J87" i="1"/>
  <c r="J95" i="1"/>
  <c r="J99" i="1"/>
  <c r="J107" i="1"/>
  <c r="J115" i="1"/>
  <c r="J123" i="1"/>
  <c r="J131" i="1"/>
  <c r="J135" i="1"/>
  <c r="J143" i="1"/>
  <c r="J147" i="1"/>
  <c r="J155" i="1"/>
  <c r="J163" i="1"/>
  <c r="J171" i="1"/>
  <c r="J175" i="1"/>
  <c r="J183" i="1"/>
  <c r="J191" i="1"/>
  <c r="J199" i="1"/>
  <c r="J203" i="1"/>
  <c r="J211" i="1"/>
  <c r="J219" i="1"/>
  <c r="J231" i="1"/>
  <c r="J235" i="1"/>
  <c r="J243" i="1"/>
  <c r="J255" i="1"/>
  <c r="J263" i="1"/>
  <c r="J271" i="1"/>
  <c r="J279" i="1"/>
  <c r="J287" i="1"/>
  <c r="J295" i="1"/>
  <c r="J299" i="1"/>
  <c r="J307" i="1"/>
  <c r="J315" i="1"/>
  <c r="J319" i="1"/>
  <c r="J327" i="1"/>
  <c r="J331" i="1"/>
  <c r="J339" i="1"/>
  <c r="J343" i="1"/>
  <c r="J347" i="1"/>
  <c r="J351" i="1"/>
  <c r="J74" i="1"/>
  <c r="J90" i="1"/>
  <c r="J110" i="1"/>
  <c r="J130" i="1"/>
  <c r="J146" i="1"/>
  <c r="J166" i="1"/>
  <c r="J186" i="1"/>
  <c r="J206" i="1"/>
  <c r="J230" i="1"/>
  <c r="J246" i="1"/>
  <c r="J266" i="1"/>
  <c r="J290" i="1"/>
  <c r="J306" i="1"/>
  <c r="J326" i="1"/>
  <c r="J346" i="1"/>
  <c r="J47" i="1"/>
  <c r="J55" i="1"/>
  <c r="J63" i="1"/>
  <c r="J75" i="1"/>
  <c r="J83" i="1"/>
  <c r="J91" i="1"/>
  <c r="J103" i="1"/>
  <c r="J111" i="1"/>
  <c r="J119" i="1"/>
  <c r="J127" i="1"/>
  <c r="J139" i="1"/>
  <c r="J151" i="1"/>
  <c r="J159" i="1"/>
  <c r="J167" i="1"/>
  <c r="J179" i="1"/>
  <c r="J187" i="1"/>
  <c r="J195" i="1"/>
  <c r="J207" i="1"/>
  <c r="J215" i="1"/>
  <c r="J223" i="1"/>
  <c r="J227" i="1"/>
  <c r="J239" i="1"/>
  <c r="J247" i="1"/>
  <c r="J251" i="1"/>
  <c r="J259" i="1"/>
  <c r="J267" i="1"/>
  <c r="J275" i="1"/>
  <c r="J283" i="1"/>
  <c r="J291" i="1"/>
  <c r="J303" i="1"/>
  <c r="J311" i="1"/>
  <c r="J323" i="1"/>
  <c r="J335" i="1"/>
  <c r="J261" i="1"/>
  <c r="J78" i="1"/>
  <c r="J94" i="1"/>
  <c r="J106" i="1"/>
  <c r="J118" i="1"/>
  <c r="J126" i="1"/>
  <c r="J138" i="1"/>
  <c r="J154" i="1"/>
  <c r="J162" i="1"/>
  <c r="J178" i="1"/>
  <c r="J190" i="1"/>
  <c r="J202" i="1"/>
  <c r="J218" i="1"/>
  <c r="J222" i="1"/>
  <c r="J238" i="1"/>
  <c r="J254" i="1"/>
  <c r="J262" i="1"/>
  <c r="J278" i="1"/>
  <c r="J282" i="1"/>
  <c r="J298" i="1"/>
  <c r="J314" i="1"/>
  <c r="J322" i="1"/>
  <c r="J338" i="1"/>
  <c r="J342" i="1"/>
  <c r="J39" i="1"/>
  <c r="I4" i="1" s="1"/>
  <c r="H4" i="1" s="1"/>
  <c r="J38" i="1" s="1"/>
  <c r="J44" i="1"/>
  <c r="J52" i="1"/>
  <c r="J56" i="1"/>
  <c r="J64" i="1"/>
  <c r="J72" i="1"/>
  <c r="J76" i="1"/>
  <c r="J84" i="1"/>
  <c r="J92" i="1"/>
  <c r="J100" i="1"/>
  <c r="J104" i="1"/>
  <c r="J112" i="1"/>
  <c r="J116" i="1"/>
  <c r="J124" i="1"/>
  <c r="J132" i="1"/>
  <c r="J136" i="1"/>
  <c r="J144" i="1"/>
  <c r="J152" i="1"/>
  <c r="J160" i="1"/>
  <c r="J164" i="1"/>
  <c r="J172" i="1"/>
  <c r="J180" i="1"/>
  <c r="J184" i="1"/>
  <c r="J192" i="1"/>
  <c r="J200" i="1"/>
  <c r="J204" i="1"/>
  <c r="J212" i="1"/>
  <c r="J220" i="1"/>
  <c r="J224" i="1"/>
  <c r="J232" i="1"/>
  <c r="J240" i="1"/>
  <c r="J248" i="1"/>
  <c r="J256" i="1"/>
  <c r="J260" i="1"/>
  <c r="J268" i="1"/>
  <c r="J276" i="1"/>
  <c r="J280" i="1"/>
  <c r="J288" i="1"/>
  <c r="J296" i="1"/>
  <c r="J300" i="1"/>
  <c r="J308" i="1"/>
  <c r="J316" i="1"/>
  <c r="J332" i="1"/>
  <c r="J340" i="1"/>
  <c r="J344" i="1"/>
  <c r="J348" i="1"/>
  <c r="J352" i="1"/>
  <c r="J82" i="1"/>
  <c r="J102" i="1"/>
  <c r="J134" i="1"/>
  <c r="J150" i="1"/>
  <c r="J170" i="1"/>
  <c r="J194" i="1"/>
  <c r="J210" i="1"/>
  <c r="J234" i="1"/>
  <c r="J250" i="1"/>
  <c r="J270" i="1"/>
  <c r="J286" i="1"/>
  <c r="J310" i="1"/>
  <c r="J330" i="1"/>
  <c r="J354" i="1"/>
  <c r="J40" i="1"/>
  <c r="J48" i="1"/>
  <c r="J59" i="1"/>
  <c r="J68" i="1"/>
  <c r="J80" i="1"/>
  <c r="J88" i="1"/>
  <c r="J96" i="1"/>
  <c r="J108" i="1"/>
  <c r="J120" i="1"/>
  <c r="J128" i="1"/>
  <c r="J140" i="1"/>
  <c r="J148" i="1"/>
  <c r="J156" i="1"/>
  <c r="J168" i="1"/>
  <c r="J176" i="1"/>
  <c r="J188" i="1"/>
  <c r="J196" i="1"/>
  <c r="J208" i="1"/>
  <c r="J216" i="1"/>
  <c r="J228" i="1"/>
  <c r="J236" i="1"/>
  <c r="J244" i="1"/>
  <c r="J252" i="1"/>
  <c r="J264" i="1"/>
  <c r="J272" i="1"/>
  <c r="J284" i="1"/>
  <c r="J292" i="1"/>
  <c r="J304" i="1"/>
  <c r="J312" i="1"/>
  <c r="J320" i="1"/>
  <c r="J324" i="1"/>
  <c r="J328" i="1"/>
  <c r="J336" i="1"/>
  <c r="J67" i="1"/>
  <c r="J45" i="1"/>
  <c r="J53" i="1"/>
  <c r="J61" i="1"/>
  <c r="J69" i="1"/>
  <c r="J43" i="1"/>
  <c r="J46" i="1"/>
  <c r="J70" i="1"/>
  <c r="J54" i="1"/>
  <c r="J51" i="1"/>
  <c r="J60" i="1"/>
  <c r="J62" i="1"/>
</calcChain>
</file>

<file path=xl/sharedStrings.xml><?xml version="1.0" encoding="utf-8"?>
<sst xmlns="http://schemas.openxmlformats.org/spreadsheetml/2006/main" count="9" uniqueCount="9">
  <si>
    <t>Date
(Last Biz Date)</t>
    <phoneticPr fontId="1" type="noConversion"/>
  </si>
  <si>
    <t>K200
(pt)</t>
    <phoneticPr fontId="1" type="noConversion"/>
  </si>
  <si>
    <t>CD3m
(%)</t>
    <phoneticPr fontId="1" type="noConversion"/>
  </si>
  <si>
    <t>CD1m
(%)</t>
    <phoneticPr fontId="1" type="noConversion"/>
  </si>
  <si>
    <t>Call1d
(%)</t>
    <phoneticPr fontId="1" type="noConversion"/>
  </si>
  <si>
    <t>USDKRW
(원)</t>
    <phoneticPr fontId="1" type="noConversion"/>
  </si>
  <si>
    <t>K200
Rerurn(%)</t>
    <phoneticPr fontId="1" type="noConversion"/>
  </si>
  <si>
    <t>USDKRW
Return(%)</t>
    <phoneticPr fontId="1" type="noConversion"/>
  </si>
  <si>
    <t>Corr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</si>
</sst>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;[Red]\-#,##0.00\ "/>
    <numFmt numFmtId="177" formatCode="#,##0.0_ ;[Red]\-#,##0.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data_m!$A$3:$A$355</c:f>
              <c:numCache>
                <c:formatCode>m/d/yyyy</c:formatCode>
                <c:ptCount val="353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33145</c:v>
                </c:pt>
                <c:pt idx="9">
                  <c:v>33177</c:v>
                </c:pt>
                <c:pt idx="10">
                  <c:v>33207</c:v>
                </c:pt>
                <c:pt idx="11">
                  <c:v>33233</c:v>
                </c:pt>
                <c:pt idx="12">
                  <c:v>33269</c:v>
                </c:pt>
                <c:pt idx="13">
                  <c:v>33297</c:v>
                </c:pt>
                <c:pt idx="14">
                  <c:v>33327</c:v>
                </c:pt>
                <c:pt idx="15">
                  <c:v>33358</c:v>
                </c:pt>
                <c:pt idx="16">
                  <c:v>33389</c:v>
                </c:pt>
                <c:pt idx="17">
                  <c:v>33418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33598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33754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33966</c:v>
                </c:pt>
                <c:pt idx="36">
                  <c:v>33999</c:v>
                </c:pt>
                <c:pt idx="37">
                  <c:v>34027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34240</c:v>
                </c:pt>
                <c:pt idx="45">
                  <c:v>34272</c:v>
                </c:pt>
                <c:pt idx="46">
                  <c:v>34303</c:v>
                </c:pt>
                <c:pt idx="47">
                  <c:v>34331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34545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34696</c:v>
                </c:pt>
                <c:pt idx="60">
                  <c:v>34727</c:v>
                </c:pt>
                <c:pt idx="61">
                  <c:v>34758</c:v>
                </c:pt>
                <c:pt idx="62">
                  <c:v>34789</c:v>
                </c:pt>
                <c:pt idx="63">
                  <c:v>34818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35060</c:v>
                </c:pt>
                <c:pt idx="72">
                  <c:v>35095</c:v>
                </c:pt>
                <c:pt idx="73">
                  <c:v>35124</c:v>
                </c:pt>
                <c:pt idx="74">
                  <c:v>35154</c:v>
                </c:pt>
                <c:pt idx="75">
                  <c:v>35185</c:v>
                </c:pt>
                <c:pt idx="76">
                  <c:v>35216</c:v>
                </c:pt>
                <c:pt idx="77">
                  <c:v>35245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35426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35672</c:v>
                </c:pt>
                <c:pt idx="92">
                  <c:v>35703</c:v>
                </c:pt>
                <c:pt idx="93">
                  <c:v>35734</c:v>
                </c:pt>
                <c:pt idx="94">
                  <c:v>35763</c:v>
                </c:pt>
                <c:pt idx="95">
                  <c:v>35791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35945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36157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36522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36886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37253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37620</c:v>
                </c:pt>
                <c:pt idx="156">
                  <c:v>37651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37985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38351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38715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38867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39079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39444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39812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40177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40542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40906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41271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41638</c:v>
                </c:pt>
                <c:pt idx="288">
                  <c:v>41668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42003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42368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42733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43097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43462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43615</c:v>
                </c:pt>
              </c:numCache>
            </c:numRef>
          </c:cat>
          <c:val>
            <c:numRef>
              <c:f>data_m!$F$3:$F$355</c:f>
              <c:numCache>
                <c:formatCode>#,##0.0_ ;[Red]\-#,##0.0\ </c:formatCode>
                <c:ptCount val="353"/>
                <c:pt idx="0">
                  <c:v>686.8</c:v>
                </c:pt>
                <c:pt idx="1">
                  <c:v>694</c:v>
                </c:pt>
                <c:pt idx="2">
                  <c:v>702.1</c:v>
                </c:pt>
                <c:pt idx="3">
                  <c:v>706.1</c:v>
                </c:pt>
                <c:pt idx="4">
                  <c:v>711.2</c:v>
                </c:pt>
                <c:pt idx="5">
                  <c:v>716</c:v>
                </c:pt>
                <c:pt idx="6">
                  <c:v>714.1</c:v>
                </c:pt>
                <c:pt idx="7">
                  <c:v>713.6</c:v>
                </c:pt>
                <c:pt idx="8">
                  <c:v>712.9</c:v>
                </c:pt>
                <c:pt idx="9">
                  <c:v>713.4</c:v>
                </c:pt>
                <c:pt idx="10">
                  <c:v>712.1</c:v>
                </c:pt>
                <c:pt idx="11">
                  <c:v>717.7</c:v>
                </c:pt>
                <c:pt idx="12">
                  <c:v>719</c:v>
                </c:pt>
                <c:pt idx="13">
                  <c:v>724.1</c:v>
                </c:pt>
                <c:pt idx="14">
                  <c:v>724.7</c:v>
                </c:pt>
                <c:pt idx="15">
                  <c:v>724.4</c:v>
                </c:pt>
                <c:pt idx="16">
                  <c:v>722.5</c:v>
                </c:pt>
                <c:pt idx="17">
                  <c:v>723.1</c:v>
                </c:pt>
                <c:pt idx="18">
                  <c:v>726.1</c:v>
                </c:pt>
                <c:pt idx="19">
                  <c:v>735.6</c:v>
                </c:pt>
                <c:pt idx="20">
                  <c:v>742</c:v>
                </c:pt>
                <c:pt idx="21">
                  <c:v>752</c:v>
                </c:pt>
                <c:pt idx="22">
                  <c:v>754.5</c:v>
                </c:pt>
                <c:pt idx="23">
                  <c:v>759.6</c:v>
                </c:pt>
                <c:pt idx="24">
                  <c:v>762</c:v>
                </c:pt>
                <c:pt idx="25">
                  <c:v>768.2</c:v>
                </c:pt>
                <c:pt idx="26">
                  <c:v>774.8</c:v>
                </c:pt>
                <c:pt idx="27">
                  <c:v>778</c:v>
                </c:pt>
                <c:pt idx="28">
                  <c:v>783.5</c:v>
                </c:pt>
                <c:pt idx="29">
                  <c:v>789.6</c:v>
                </c:pt>
                <c:pt idx="30">
                  <c:v>787.2</c:v>
                </c:pt>
                <c:pt idx="31">
                  <c:v>785.6</c:v>
                </c:pt>
                <c:pt idx="32">
                  <c:v>785.1</c:v>
                </c:pt>
                <c:pt idx="33">
                  <c:v>782.4</c:v>
                </c:pt>
                <c:pt idx="34">
                  <c:v>785</c:v>
                </c:pt>
                <c:pt idx="35">
                  <c:v>789.5</c:v>
                </c:pt>
                <c:pt idx="36">
                  <c:v>794</c:v>
                </c:pt>
                <c:pt idx="37">
                  <c:v>794.9</c:v>
                </c:pt>
                <c:pt idx="38">
                  <c:v>794.8</c:v>
                </c:pt>
                <c:pt idx="39">
                  <c:v>796</c:v>
                </c:pt>
                <c:pt idx="40">
                  <c:v>802.6</c:v>
                </c:pt>
                <c:pt idx="41">
                  <c:v>803</c:v>
                </c:pt>
                <c:pt idx="42">
                  <c:v>806.6</c:v>
                </c:pt>
                <c:pt idx="43">
                  <c:v>808.1</c:v>
                </c:pt>
                <c:pt idx="44">
                  <c:v>810.2</c:v>
                </c:pt>
                <c:pt idx="45">
                  <c:v>808.2</c:v>
                </c:pt>
                <c:pt idx="46">
                  <c:v>808.2</c:v>
                </c:pt>
                <c:pt idx="47">
                  <c:v>808.3</c:v>
                </c:pt>
                <c:pt idx="48">
                  <c:v>808</c:v>
                </c:pt>
                <c:pt idx="49">
                  <c:v>807.9</c:v>
                </c:pt>
                <c:pt idx="50">
                  <c:v>807.1</c:v>
                </c:pt>
                <c:pt idx="51">
                  <c:v>807.5</c:v>
                </c:pt>
                <c:pt idx="52">
                  <c:v>805.8</c:v>
                </c:pt>
                <c:pt idx="53">
                  <c:v>805</c:v>
                </c:pt>
                <c:pt idx="54">
                  <c:v>802.6</c:v>
                </c:pt>
                <c:pt idx="55">
                  <c:v>800.5</c:v>
                </c:pt>
                <c:pt idx="56">
                  <c:v>798.9</c:v>
                </c:pt>
                <c:pt idx="57">
                  <c:v>797.1</c:v>
                </c:pt>
                <c:pt idx="58">
                  <c:v>794.6</c:v>
                </c:pt>
                <c:pt idx="59">
                  <c:v>790.1</c:v>
                </c:pt>
                <c:pt idx="60">
                  <c:v>786.7</c:v>
                </c:pt>
                <c:pt idx="61">
                  <c:v>789.5</c:v>
                </c:pt>
                <c:pt idx="62">
                  <c:v>772.1</c:v>
                </c:pt>
                <c:pt idx="63">
                  <c:v>761.8</c:v>
                </c:pt>
                <c:pt idx="64">
                  <c:v>757.9</c:v>
                </c:pt>
                <c:pt idx="65">
                  <c:v>758.2</c:v>
                </c:pt>
                <c:pt idx="66">
                  <c:v>757.1</c:v>
                </c:pt>
                <c:pt idx="67">
                  <c:v>773.4</c:v>
                </c:pt>
                <c:pt idx="68">
                  <c:v>768.4</c:v>
                </c:pt>
                <c:pt idx="69">
                  <c:v>765.2</c:v>
                </c:pt>
                <c:pt idx="70">
                  <c:v>770.6</c:v>
                </c:pt>
                <c:pt idx="71">
                  <c:v>772.6</c:v>
                </c:pt>
                <c:pt idx="72">
                  <c:v>785.2</c:v>
                </c:pt>
                <c:pt idx="73">
                  <c:v>782.4</c:v>
                </c:pt>
                <c:pt idx="74">
                  <c:v>782.7</c:v>
                </c:pt>
                <c:pt idx="75">
                  <c:v>778.2</c:v>
                </c:pt>
                <c:pt idx="76">
                  <c:v>787.9</c:v>
                </c:pt>
                <c:pt idx="77">
                  <c:v>810.6</c:v>
                </c:pt>
                <c:pt idx="78">
                  <c:v>812.6</c:v>
                </c:pt>
                <c:pt idx="79">
                  <c:v>819.4</c:v>
                </c:pt>
                <c:pt idx="80">
                  <c:v>826</c:v>
                </c:pt>
                <c:pt idx="81">
                  <c:v>826.4</c:v>
                </c:pt>
                <c:pt idx="82">
                  <c:v>828.7</c:v>
                </c:pt>
                <c:pt idx="83">
                  <c:v>843.6</c:v>
                </c:pt>
                <c:pt idx="84">
                  <c:v>864.9</c:v>
                </c:pt>
                <c:pt idx="85">
                  <c:v>864.2</c:v>
                </c:pt>
                <c:pt idx="86">
                  <c:v>895</c:v>
                </c:pt>
                <c:pt idx="87">
                  <c:v>891.9</c:v>
                </c:pt>
                <c:pt idx="88">
                  <c:v>891.8</c:v>
                </c:pt>
                <c:pt idx="89">
                  <c:v>887.9</c:v>
                </c:pt>
                <c:pt idx="90">
                  <c:v>889.1</c:v>
                </c:pt>
                <c:pt idx="91">
                  <c:v>902</c:v>
                </c:pt>
                <c:pt idx="92">
                  <c:v>914.4</c:v>
                </c:pt>
                <c:pt idx="93">
                  <c:v>964.6</c:v>
                </c:pt>
                <c:pt idx="94">
                  <c:v>1163.8</c:v>
                </c:pt>
                <c:pt idx="95">
                  <c:v>1695.8</c:v>
                </c:pt>
                <c:pt idx="96">
                  <c:v>1572.9</c:v>
                </c:pt>
                <c:pt idx="97">
                  <c:v>1640.1</c:v>
                </c:pt>
                <c:pt idx="98">
                  <c:v>1383</c:v>
                </c:pt>
                <c:pt idx="99">
                  <c:v>1336</c:v>
                </c:pt>
                <c:pt idx="100">
                  <c:v>1410.8</c:v>
                </c:pt>
                <c:pt idx="101">
                  <c:v>1373</c:v>
                </c:pt>
                <c:pt idx="102">
                  <c:v>1230</c:v>
                </c:pt>
                <c:pt idx="103">
                  <c:v>1350</c:v>
                </c:pt>
                <c:pt idx="104">
                  <c:v>1391</c:v>
                </c:pt>
                <c:pt idx="105">
                  <c:v>1313.8</c:v>
                </c:pt>
                <c:pt idx="106">
                  <c:v>1246</c:v>
                </c:pt>
                <c:pt idx="107">
                  <c:v>1209.2</c:v>
                </c:pt>
                <c:pt idx="108">
                  <c:v>1175</c:v>
                </c:pt>
                <c:pt idx="109">
                  <c:v>1223</c:v>
                </c:pt>
                <c:pt idx="110">
                  <c:v>1227</c:v>
                </c:pt>
                <c:pt idx="111">
                  <c:v>1188</c:v>
                </c:pt>
                <c:pt idx="112">
                  <c:v>1186.2</c:v>
                </c:pt>
                <c:pt idx="113">
                  <c:v>1157.5999999999999</c:v>
                </c:pt>
                <c:pt idx="114">
                  <c:v>1204</c:v>
                </c:pt>
                <c:pt idx="115">
                  <c:v>1184.5999999999999</c:v>
                </c:pt>
                <c:pt idx="116">
                  <c:v>1216.4000000000001</c:v>
                </c:pt>
                <c:pt idx="117">
                  <c:v>1200</c:v>
                </c:pt>
                <c:pt idx="118">
                  <c:v>1159.2</c:v>
                </c:pt>
                <c:pt idx="119">
                  <c:v>1142.5</c:v>
                </c:pt>
                <c:pt idx="120">
                  <c:v>1123.2</c:v>
                </c:pt>
                <c:pt idx="121">
                  <c:v>1131</c:v>
                </c:pt>
                <c:pt idx="122">
                  <c:v>1106</c:v>
                </c:pt>
                <c:pt idx="123">
                  <c:v>1109.0999999999999</c:v>
                </c:pt>
                <c:pt idx="124">
                  <c:v>1129.4000000000001</c:v>
                </c:pt>
                <c:pt idx="125">
                  <c:v>1115</c:v>
                </c:pt>
                <c:pt idx="126">
                  <c:v>1116.7</c:v>
                </c:pt>
                <c:pt idx="127">
                  <c:v>1108.8</c:v>
                </c:pt>
                <c:pt idx="128">
                  <c:v>1115</c:v>
                </c:pt>
                <c:pt idx="129">
                  <c:v>1139</c:v>
                </c:pt>
                <c:pt idx="130">
                  <c:v>1214.3</c:v>
                </c:pt>
                <c:pt idx="131">
                  <c:v>1254</c:v>
                </c:pt>
                <c:pt idx="132">
                  <c:v>1259</c:v>
                </c:pt>
                <c:pt idx="133">
                  <c:v>1250.8</c:v>
                </c:pt>
                <c:pt idx="134">
                  <c:v>1327.5</c:v>
                </c:pt>
                <c:pt idx="135">
                  <c:v>1319.7</c:v>
                </c:pt>
                <c:pt idx="136">
                  <c:v>1282.7</c:v>
                </c:pt>
                <c:pt idx="137">
                  <c:v>1297.5</c:v>
                </c:pt>
                <c:pt idx="138">
                  <c:v>1300</c:v>
                </c:pt>
                <c:pt idx="139">
                  <c:v>1278</c:v>
                </c:pt>
                <c:pt idx="140">
                  <c:v>1309.5999999999999</c:v>
                </c:pt>
                <c:pt idx="141">
                  <c:v>1296.0999999999999</c:v>
                </c:pt>
                <c:pt idx="142">
                  <c:v>1273</c:v>
                </c:pt>
                <c:pt idx="143">
                  <c:v>1323</c:v>
                </c:pt>
                <c:pt idx="144">
                  <c:v>1314.4</c:v>
                </c:pt>
                <c:pt idx="145">
                  <c:v>1323.8</c:v>
                </c:pt>
                <c:pt idx="146">
                  <c:v>1325.9</c:v>
                </c:pt>
                <c:pt idx="147">
                  <c:v>1294</c:v>
                </c:pt>
                <c:pt idx="148">
                  <c:v>1226.3</c:v>
                </c:pt>
                <c:pt idx="149">
                  <c:v>1201.3</c:v>
                </c:pt>
                <c:pt idx="150">
                  <c:v>1188</c:v>
                </c:pt>
                <c:pt idx="151">
                  <c:v>1201.9000000000001</c:v>
                </c:pt>
                <c:pt idx="152">
                  <c:v>1227.8</c:v>
                </c:pt>
                <c:pt idx="153">
                  <c:v>1221.5999999999999</c:v>
                </c:pt>
                <c:pt idx="154">
                  <c:v>1208.8</c:v>
                </c:pt>
                <c:pt idx="155">
                  <c:v>1197</c:v>
                </c:pt>
                <c:pt idx="156">
                  <c:v>1170.0999999999999</c:v>
                </c:pt>
                <c:pt idx="157">
                  <c:v>1193.7</c:v>
                </c:pt>
                <c:pt idx="158">
                  <c:v>1254.5999999999999</c:v>
                </c:pt>
                <c:pt idx="159">
                  <c:v>1215.3</c:v>
                </c:pt>
                <c:pt idx="160">
                  <c:v>1205.9000000000001</c:v>
                </c:pt>
                <c:pt idx="161">
                  <c:v>1193</c:v>
                </c:pt>
                <c:pt idx="162">
                  <c:v>1179.7</c:v>
                </c:pt>
                <c:pt idx="163">
                  <c:v>1178.2</c:v>
                </c:pt>
                <c:pt idx="164">
                  <c:v>1150.0999999999999</c:v>
                </c:pt>
                <c:pt idx="165">
                  <c:v>1183.0999999999999</c:v>
                </c:pt>
                <c:pt idx="166">
                  <c:v>1202.0999999999999</c:v>
                </c:pt>
                <c:pt idx="167">
                  <c:v>1197.4000000000001</c:v>
                </c:pt>
                <c:pt idx="168">
                  <c:v>1173.7</c:v>
                </c:pt>
                <c:pt idx="169">
                  <c:v>1176.2</c:v>
                </c:pt>
                <c:pt idx="170">
                  <c:v>1146.5999999999999</c:v>
                </c:pt>
                <c:pt idx="171">
                  <c:v>1173.3</c:v>
                </c:pt>
                <c:pt idx="172">
                  <c:v>1160.0999999999999</c:v>
                </c:pt>
                <c:pt idx="173">
                  <c:v>1155.5</c:v>
                </c:pt>
                <c:pt idx="174">
                  <c:v>1170</c:v>
                </c:pt>
                <c:pt idx="175">
                  <c:v>1153</c:v>
                </c:pt>
                <c:pt idx="176">
                  <c:v>1151.8</c:v>
                </c:pt>
                <c:pt idx="177">
                  <c:v>1119.5999999999999</c:v>
                </c:pt>
                <c:pt idx="178">
                  <c:v>1048.2</c:v>
                </c:pt>
                <c:pt idx="179">
                  <c:v>1041.8</c:v>
                </c:pt>
                <c:pt idx="180">
                  <c:v>1025.5999999999999</c:v>
                </c:pt>
                <c:pt idx="181">
                  <c:v>1006</c:v>
                </c:pt>
                <c:pt idx="182">
                  <c:v>1015.5</c:v>
                </c:pt>
                <c:pt idx="183">
                  <c:v>997.1</c:v>
                </c:pt>
                <c:pt idx="184">
                  <c:v>1007.7</c:v>
                </c:pt>
                <c:pt idx="185">
                  <c:v>1025.4000000000001</c:v>
                </c:pt>
                <c:pt idx="186">
                  <c:v>1026.8</c:v>
                </c:pt>
                <c:pt idx="187">
                  <c:v>1038.5</c:v>
                </c:pt>
                <c:pt idx="188">
                  <c:v>1041.0999999999999</c:v>
                </c:pt>
                <c:pt idx="189">
                  <c:v>1040.2</c:v>
                </c:pt>
                <c:pt idx="190">
                  <c:v>1033.5</c:v>
                </c:pt>
                <c:pt idx="191">
                  <c:v>1011.6</c:v>
                </c:pt>
                <c:pt idx="192">
                  <c:v>964.6</c:v>
                </c:pt>
                <c:pt idx="193">
                  <c:v>970.9</c:v>
                </c:pt>
                <c:pt idx="194">
                  <c:v>971.6</c:v>
                </c:pt>
                <c:pt idx="195">
                  <c:v>943.4</c:v>
                </c:pt>
                <c:pt idx="196">
                  <c:v>945.6</c:v>
                </c:pt>
                <c:pt idx="197">
                  <c:v>948.9</c:v>
                </c:pt>
                <c:pt idx="198">
                  <c:v>955.2</c:v>
                </c:pt>
                <c:pt idx="199">
                  <c:v>961.5</c:v>
                </c:pt>
                <c:pt idx="200">
                  <c:v>946.2</c:v>
                </c:pt>
                <c:pt idx="201">
                  <c:v>942.3</c:v>
                </c:pt>
                <c:pt idx="202">
                  <c:v>929.5</c:v>
                </c:pt>
                <c:pt idx="203">
                  <c:v>929.8</c:v>
                </c:pt>
                <c:pt idx="204">
                  <c:v>941</c:v>
                </c:pt>
                <c:pt idx="205">
                  <c:v>941.8</c:v>
                </c:pt>
                <c:pt idx="206">
                  <c:v>940.9</c:v>
                </c:pt>
                <c:pt idx="207">
                  <c:v>930.8</c:v>
                </c:pt>
                <c:pt idx="208">
                  <c:v>927.7</c:v>
                </c:pt>
                <c:pt idx="209">
                  <c:v>923.8</c:v>
                </c:pt>
                <c:pt idx="210">
                  <c:v>919.3</c:v>
                </c:pt>
                <c:pt idx="211">
                  <c:v>938.3</c:v>
                </c:pt>
                <c:pt idx="212">
                  <c:v>915.1</c:v>
                </c:pt>
                <c:pt idx="213">
                  <c:v>900.7</c:v>
                </c:pt>
                <c:pt idx="214">
                  <c:v>921.1</c:v>
                </c:pt>
                <c:pt idx="215">
                  <c:v>936.1</c:v>
                </c:pt>
                <c:pt idx="216">
                  <c:v>943.9</c:v>
                </c:pt>
                <c:pt idx="217">
                  <c:v>939</c:v>
                </c:pt>
                <c:pt idx="218">
                  <c:v>990.4</c:v>
                </c:pt>
                <c:pt idx="219">
                  <c:v>1002.6</c:v>
                </c:pt>
                <c:pt idx="220">
                  <c:v>1030.0999999999999</c:v>
                </c:pt>
                <c:pt idx="221">
                  <c:v>1046</c:v>
                </c:pt>
                <c:pt idx="222">
                  <c:v>1012.2</c:v>
                </c:pt>
                <c:pt idx="223">
                  <c:v>1089</c:v>
                </c:pt>
                <c:pt idx="224">
                  <c:v>1207</c:v>
                </c:pt>
                <c:pt idx="225">
                  <c:v>1291</c:v>
                </c:pt>
                <c:pt idx="226">
                  <c:v>1469</c:v>
                </c:pt>
                <c:pt idx="227">
                  <c:v>1259.5</c:v>
                </c:pt>
                <c:pt idx="228">
                  <c:v>1379.5</c:v>
                </c:pt>
                <c:pt idx="229">
                  <c:v>1534</c:v>
                </c:pt>
                <c:pt idx="230">
                  <c:v>1383.5</c:v>
                </c:pt>
                <c:pt idx="231">
                  <c:v>1282</c:v>
                </c:pt>
                <c:pt idx="232">
                  <c:v>1255</c:v>
                </c:pt>
                <c:pt idx="233">
                  <c:v>1273.9000000000001</c:v>
                </c:pt>
                <c:pt idx="234">
                  <c:v>1228.5</c:v>
                </c:pt>
                <c:pt idx="235">
                  <c:v>1248.9000000000001</c:v>
                </c:pt>
                <c:pt idx="236">
                  <c:v>1178.0999999999999</c:v>
                </c:pt>
                <c:pt idx="237">
                  <c:v>1182.5</c:v>
                </c:pt>
                <c:pt idx="238">
                  <c:v>1162.8</c:v>
                </c:pt>
                <c:pt idx="239">
                  <c:v>1164.5</c:v>
                </c:pt>
                <c:pt idx="240">
                  <c:v>1161.8</c:v>
                </c:pt>
                <c:pt idx="241">
                  <c:v>1160</c:v>
                </c:pt>
                <c:pt idx="242">
                  <c:v>1131.3</c:v>
                </c:pt>
                <c:pt idx="243">
                  <c:v>1108.4000000000001</c:v>
                </c:pt>
                <c:pt idx="244">
                  <c:v>1202.5</c:v>
                </c:pt>
                <c:pt idx="245">
                  <c:v>1222.2</c:v>
                </c:pt>
                <c:pt idx="246">
                  <c:v>1182.7</c:v>
                </c:pt>
                <c:pt idx="247">
                  <c:v>1198.0999999999999</c:v>
                </c:pt>
                <c:pt idx="248">
                  <c:v>1140.2</c:v>
                </c:pt>
                <c:pt idx="249">
                  <c:v>1125.3</c:v>
                </c:pt>
                <c:pt idx="250">
                  <c:v>1159.7</c:v>
                </c:pt>
                <c:pt idx="251">
                  <c:v>1134.8</c:v>
                </c:pt>
                <c:pt idx="252">
                  <c:v>1121.5</c:v>
                </c:pt>
                <c:pt idx="253">
                  <c:v>1128.7</c:v>
                </c:pt>
                <c:pt idx="254">
                  <c:v>1096.7</c:v>
                </c:pt>
                <c:pt idx="255">
                  <c:v>1071.5</c:v>
                </c:pt>
                <c:pt idx="256">
                  <c:v>1079.2</c:v>
                </c:pt>
                <c:pt idx="257">
                  <c:v>1067.7</c:v>
                </c:pt>
                <c:pt idx="258">
                  <c:v>1054.5</c:v>
                </c:pt>
                <c:pt idx="259">
                  <c:v>1066.8</c:v>
                </c:pt>
                <c:pt idx="260">
                  <c:v>1178.0999999999999</c:v>
                </c:pt>
                <c:pt idx="261">
                  <c:v>1110</c:v>
                </c:pt>
                <c:pt idx="262">
                  <c:v>1143</c:v>
                </c:pt>
                <c:pt idx="263">
                  <c:v>1151.8</c:v>
                </c:pt>
                <c:pt idx="264">
                  <c:v>1123.3</c:v>
                </c:pt>
                <c:pt idx="265">
                  <c:v>1118.7</c:v>
                </c:pt>
                <c:pt idx="266">
                  <c:v>1133</c:v>
                </c:pt>
                <c:pt idx="267">
                  <c:v>1130</c:v>
                </c:pt>
                <c:pt idx="268">
                  <c:v>1180.3</c:v>
                </c:pt>
                <c:pt idx="269">
                  <c:v>1145.4000000000001</c:v>
                </c:pt>
                <c:pt idx="270">
                  <c:v>1130.5999999999999</c:v>
                </c:pt>
                <c:pt idx="271">
                  <c:v>1134.7</c:v>
                </c:pt>
                <c:pt idx="272">
                  <c:v>1111.4000000000001</c:v>
                </c:pt>
                <c:pt idx="273">
                  <c:v>1090.7</c:v>
                </c:pt>
                <c:pt idx="274">
                  <c:v>1082.9000000000001</c:v>
                </c:pt>
                <c:pt idx="275">
                  <c:v>1070.5999999999999</c:v>
                </c:pt>
                <c:pt idx="276">
                  <c:v>1089</c:v>
                </c:pt>
                <c:pt idx="277">
                  <c:v>1083</c:v>
                </c:pt>
                <c:pt idx="278">
                  <c:v>1111.0999999999999</c:v>
                </c:pt>
                <c:pt idx="279">
                  <c:v>1101.2</c:v>
                </c:pt>
                <c:pt idx="280">
                  <c:v>1129.7</c:v>
                </c:pt>
                <c:pt idx="281">
                  <c:v>1142</c:v>
                </c:pt>
                <c:pt idx="282">
                  <c:v>1123.5</c:v>
                </c:pt>
                <c:pt idx="283">
                  <c:v>1110</c:v>
                </c:pt>
                <c:pt idx="284">
                  <c:v>1074.7</c:v>
                </c:pt>
                <c:pt idx="285">
                  <c:v>1060.7</c:v>
                </c:pt>
                <c:pt idx="286">
                  <c:v>1058.2</c:v>
                </c:pt>
                <c:pt idx="287">
                  <c:v>1055.4000000000001</c:v>
                </c:pt>
                <c:pt idx="288">
                  <c:v>1070.4000000000001</c:v>
                </c:pt>
                <c:pt idx="289">
                  <c:v>1067.5</c:v>
                </c:pt>
                <c:pt idx="290">
                  <c:v>1064.7</c:v>
                </c:pt>
                <c:pt idx="291">
                  <c:v>1033.2</c:v>
                </c:pt>
                <c:pt idx="292">
                  <c:v>1020.1</c:v>
                </c:pt>
                <c:pt idx="293">
                  <c:v>1011.8</c:v>
                </c:pt>
                <c:pt idx="294">
                  <c:v>1027.9000000000001</c:v>
                </c:pt>
                <c:pt idx="295">
                  <c:v>1014</c:v>
                </c:pt>
                <c:pt idx="296">
                  <c:v>1055.2</c:v>
                </c:pt>
                <c:pt idx="297">
                  <c:v>1068.5</c:v>
                </c:pt>
                <c:pt idx="298">
                  <c:v>1107.9000000000001</c:v>
                </c:pt>
                <c:pt idx="299">
                  <c:v>1099.3</c:v>
                </c:pt>
                <c:pt idx="300">
                  <c:v>1093.5</c:v>
                </c:pt>
                <c:pt idx="301">
                  <c:v>1098.4000000000001</c:v>
                </c:pt>
                <c:pt idx="302">
                  <c:v>1109.5</c:v>
                </c:pt>
                <c:pt idx="303">
                  <c:v>1072.4000000000001</c:v>
                </c:pt>
                <c:pt idx="304">
                  <c:v>1108.2</c:v>
                </c:pt>
                <c:pt idx="305">
                  <c:v>1115.5</c:v>
                </c:pt>
                <c:pt idx="306">
                  <c:v>1170</c:v>
                </c:pt>
                <c:pt idx="307">
                  <c:v>1182.5</c:v>
                </c:pt>
                <c:pt idx="308">
                  <c:v>1185.3</c:v>
                </c:pt>
                <c:pt idx="309">
                  <c:v>1140.0999999999999</c:v>
                </c:pt>
                <c:pt idx="310">
                  <c:v>1158.0999999999999</c:v>
                </c:pt>
                <c:pt idx="311">
                  <c:v>1172.5</c:v>
                </c:pt>
                <c:pt idx="312">
                  <c:v>1199.0999999999999</c:v>
                </c:pt>
                <c:pt idx="313">
                  <c:v>1236.7</c:v>
                </c:pt>
                <c:pt idx="314">
                  <c:v>1143.5</c:v>
                </c:pt>
                <c:pt idx="315">
                  <c:v>1139.3</c:v>
                </c:pt>
                <c:pt idx="316">
                  <c:v>1191.7</c:v>
                </c:pt>
                <c:pt idx="317">
                  <c:v>1151.8</c:v>
                </c:pt>
                <c:pt idx="318">
                  <c:v>1120.2</c:v>
                </c:pt>
                <c:pt idx="319">
                  <c:v>1114.8</c:v>
                </c:pt>
                <c:pt idx="320">
                  <c:v>1101.3</c:v>
                </c:pt>
                <c:pt idx="321">
                  <c:v>1144.5</c:v>
                </c:pt>
                <c:pt idx="322">
                  <c:v>1169.0999999999999</c:v>
                </c:pt>
                <c:pt idx="323">
                  <c:v>1207.7</c:v>
                </c:pt>
                <c:pt idx="324">
                  <c:v>1162.0999999999999</c:v>
                </c:pt>
                <c:pt idx="325">
                  <c:v>1130.7</c:v>
                </c:pt>
                <c:pt idx="326">
                  <c:v>1118.4000000000001</c:v>
                </c:pt>
                <c:pt idx="327">
                  <c:v>1137.9000000000001</c:v>
                </c:pt>
                <c:pt idx="328">
                  <c:v>1119.5</c:v>
                </c:pt>
                <c:pt idx="329">
                  <c:v>1144.0999999999999</c:v>
                </c:pt>
                <c:pt idx="330">
                  <c:v>1119</c:v>
                </c:pt>
                <c:pt idx="331">
                  <c:v>1127.8</c:v>
                </c:pt>
                <c:pt idx="332">
                  <c:v>1145.4000000000001</c:v>
                </c:pt>
                <c:pt idx="333">
                  <c:v>1120.4000000000001</c:v>
                </c:pt>
                <c:pt idx="334">
                  <c:v>1088.2</c:v>
                </c:pt>
                <c:pt idx="335">
                  <c:v>1070.5</c:v>
                </c:pt>
                <c:pt idx="336">
                  <c:v>1067.9000000000001</c:v>
                </c:pt>
                <c:pt idx="337">
                  <c:v>1082.8</c:v>
                </c:pt>
                <c:pt idx="338">
                  <c:v>1063.5</c:v>
                </c:pt>
                <c:pt idx="339">
                  <c:v>1068</c:v>
                </c:pt>
                <c:pt idx="340">
                  <c:v>1077.7</c:v>
                </c:pt>
                <c:pt idx="341">
                  <c:v>1114.5</c:v>
                </c:pt>
                <c:pt idx="342">
                  <c:v>1118.7</c:v>
                </c:pt>
                <c:pt idx="343">
                  <c:v>1112.9000000000001</c:v>
                </c:pt>
                <c:pt idx="344">
                  <c:v>1109.3</c:v>
                </c:pt>
                <c:pt idx="345">
                  <c:v>1139.5999999999999</c:v>
                </c:pt>
                <c:pt idx="346">
                  <c:v>1121.2</c:v>
                </c:pt>
                <c:pt idx="347">
                  <c:v>1115.7</c:v>
                </c:pt>
                <c:pt idx="348">
                  <c:v>1112.7</c:v>
                </c:pt>
                <c:pt idx="349">
                  <c:v>1124.7</c:v>
                </c:pt>
                <c:pt idx="350">
                  <c:v>1135.0999999999999</c:v>
                </c:pt>
                <c:pt idx="351">
                  <c:v>1168.2</c:v>
                </c:pt>
                <c:pt idx="352">
                  <c:v>1188.8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A-4346-AAA8-CC446601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37024"/>
        <c:axId val="113942912"/>
      </c:lineChar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data_m!$A$3:$A$355</c:f>
              <c:numCache>
                <c:formatCode>m/d/yyyy</c:formatCode>
                <c:ptCount val="353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33145</c:v>
                </c:pt>
                <c:pt idx="9">
                  <c:v>33177</c:v>
                </c:pt>
                <c:pt idx="10">
                  <c:v>33207</c:v>
                </c:pt>
                <c:pt idx="11">
                  <c:v>33233</c:v>
                </c:pt>
                <c:pt idx="12">
                  <c:v>33269</c:v>
                </c:pt>
                <c:pt idx="13">
                  <c:v>33297</c:v>
                </c:pt>
                <c:pt idx="14">
                  <c:v>33327</c:v>
                </c:pt>
                <c:pt idx="15">
                  <c:v>33358</c:v>
                </c:pt>
                <c:pt idx="16">
                  <c:v>33389</c:v>
                </c:pt>
                <c:pt idx="17">
                  <c:v>33418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33598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33754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33966</c:v>
                </c:pt>
                <c:pt idx="36">
                  <c:v>33999</c:v>
                </c:pt>
                <c:pt idx="37">
                  <c:v>34027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34240</c:v>
                </c:pt>
                <c:pt idx="45">
                  <c:v>34272</c:v>
                </c:pt>
                <c:pt idx="46">
                  <c:v>34303</c:v>
                </c:pt>
                <c:pt idx="47">
                  <c:v>34331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34545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34696</c:v>
                </c:pt>
                <c:pt idx="60">
                  <c:v>34727</c:v>
                </c:pt>
                <c:pt idx="61">
                  <c:v>34758</c:v>
                </c:pt>
                <c:pt idx="62">
                  <c:v>34789</c:v>
                </c:pt>
                <c:pt idx="63">
                  <c:v>34818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35060</c:v>
                </c:pt>
                <c:pt idx="72">
                  <c:v>35095</c:v>
                </c:pt>
                <c:pt idx="73">
                  <c:v>35124</c:v>
                </c:pt>
                <c:pt idx="74">
                  <c:v>35154</c:v>
                </c:pt>
                <c:pt idx="75">
                  <c:v>35185</c:v>
                </c:pt>
                <c:pt idx="76">
                  <c:v>35216</c:v>
                </c:pt>
                <c:pt idx="77">
                  <c:v>35245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35426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35672</c:v>
                </c:pt>
                <c:pt idx="92">
                  <c:v>35703</c:v>
                </c:pt>
                <c:pt idx="93">
                  <c:v>35734</c:v>
                </c:pt>
                <c:pt idx="94">
                  <c:v>35763</c:v>
                </c:pt>
                <c:pt idx="95">
                  <c:v>35791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35945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36157</c:v>
                </c:pt>
                <c:pt idx="108">
                  <c:v>36189</c:v>
                </c:pt>
                <c:pt idx="109">
                  <c:v>36217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36371</c:v>
                </c:pt>
                <c:pt idx="115">
                  <c:v>36403</c:v>
                </c:pt>
                <c:pt idx="116">
                  <c:v>36433</c:v>
                </c:pt>
                <c:pt idx="117">
                  <c:v>36462</c:v>
                </c:pt>
                <c:pt idx="118">
                  <c:v>36494</c:v>
                </c:pt>
                <c:pt idx="119">
                  <c:v>36522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36644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36798</c:v>
                </c:pt>
                <c:pt idx="129">
                  <c:v>36830</c:v>
                </c:pt>
                <c:pt idx="130">
                  <c:v>36860</c:v>
                </c:pt>
                <c:pt idx="131">
                  <c:v>36886</c:v>
                </c:pt>
                <c:pt idx="132">
                  <c:v>36922</c:v>
                </c:pt>
                <c:pt idx="133">
                  <c:v>36950</c:v>
                </c:pt>
                <c:pt idx="134">
                  <c:v>36980</c:v>
                </c:pt>
                <c:pt idx="135">
                  <c:v>37011</c:v>
                </c:pt>
                <c:pt idx="136">
                  <c:v>37042</c:v>
                </c:pt>
                <c:pt idx="137">
                  <c:v>37071</c:v>
                </c:pt>
                <c:pt idx="138">
                  <c:v>37103</c:v>
                </c:pt>
                <c:pt idx="139">
                  <c:v>37134</c:v>
                </c:pt>
                <c:pt idx="140">
                  <c:v>37162</c:v>
                </c:pt>
                <c:pt idx="141">
                  <c:v>37195</c:v>
                </c:pt>
                <c:pt idx="142">
                  <c:v>37225</c:v>
                </c:pt>
                <c:pt idx="143">
                  <c:v>37253</c:v>
                </c:pt>
                <c:pt idx="144">
                  <c:v>37287</c:v>
                </c:pt>
                <c:pt idx="145">
                  <c:v>37315</c:v>
                </c:pt>
                <c:pt idx="146">
                  <c:v>37344</c:v>
                </c:pt>
                <c:pt idx="147">
                  <c:v>37376</c:v>
                </c:pt>
                <c:pt idx="148">
                  <c:v>37407</c:v>
                </c:pt>
                <c:pt idx="149">
                  <c:v>37435</c:v>
                </c:pt>
                <c:pt idx="150">
                  <c:v>37468</c:v>
                </c:pt>
                <c:pt idx="151">
                  <c:v>37498</c:v>
                </c:pt>
                <c:pt idx="152">
                  <c:v>37529</c:v>
                </c:pt>
                <c:pt idx="153">
                  <c:v>37560</c:v>
                </c:pt>
                <c:pt idx="154">
                  <c:v>37589</c:v>
                </c:pt>
                <c:pt idx="155">
                  <c:v>37620</c:v>
                </c:pt>
                <c:pt idx="156">
                  <c:v>37651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37771</c:v>
                </c:pt>
                <c:pt idx="161">
                  <c:v>37802</c:v>
                </c:pt>
                <c:pt idx="162">
                  <c:v>37833</c:v>
                </c:pt>
                <c:pt idx="163">
                  <c:v>37862</c:v>
                </c:pt>
                <c:pt idx="164">
                  <c:v>37894</c:v>
                </c:pt>
                <c:pt idx="165">
                  <c:v>37925</c:v>
                </c:pt>
                <c:pt idx="166">
                  <c:v>37953</c:v>
                </c:pt>
                <c:pt idx="167">
                  <c:v>37985</c:v>
                </c:pt>
                <c:pt idx="168">
                  <c:v>38016</c:v>
                </c:pt>
                <c:pt idx="169">
                  <c:v>38044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38198</c:v>
                </c:pt>
                <c:pt idx="175">
                  <c:v>38230</c:v>
                </c:pt>
                <c:pt idx="176">
                  <c:v>38260</c:v>
                </c:pt>
                <c:pt idx="177">
                  <c:v>38289</c:v>
                </c:pt>
                <c:pt idx="178">
                  <c:v>38321</c:v>
                </c:pt>
                <c:pt idx="179">
                  <c:v>38351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38471</c:v>
                </c:pt>
                <c:pt idx="184">
                  <c:v>38503</c:v>
                </c:pt>
                <c:pt idx="185">
                  <c:v>38533</c:v>
                </c:pt>
                <c:pt idx="186">
                  <c:v>38562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38715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38835</c:v>
                </c:pt>
                <c:pt idx="196">
                  <c:v>38867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38989</c:v>
                </c:pt>
                <c:pt idx="201">
                  <c:v>39021</c:v>
                </c:pt>
                <c:pt idx="202">
                  <c:v>39051</c:v>
                </c:pt>
                <c:pt idx="203">
                  <c:v>39079</c:v>
                </c:pt>
                <c:pt idx="204">
                  <c:v>39113</c:v>
                </c:pt>
                <c:pt idx="205">
                  <c:v>39141</c:v>
                </c:pt>
                <c:pt idx="206">
                  <c:v>39171</c:v>
                </c:pt>
                <c:pt idx="207">
                  <c:v>39202</c:v>
                </c:pt>
                <c:pt idx="208">
                  <c:v>39233</c:v>
                </c:pt>
                <c:pt idx="209">
                  <c:v>39262</c:v>
                </c:pt>
                <c:pt idx="210">
                  <c:v>39294</c:v>
                </c:pt>
                <c:pt idx="211">
                  <c:v>39325</c:v>
                </c:pt>
                <c:pt idx="212">
                  <c:v>39353</c:v>
                </c:pt>
                <c:pt idx="213">
                  <c:v>39386</c:v>
                </c:pt>
                <c:pt idx="214">
                  <c:v>39416</c:v>
                </c:pt>
                <c:pt idx="215">
                  <c:v>39444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39598</c:v>
                </c:pt>
                <c:pt idx="221">
                  <c:v>39629</c:v>
                </c:pt>
                <c:pt idx="222">
                  <c:v>39660</c:v>
                </c:pt>
                <c:pt idx="223">
                  <c:v>39689</c:v>
                </c:pt>
                <c:pt idx="224">
                  <c:v>39721</c:v>
                </c:pt>
                <c:pt idx="225">
                  <c:v>39752</c:v>
                </c:pt>
                <c:pt idx="226">
                  <c:v>39780</c:v>
                </c:pt>
                <c:pt idx="227">
                  <c:v>39812</c:v>
                </c:pt>
                <c:pt idx="228">
                  <c:v>39843</c:v>
                </c:pt>
                <c:pt idx="229">
                  <c:v>39871</c:v>
                </c:pt>
                <c:pt idx="230">
                  <c:v>39903</c:v>
                </c:pt>
                <c:pt idx="231">
                  <c:v>39933</c:v>
                </c:pt>
                <c:pt idx="232">
                  <c:v>39962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40116</c:v>
                </c:pt>
                <c:pt idx="238">
                  <c:v>40147</c:v>
                </c:pt>
                <c:pt idx="239">
                  <c:v>40177</c:v>
                </c:pt>
                <c:pt idx="240">
                  <c:v>40207</c:v>
                </c:pt>
                <c:pt idx="241">
                  <c:v>40235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40389</c:v>
                </c:pt>
                <c:pt idx="247">
                  <c:v>40421</c:v>
                </c:pt>
                <c:pt idx="248">
                  <c:v>40451</c:v>
                </c:pt>
                <c:pt idx="249">
                  <c:v>40480</c:v>
                </c:pt>
                <c:pt idx="250">
                  <c:v>40512</c:v>
                </c:pt>
                <c:pt idx="251">
                  <c:v>40542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40662</c:v>
                </c:pt>
                <c:pt idx="256">
                  <c:v>40694</c:v>
                </c:pt>
                <c:pt idx="257">
                  <c:v>40724</c:v>
                </c:pt>
                <c:pt idx="258">
                  <c:v>40753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40906</c:v>
                </c:pt>
                <c:pt idx="264">
                  <c:v>40939</c:v>
                </c:pt>
                <c:pt idx="265">
                  <c:v>40968</c:v>
                </c:pt>
                <c:pt idx="266">
                  <c:v>40998</c:v>
                </c:pt>
                <c:pt idx="267">
                  <c:v>41029</c:v>
                </c:pt>
                <c:pt idx="268">
                  <c:v>41060</c:v>
                </c:pt>
                <c:pt idx="269">
                  <c:v>41089</c:v>
                </c:pt>
                <c:pt idx="270">
                  <c:v>41121</c:v>
                </c:pt>
                <c:pt idx="271">
                  <c:v>41152</c:v>
                </c:pt>
                <c:pt idx="272">
                  <c:v>41180</c:v>
                </c:pt>
                <c:pt idx="273">
                  <c:v>41213</c:v>
                </c:pt>
                <c:pt idx="274">
                  <c:v>41243</c:v>
                </c:pt>
                <c:pt idx="275">
                  <c:v>41271</c:v>
                </c:pt>
                <c:pt idx="276">
                  <c:v>41305</c:v>
                </c:pt>
                <c:pt idx="277">
                  <c:v>41333</c:v>
                </c:pt>
                <c:pt idx="278">
                  <c:v>41362</c:v>
                </c:pt>
                <c:pt idx="279">
                  <c:v>41394</c:v>
                </c:pt>
                <c:pt idx="280">
                  <c:v>41425</c:v>
                </c:pt>
                <c:pt idx="281">
                  <c:v>41453</c:v>
                </c:pt>
                <c:pt idx="282">
                  <c:v>41486</c:v>
                </c:pt>
                <c:pt idx="283">
                  <c:v>41516</c:v>
                </c:pt>
                <c:pt idx="284">
                  <c:v>41547</c:v>
                </c:pt>
                <c:pt idx="285">
                  <c:v>41578</c:v>
                </c:pt>
                <c:pt idx="286">
                  <c:v>41607</c:v>
                </c:pt>
                <c:pt idx="287">
                  <c:v>41638</c:v>
                </c:pt>
                <c:pt idx="288">
                  <c:v>41668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41789</c:v>
                </c:pt>
                <c:pt idx="293">
                  <c:v>41820</c:v>
                </c:pt>
                <c:pt idx="294">
                  <c:v>41851</c:v>
                </c:pt>
                <c:pt idx="295">
                  <c:v>41880</c:v>
                </c:pt>
                <c:pt idx="296">
                  <c:v>41912</c:v>
                </c:pt>
                <c:pt idx="297">
                  <c:v>41943</c:v>
                </c:pt>
                <c:pt idx="298">
                  <c:v>41971</c:v>
                </c:pt>
                <c:pt idx="299">
                  <c:v>42003</c:v>
                </c:pt>
                <c:pt idx="300">
                  <c:v>42034</c:v>
                </c:pt>
                <c:pt idx="301">
                  <c:v>42062</c:v>
                </c:pt>
                <c:pt idx="302">
                  <c:v>42094</c:v>
                </c:pt>
                <c:pt idx="303">
                  <c:v>42124</c:v>
                </c:pt>
                <c:pt idx="304">
                  <c:v>42153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42307</c:v>
                </c:pt>
                <c:pt idx="310">
                  <c:v>42338</c:v>
                </c:pt>
                <c:pt idx="311">
                  <c:v>42368</c:v>
                </c:pt>
                <c:pt idx="312">
                  <c:v>42398</c:v>
                </c:pt>
                <c:pt idx="313">
                  <c:v>42429</c:v>
                </c:pt>
                <c:pt idx="314">
                  <c:v>42460</c:v>
                </c:pt>
                <c:pt idx="315">
                  <c:v>42489</c:v>
                </c:pt>
                <c:pt idx="316">
                  <c:v>42521</c:v>
                </c:pt>
                <c:pt idx="317">
                  <c:v>42551</c:v>
                </c:pt>
                <c:pt idx="318">
                  <c:v>42580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42733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42853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43007</c:v>
                </c:pt>
                <c:pt idx="333">
                  <c:v>43039</c:v>
                </c:pt>
                <c:pt idx="334">
                  <c:v>43069</c:v>
                </c:pt>
                <c:pt idx="335">
                  <c:v>43097</c:v>
                </c:pt>
                <c:pt idx="336">
                  <c:v>43131</c:v>
                </c:pt>
                <c:pt idx="337">
                  <c:v>43159</c:v>
                </c:pt>
                <c:pt idx="338">
                  <c:v>43189</c:v>
                </c:pt>
                <c:pt idx="339">
                  <c:v>43220</c:v>
                </c:pt>
                <c:pt idx="340">
                  <c:v>43251</c:v>
                </c:pt>
                <c:pt idx="341">
                  <c:v>43280</c:v>
                </c:pt>
                <c:pt idx="342">
                  <c:v>43312</c:v>
                </c:pt>
                <c:pt idx="343">
                  <c:v>43343</c:v>
                </c:pt>
                <c:pt idx="344">
                  <c:v>43371</c:v>
                </c:pt>
                <c:pt idx="345">
                  <c:v>43404</c:v>
                </c:pt>
                <c:pt idx="346">
                  <c:v>43434</c:v>
                </c:pt>
                <c:pt idx="347">
                  <c:v>43462</c:v>
                </c:pt>
                <c:pt idx="348">
                  <c:v>43496</c:v>
                </c:pt>
                <c:pt idx="349">
                  <c:v>43524</c:v>
                </c:pt>
                <c:pt idx="350">
                  <c:v>43553</c:v>
                </c:pt>
                <c:pt idx="351">
                  <c:v>43585</c:v>
                </c:pt>
                <c:pt idx="352">
                  <c:v>43615</c:v>
                </c:pt>
              </c:numCache>
            </c:numRef>
          </c:cat>
          <c:val>
            <c:numRef>
              <c:f>data_m!$B$3:$B$355</c:f>
              <c:numCache>
                <c:formatCode>#,##0.00_ ;[Red]\-#,##0.00\ </c:formatCode>
                <c:ptCount val="353"/>
                <c:pt idx="0">
                  <c:v>97.83</c:v>
                </c:pt>
                <c:pt idx="1">
                  <c:v>94.06</c:v>
                </c:pt>
                <c:pt idx="2">
                  <c:v>92.1</c:v>
                </c:pt>
                <c:pt idx="3">
                  <c:v>74.930000000000007</c:v>
                </c:pt>
                <c:pt idx="4">
                  <c:v>87.67</c:v>
                </c:pt>
                <c:pt idx="5">
                  <c:v>78.05</c:v>
                </c:pt>
                <c:pt idx="6">
                  <c:v>75.17</c:v>
                </c:pt>
                <c:pt idx="7">
                  <c:v>66.760000000000005</c:v>
                </c:pt>
                <c:pt idx="8">
                  <c:v>66.88</c:v>
                </c:pt>
                <c:pt idx="9">
                  <c:v>76.319999999999993</c:v>
                </c:pt>
                <c:pt idx="10">
                  <c:v>76.819999999999993</c:v>
                </c:pt>
                <c:pt idx="11">
                  <c:v>76.61</c:v>
                </c:pt>
                <c:pt idx="12">
                  <c:v>69.819999999999993</c:v>
                </c:pt>
                <c:pt idx="13">
                  <c:v>74.61</c:v>
                </c:pt>
                <c:pt idx="14">
                  <c:v>72.81</c:v>
                </c:pt>
                <c:pt idx="15">
                  <c:v>71.239999999999995</c:v>
                </c:pt>
                <c:pt idx="16">
                  <c:v>67.61</c:v>
                </c:pt>
                <c:pt idx="17">
                  <c:v>67.239999999999995</c:v>
                </c:pt>
                <c:pt idx="18">
                  <c:v>80.599999999999994</c:v>
                </c:pt>
                <c:pt idx="19">
                  <c:v>77.02</c:v>
                </c:pt>
                <c:pt idx="20">
                  <c:v>80.23</c:v>
                </c:pt>
                <c:pt idx="21">
                  <c:v>78.23</c:v>
                </c:pt>
                <c:pt idx="22">
                  <c:v>72.87</c:v>
                </c:pt>
                <c:pt idx="23">
                  <c:v>68.63</c:v>
                </c:pt>
                <c:pt idx="24">
                  <c:v>76.13</c:v>
                </c:pt>
                <c:pt idx="25">
                  <c:v>67.86</c:v>
                </c:pt>
                <c:pt idx="26">
                  <c:v>66.48</c:v>
                </c:pt>
                <c:pt idx="27">
                  <c:v>67.069999999999993</c:v>
                </c:pt>
                <c:pt idx="28">
                  <c:v>61.63</c:v>
                </c:pt>
                <c:pt idx="29">
                  <c:v>60.89</c:v>
                </c:pt>
                <c:pt idx="30">
                  <c:v>56.5</c:v>
                </c:pt>
                <c:pt idx="31">
                  <c:v>62.05</c:v>
                </c:pt>
                <c:pt idx="32">
                  <c:v>56.62</c:v>
                </c:pt>
                <c:pt idx="33">
                  <c:v>67.95</c:v>
                </c:pt>
                <c:pt idx="34">
                  <c:v>73.09</c:v>
                </c:pt>
                <c:pt idx="35">
                  <c:v>74.489999999999995</c:v>
                </c:pt>
                <c:pt idx="36">
                  <c:v>73.25</c:v>
                </c:pt>
                <c:pt idx="37">
                  <c:v>69.72</c:v>
                </c:pt>
                <c:pt idx="38">
                  <c:v>73.28</c:v>
                </c:pt>
                <c:pt idx="39">
                  <c:v>79.510000000000005</c:v>
                </c:pt>
                <c:pt idx="40">
                  <c:v>82.99</c:v>
                </c:pt>
                <c:pt idx="41">
                  <c:v>81.709999999999994</c:v>
                </c:pt>
                <c:pt idx="42">
                  <c:v>79.319999999999993</c:v>
                </c:pt>
                <c:pt idx="43">
                  <c:v>73.239999999999995</c:v>
                </c:pt>
                <c:pt idx="44">
                  <c:v>78.599999999999994</c:v>
                </c:pt>
                <c:pt idx="45">
                  <c:v>81.44</c:v>
                </c:pt>
                <c:pt idx="46">
                  <c:v>88.88</c:v>
                </c:pt>
                <c:pt idx="47">
                  <c:v>96.19</c:v>
                </c:pt>
                <c:pt idx="48">
                  <c:v>105.81</c:v>
                </c:pt>
                <c:pt idx="49">
                  <c:v>102.83</c:v>
                </c:pt>
                <c:pt idx="50">
                  <c:v>97.03</c:v>
                </c:pt>
                <c:pt idx="51">
                  <c:v>102.72</c:v>
                </c:pt>
                <c:pt idx="52">
                  <c:v>106.52</c:v>
                </c:pt>
                <c:pt idx="53">
                  <c:v>105.27</c:v>
                </c:pt>
                <c:pt idx="54">
                  <c:v>104.41</c:v>
                </c:pt>
                <c:pt idx="55">
                  <c:v>107.97</c:v>
                </c:pt>
                <c:pt idx="56">
                  <c:v>120.16</c:v>
                </c:pt>
                <c:pt idx="57">
                  <c:v>126.1</c:v>
                </c:pt>
                <c:pt idx="58">
                  <c:v>121.04</c:v>
                </c:pt>
                <c:pt idx="59">
                  <c:v>113.51</c:v>
                </c:pt>
                <c:pt idx="60">
                  <c:v>102.85</c:v>
                </c:pt>
                <c:pt idx="61">
                  <c:v>98.9</c:v>
                </c:pt>
                <c:pt idx="62">
                  <c:v>104.86</c:v>
                </c:pt>
                <c:pt idx="63">
                  <c:v>101.78</c:v>
                </c:pt>
                <c:pt idx="64">
                  <c:v>99.96</c:v>
                </c:pt>
                <c:pt idx="65">
                  <c:v>101.3</c:v>
                </c:pt>
                <c:pt idx="66">
                  <c:v>105.69</c:v>
                </c:pt>
                <c:pt idx="67">
                  <c:v>103.45</c:v>
                </c:pt>
                <c:pt idx="68">
                  <c:v>111.97</c:v>
                </c:pt>
                <c:pt idx="69">
                  <c:v>113.08</c:v>
                </c:pt>
                <c:pt idx="70">
                  <c:v>104.82</c:v>
                </c:pt>
                <c:pt idx="71">
                  <c:v>100.01</c:v>
                </c:pt>
                <c:pt idx="72">
                  <c:v>99.02</c:v>
                </c:pt>
                <c:pt idx="73">
                  <c:v>96.22</c:v>
                </c:pt>
                <c:pt idx="74">
                  <c:v>98.26</c:v>
                </c:pt>
                <c:pt idx="75">
                  <c:v>110.11</c:v>
                </c:pt>
                <c:pt idx="76">
                  <c:v>98.95</c:v>
                </c:pt>
                <c:pt idx="77">
                  <c:v>89.29</c:v>
                </c:pt>
                <c:pt idx="78">
                  <c:v>88.65</c:v>
                </c:pt>
                <c:pt idx="79">
                  <c:v>83.81</c:v>
                </c:pt>
                <c:pt idx="80">
                  <c:v>82.66</c:v>
                </c:pt>
                <c:pt idx="81">
                  <c:v>79.069999999999993</c:v>
                </c:pt>
                <c:pt idx="82">
                  <c:v>75.790000000000006</c:v>
                </c:pt>
                <c:pt idx="83">
                  <c:v>67.930000000000007</c:v>
                </c:pt>
                <c:pt idx="84">
                  <c:v>71.62</c:v>
                </c:pt>
                <c:pt idx="85">
                  <c:v>69.239999999999995</c:v>
                </c:pt>
                <c:pt idx="86">
                  <c:v>68.72</c:v>
                </c:pt>
                <c:pt idx="87">
                  <c:v>71.209999999999994</c:v>
                </c:pt>
                <c:pt idx="88">
                  <c:v>77.88</c:v>
                </c:pt>
                <c:pt idx="89">
                  <c:v>77.5</c:v>
                </c:pt>
                <c:pt idx="90">
                  <c:v>74.92</c:v>
                </c:pt>
                <c:pt idx="91">
                  <c:v>72.81</c:v>
                </c:pt>
                <c:pt idx="92">
                  <c:v>68.069999999999993</c:v>
                </c:pt>
                <c:pt idx="93">
                  <c:v>49.73</c:v>
                </c:pt>
                <c:pt idx="94">
                  <c:v>43.62</c:v>
                </c:pt>
                <c:pt idx="95">
                  <c:v>42.34</c:v>
                </c:pt>
                <c:pt idx="96">
                  <c:v>65.45</c:v>
                </c:pt>
                <c:pt idx="97">
                  <c:v>65.790000000000006</c:v>
                </c:pt>
                <c:pt idx="98">
                  <c:v>55.28</c:v>
                </c:pt>
                <c:pt idx="99">
                  <c:v>49.39</c:v>
                </c:pt>
                <c:pt idx="100">
                  <c:v>38.479999999999997</c:v>
                </c:pt>
                <c:pt idx="101">
                  <c:v>34.369999999999997</c:v>
                </c:pt>
                <c:pt idx="102">
                  <c:v>39.51</c:v>
                </c:pt>
                <c:pt idx="103">
                  <c:v>35.549999999999997</c:v>
                </c:pt>
                <c:pt idx="104">
                  <c:v>35.450000000000003</c:v>
                </c:pt>
                <c:pt idx="105">
                  <c:v>47.61</c:v>
                </c:pt>
                <c:pt idx="106">
                  <c:v>51.93</c:v>
                </c:pt>
                <c:pt idx="107">
                  <c:v>64.94</c:v>
                </c:pt>
                <c:pt idx="108">
                  <c:v>65.72</c:v>
                </c:pt>
                <c:pt idx="109">
                  <c:v>60.28</c:v>
                </c:pt>
                <c:pt idx="110">
                  <c:v>71.84</c:v>
                </c:pt>
                <c:pt idx="111">
                  <c:v>87.15</c:v>
                </c:pt>
                <c:pt idx="112">
                  <c:v>85.68</c:v>
                </c:pt>
                <c:pt idx="113">
                  <c:v>105.47</c:v>
                </c:pt>
                <c:pt idx="114">
                  <c:v>116.14</c:v>
                </c:pt>
                <c:pt idx="115">
                  <c:v>112.79</c:v>
                </c:pt>
                <c:pt idx="116">
                  <c:v>100.71</c:v>
                </c:pt>
                <c:pt idx="117">
                  <c:v>100.19</c:v>
                </c:pt>
                <c:pt idx="118">
                  <c:v>123.59</c:v>
                </c:pt>
                <c:pt idx="119">
                  <c:v>130.02000000000001</c:v>
                </c:pt>
                <c:pt idx="120">
                  <c:v>119.08</c:v>
                </c:pt>
                <c:pt idx="121">
                  <c:v>103.17</c:v>
                </c:pt>
                <c:pt idx="122">
                  <c:v>108.03</c:v>
                </c:pt>
                <c:pt idx="123">
                  <c:v>91.21</c:v>
                </c:pt>
                <c:pt idx="124">
                  <c:v>92.74</c:v>
                </c:pt>
                <c:pt idx="125">
                  <c:v>104.43</c:v>
                </c:pt>
                <c:pt idx="126">
                  <c:v>89.35</c:v>
                </c:pt>
                <c:pt idx="127">
                  <c:v>86.54</c:v>
                </c:pt>
                <c:pt idx="128">
                  <c:v>76.37</c:v>
                </c:pt>
                <c:pt idx="129">
                  <c:v>64</c:v>
                </c:pt>
                <c:pt idx="130">
                  <c:v>63.48</c:v>
                </c:pt>
                <c:pt idx="131">
                  <c:v>63.35</c:v>
                </c:pt>
                <c:pt idx="132">
                  <c:v>77.98</c:v>
                </c:pt>
                <c:pt idx="133">
                  <c:v>72.14</c:v>
                </c:pt>
                <c:pt idx="134">
                  <c:v>65.16</c:v>
                </c:pt>
                <c:pt idx="135">
                  <c:v>72.45</c:v>
                </c:pt>
                <c:pt idx="136">
                  <c:v>76.09</c:v>
                </c:pt>
                <c:pt idx="137">
                  <c:v>73.2</c:v>
                </c:pt>
                <c:pt idx="138">
                  <c:v>66.98</c:v>
                </c:pt>
                <c:pt idx="139">
                  <c:v>67.42</c:v>
                </c:pt>
                <c:pt idx="140">
                  <c:v>58.91</c:v>
                </c:pt>
                <c:pt idx="141">
                  <c:v>66.44</c:v>
                </c:pt>
                <c:pt idx="142">
                  <c:v>80.03</c:v>
                </c:pt>
                <c:pt idx="143">
                  <c:v>86.97</c:v>
                </c:pt>
                <c:pt idx="144">
                  <c:v>92.99</c:v>
                </c:pt>
                <c:pt idx="145">
                  <c:v>102.62</c:v>
                </c:pt>
                <c:pt idx="146">
                  <c:v>111.84</c:v>
                </c:pt>
                <c:pt idx="147">
                  <c:v>106.39</c:v>
                </c:pt>
                <c:pt idx="148">
                  <c:v>100.8</c:v>
                </c:pt>
                <c:pt idx="149">
                  <c:v>93.69</c:v>
                </c:pt>
                <c:pt idx="150">
                  <c:v>90.16</c:v>
                </c:pt>
                <c:pt idx="151">
                  <c:v>92.55</c:v>
                </c:pt>
                <c:pt idx="152">
                  <c:v>81.37</c:v>
                </c:pt>
                <c:pt idx="153">
                  <c:v>83.1</c:v>
                </c:pt>
                <c:pt idx="154">
                  <c:v>92.05</c:v>
                </c:pt>
                <c:pt idx="155">
                  <c:v>79.87</c:v>
                </c:pt>
                <c:pt idx="156">
                  <c:v>75.22</c:v>
                </c:pt>
                <c:pt idx="157">
                  <c:v>72.849999999999994</c:v>
                </c:pt>
                <c:pt idx="158">
                  <c:v>68.05</c:v>
                </c:pt>
                <c:pt idx="159">
                  <c:v>76.45</c:v>
                </c:pt>
                <c:pt idx="160">
                  <c:v>80.53</c:v>
                </c:pt>
                <c:pt idx="161">
                  <c:v>85.47</c:v>
                </c:pt>
                <c:pt idx="162">
                  <c:v>91.52</c:v>
                </c:pt>
                <c:pt idx="163">
                  <c:v>97.59</c:v>
                </c:pt>
                <c:pt idx="164">
                  <c:v>89.55</c:v>
                </c:pt>
                <c:pt idx="165">
                  <c:v>101.44</c:v>
                </c:pt>
                <c:pt idx="166">
                  <c:v>103.61</c:v>
                </c:pt>
                <c:pt idx="167">
                  <c:v>105.21</c:v>
                </c:pt>
                <c:pt idx="168">
                  <c:v>110.89</c:v>
                </c:pt>
                <c:pt idx="169">
                  <c:v>115.92</c:v>
                </c:pt>
                <c:pt idx="170">
                  <c:v>115.98</c:v>
                </c:pt>
                <c:pt idx="171">
                  <c:v>112.4</c:v>
                </c:pt>
                <c:pt idx="172">
                  <c:v>104.14</c:v>
                </c:pt>
                <c:pt idx="173">
                  <c:v>101.85</c:v>
                </c:pt>
                <c:pt idx="174">
                  <c:v>95.27</c:v>
                </c:pt>
                <c:pt idx="175">
                  <c:v>102.89</c:v>
                </c:pt>
                <c:pt idx="176">
                  <c:v>107.69</c:v>
                </c:pt>
                <c:pt idx="177">
                  <c:v>107.99</c:v>
                </c:pt>
                <c:pt idx="178">
                  <c:v>113.4</c:v>
                </c:pt>
                <c:pt idx="179">
                  <c:v>115.25</c:v>
                </c:pt>
                <c:pt idx="180">
                  <c:v>121.06</c:v>
                </c:pt>
                <c:pt idx="181">
                  <c:v>130.85</c:v>
                </c:pt>
                <c:pt idx="182">
                  <c:v>124.78</c:v>
                </c:pt>
                <c:pt idx="183">
                  <c:v>117.58</c:v>
                </c:pt>
                <c:pt idx="184">
                  <c:v>124.84</c:v>
                </c:pt>
                <c:pt idx="185">
                  <c:v>129.43</c:v>
                </c:pt>
                <c:pt idx="186">
                  <c:v>143.32</c:v>
                </c:pt>
                <c:pt idx="187">
                  <c:v>140.09</c:v>
                </c:pt>
                <c:pt idx="188">
                  <c:v>157.55000000000001</c:v>
                </c:pt>
                <c:pt idx="189">
                  <c:v>148.84</c:v>
                </c:pt>
                <c:pt idx="190">
                  <c:v>165.95</c:v>
                </c:pt>
                <c:pt idx="191">
                  <c:v>177.43</c:v>
                </c:pt>
                <c:pt idx="192">
                  <c:v>180.65</c:v>
                </c:pt>
                <c:pt idx="193">
                  <c:v>177.45</c:v>
                </c:pt>
                <c:pt idx="194">
                  <c:v>176.21</c:v>
                </c:pt>
                <c:pt idx="195">
                  <c:v>184.1</c:v>
                </c:pt>
                <c:pt idx="196">
                  <c:v>171.01</c:v>
                </c:pt>
                <c:pt idx="197">
                  <c:v>167.45</c:v>
                </c:pt>
                <c:pt idx="198">
                  <c:v>168.51</c:v>
                </c:pt>
                <c:pt idx="199">
                  <c:v>175.44</c:v>
                </c:pt>
                <c:pt idx="200">
                  <c:v>178.05</c:v>
                </c:pt>
                <c:pt idx="201">
                  <c:v>176.84</c:v>
                </c:pt>
                <c:pt idx="202">
                  <c:v>184.96</c:v>
                </c:pt>
                <c:pt idx="203">
                  <c:v>185.39</c:v>
                </c:pt>
                <c:pt idx="204">
                  <c:v>175.99</c:v>
                </c:pt>
                <c:pt idx="205">
                  <c:v>183.2</c:v>
                </c:pt>
                <c:pt idx="206">
                  <c:v>187.6</c:v>
                </c:pt>
                <c:pt idx="207">
                  <c:v>198.55</c:v>
                </c:pt>
                <c:pt idx="208">
                  <c:v>216.45</c:v>
                </c:pt>
                <c:pt idx="209">
                  <c:v>221.31</c:v>
                </c:pt>
                <c:pt idx="210">
                  <c:v>244.32</c:v>
                </c:pt>
                <c:pt idx="211">
                  <c:v>238.28</c:v>
                </c:pt>
                <c:pt idx="212">
                  <c:v>247.2</c:v>
                </c:pt>
                <c:pt idx="213">
                  <c:v>260.42</c:v>
                </c:pt>
                <c:pt idx="214">
                  <c:v>241.91</c:v>
                </c:pt>
                <c:pt idx="215">
                  <c:v>241.27</c:v>
                </c:pt>
                <c:pt idx="216">
                  <c:v>207.77</c:v>
                </c:pt>
                <c:pt idx="217">
                  <c:v>216.85</c:v>
                </c:pt>
                <c:pt idx="218">
                  <c:v>217.65</c:v>
                </c:pt>
                <c:pt idx="219">
                  <c:v>235</c:v>
                </c:pt>
                <c:pt idx="220">
                  <c:v>237.46</c:v>
                </c:pt>
                <c:pt idx="221">
                  <c:v>213.52</c:v>
                </c:pt>
                <c:pt idx="222">
                  <c:v>204.12</c:v>
                </c:pt>
                <c:pt idx="223">
                  <c:v>188.96</c:v>
                </c:pt>
                <c:pt idx="224">
                  <c:v>186.62</c:v>
                </c:pt>
                <c:pt idx="225">
                  <c:v>147.5</c:v>
                </c:pt>
                <c:pt idx="226">
                  <c:v>140.66</c:v>
                </c:pt>
                <c:pt idx="227">
                  <c:v>146.35</c:v>
                </c:pt>
                <c:pt idx="228">
                  <c:v>151.33000000000001</c:v>
                </c:pt>
                <c:pt idx="229">
                  <c:v>138.07</c:v>
                </c:pt>
                <c:pt idx="230">
                  <c:v>157.01</c:v>
                </c:pt>
                <c:pt idx="231">
                  <c:v>176</c:v>
                </c:pt>
                <c:pt idx="232">
                  <c:v>178.7</c:v>
                </c:pt>
                <c:pt idx="233">
                  <c:v>178.99</c:v>
                </c:pt>
                <c:pt idx="234">
                  <c:v>202.96</c:v>
                </c:pt>
                <c:pt idx="235">
                  <c:v>207.44</c:v>
                </c:pt>
                <c:pt idx="236">
                  <c:v>219.75</c:v>
                </c:pt>
                <c:pt idx="237">
                  <c:v>206.81</c:v>
                </c:pt>
                <c:pt idx="238">
                  <c:v>204.75</c:v>
                </c:pt>
                <c:pt idx="239">
                  <c:v>221.86</c:v>
                </c:pt>
                <c:pt idx="240">
                  <c:v>210.34</c:v>
                </c:pt>
                <c:pt idx="241">
                  <c:v>208.36</c:v>
                </c:pt>
                <c:pt idx="242">
                  <c:v>221.58</c:v>
                </c:pt>
                <c:pt idx="243">
                  <c:v>227.95</c:v>
                </c:pt>
                <c:pt idx="244">
                  <c:v>214.34</c:v>
                </c:pt>
                <c:pt idx="245">
                  <c:v>220.85</c:v>
                </c:pt>
                <c:pt idx="246">
                  <c:v>229.25</c:v>
                </c:pt>
                <c:pt idx="247">
                  <c:v>226.81</c:v>
                </c:pt>
                <c:pt idx="248">
                  <c:v>242.95</c:v>
                </c:pt>
                <c:pt idx="249">
                  <c:v>242.98</c:v>
                </c:pt>
                <c:pt idx="250">
                  <c:v>249.64</c:v>
                </c:pt>
                <c:pt idx="251">
                  <c:v>271.19</c:v>
                </c:pt>
                <c:pt idx="252">
                  <c:v>273.12</c:v>
                </c:pt>
                <c:pt idx="253">
                  <c:v>256.36</c:v>
                </c:pt>
                <c:pt idx="254">
                  <c:v>278.87</c:v>
                </c:pt>
                <c:pt idx="255">
                  <c:v>290.39</c:v>
                </c:pt>
                <c:pt idx="256">
                  <c:v>282.76</c:v>
                </c:pt>
                <c:pt idx="257">
                  <c:v>275.17</c:v>
                </c:pt>
                <c:pt idx="258">
                  <c:v>277.11</c:v>
                </c:pt>
                <c:pt idx="259">
                  <c:v>242.16</c:v>
                </c:pt>
                <c:pt idx="260">
                  <c:v>230.41</c:v>
                </c:pt>
                <c:pt idx="261">
                  <c:v>249.88</c:v>
                </c:pt>
                <c:pt idx="262">
                  <c:v>241.19</c:v>
                </c:pt>
                <c:pt idx="263">
                  <c:v>238.08</c:v>
                </c:pt>
                <c:pt idx="264">
                  <c:v>256.89999999999998</c:v>
                </c:pt>
                <c:pt idx="265">
                  <c:v>267.13</c:v>
                </c:pt>
                <c:pt idx="266">
                  <c:v>266.58</c:v>
                </c:pt>
                <c:pt idx="267">
                  <c:v>264.35000000000002</c:v>
                </c:pt>
                <c:pt idx="268">
                  <c:v>244.05</c:v>
                </c:pt>
                <c:pt idx="269">
                  <c:v>244.9</c:v>
                </c:pt>
                <c:pt idx="270">
                  <c:v>250.08</c:v>
                </c:pt>
                <c:pt idx="271">
                  <c:v>250.56</c:v>
                </c:pt>
                <c:pt idx="272">
                  <c:v>262.49</c:v>
                </c:pt>
                <c:pt idx="273">
                  <c:v>250.18</c:v>
                </c:pt>
                <c:pt idx="274">
                  <c:v>254.25</c:v>
                </c:pt>
                <c:pt idx="275">
                  <c:v>263.92</c:v>
                </c:pt>
                <c:pt idx="276">
                  <c:v>258.07</c:v>
                </c:pt>
                <c:pt idx="277">
                  <c:v>268.01</c:v>
                </c:pt>
                <c:pt idx="278">
                  <c:v>263.39</c:v>
                </c:pt>
                <c:pt idx="279">
                  <c:v>255.72</c:v>
                </c:pt>
                <c:pt idx="280">
                  <c:v>261.47000000000003</c:v>
                </c:pt>
                <c:pt idx="281">
                  <c:v>242.27</c:v>
                </c:pt>
                <c:pt idx="282">
                  <c:v>247.99</c:v>
                </c:pt>
                <c:pt idx="283">
                  <c:v>251.74</c:v>
                </c:pt>
                <c:pt idx="284">
                  <c:v>260.91000000000003</c:v>
                </c:pt>
                <c:pt idx="285">
                  <c:v>266.91000000000003</c:v>
                </c:pt>
                <c:pt idx="286">
                  <c:v>269.57</c:v>
                </c:pt>
                <c:pt idx="287">
                  <c:v>264.24</c:v>
                </c:pt>
                <c:pt idx="288">
                  <c:v>252.89</c:v>
                </c:pt>
                <c:pt idx="289">
                  <c:v>258.41000000000003</c:v>
                </c:pt>
                <c:pt idx="290">
                  <c:v>258.11</c:v>
                </c:pt>
                <c:pt idx="291">
                  <c:v>255.33</c:v>
                </c:pt>
                <c:pt idx="292">
                  <c:v>259.94</c:v>
                </c:pt>
                <c:pt idx="293">
                  <c:v>260.56</c:v>
                </c:pt>
                <c:pt idx="294">
                  <c:v>269.68</c:v>
                </c:pt>
                <c:pt idx="295">
                  <c:v>265.41000000000003</c:v>
                </c:pt>
                <c:pt idx="296">
                  <c:v>256.77</c:v>
                </c:pt>
                <c:pt idx="297">
                  <c:v>250.45</c:v>
                </c:pt>
                <c:pt idx="298">
                  <c:v>253.7</c:v>
                </c:pt>
                <c:pt idx="299">
                  <c:v>244.05</c:v>
                </c:pt>
                <c:pt idx="300">
                  <c:v>249.88</c:v>
                </c:pt>
                <c:pt idx="301">
                  <c:v>251.46</c:v>
                </c:pt>
                <c:pt idx="302">
                  <c:v>257.27999999999997</c:v>
                </c:pt>
                <c:pt idx="303">
                  <c:v>266.42</c:v>
                </c:pt>
                <c:pt idx="304">
                  <c:v>260.39</c:v>
                </c:pt>
                <c:pt idx="305">
                  <c:v>252.27</c:v>
                </c:pt>
                <c:pt idx="306">
                  <c:v>244.3</c:v>
                </c:pt>
                <c:pt idx="307">
                  <c:v>232.8</c:v>
                </c:pt>
                <c:pt idx="308">
                  <c:v>236.71</c:v>
                </c:pt>
                <c:pt idx="309">
                  <c:v>249.41</c:v>
                </c:pt>
                <c:pt idx="310">
                  <c:v>244.24</c:v>
                </c:pt>
                <c:pt idx="311">
                  <c:v>240.38</c:v>
                </c:pt>
                <c:pt idx="312">
                  <c:v>232.1</c:v>
                </c:pt>
                <c:pt idx="313">
                  <c:v>234.63</c:v>
                </c:pt>
                <c:pt idx="314">
                  <c:v>245.86</c:v>
                </c:pt>
                <c:pt idx="315">
                  <c:v>245.2</c:v>
                </c:pt>
                <c:pt idx="316">
                  <c:v>243.63</c:v>
                </c:pt>
                <c:pt idx="317">
                  <c:v>244.14</c:v>
                </c:pt>
                <c:pt idx="318">
                  <c:v>251.48</c:v>
                </c:pt>
                <c:pt idx="319">
                  <c:v>256.87</c:v>
                </c:pt>
                <c:pt idx="320">
                  <c:v>257.49</c:v>
                </c:pt>
                <c:pt idx="321">
                  <c:v>255.93</c:v>
                </c:pt>
                <c:pt idx="322">
                  <c:v>254.26</c:v>
                </c:pt>
                <c:pt idx="323">
                  <c:v>260.01</c:v>
                </c:pt>
                <c:pt idx="324">
                  <c:v>268.08999999999997</c:v>
                </c:pt>
                <c:pt idx="325">
                  <c:v>270.06</c:v>
                </c:pt>
                <c:pt idx="326">
                  <c:v>280.64</c:v>
                </c:pt>
                <c:pt idx="327">
                  <c:v>287.20999999999998</c:v>
                </c:pt>
                <c:pt idx="328">
                  <c:v>304.67</c:v>
                </c:pt>
                <c:pt idx="329">
                  <c:v>311.76</c:v>
                </c:pt>
                <c:pt idx="330">
                  <c:v>314.60000000000002</c:v>
                </c:pt>
                <c:pt idx="331">
                  <c:v>308.27999999999997</c:v>
                </c:pt>
                <c:pt idx="332">
                  <c:v>316.27</c:v>
                </c:pt>
                <c:pt idx="333">
                  <c:v>333.57</c:v>
                </c:pt>
                <c:pt idx="334">
                  <c:v>325.25</c:v>
                </c:pt>
                <c:pt idx="335">
                  <c:v>324.74</c:v>
                </c:pt>
                <c:pt idx="336">
                  <c:v>333.38</c:v>
                </c:pt>
                <c:pt idx="337">
                  <c:v>312.86</c:v>
                </c:pt>
                <c:pt idx="338">
                  <c:v>314.61</c:v>
                </c:pt>
                <c:pt idx="339">
                  <c:v>323.56</c:v>
                </c:pt>
                <c:pt idx="340">
                  <c:v>310.92</c:v>
                </c:pt>
                <c:pt idx="341">
                  <c:v>299.66000000000003</c:v>
                </c:pt>
                <c:pt idx="342">
                  <c:v>297.45</c:v>
                </c:pt>
                <c:pt idx="343">
                  <c:v>300.07</c:v>
                </c:pt>
                <c:pt idx="344">
                  <c:v>300.51</c:v>
                </c:pt>
                <c:pt idx="345">
                  <c:v>264.01</c:v>
                </c:pt>
                <c:pt idx="346">
                  <c:v>271.35000000000002</c:v>
                </c:pt>
                <c:pt idx="347">
                  <c:v>261.98</c:v>
                </c:pt>
                <c:pt idx="348">
                  <c:v>285.89</c:v>
                </c:pt>
                <c:pt idx="349">
                  <c:v>283.8</c:v>
                </c:pt>
                <c:pt idx="350">
                  <c:v>276.48</c:v>
                </c:pt>
                <c:pt idx="351">
                  <c:v>284.92</c:v>
                </c:pt>
                <c:pt idx="352">
                  <c:v>263.93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346-AAA8-CC446601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45984"/>
        <c:axId val="113944448"/>
      </c:lineChart>
      <c:dateAx>
        <c:axId val="113937024"/>
        <c:scaling>
          <c:orientation val="minMax"/>
        </c:scaling>
        <c:delete val="0"/>
        <c:axPos val="b"/>
        <c:numFmt formatCode="[$-409]mmm&quot;-&quot;yy;@" sourceLinked="0"/>
        <c:majorTickMark val="out"/>
        <c:minorTickMark val="none"/>
        <c:tickLblPos val="nextTo"/>
        <c:crossAx val="113942912"/>
        <c:crosses val="autoZero"/>
        <c:auto val="1"/>
        <c:lblOffset val="100"/>
        <c:baseTimeUnit val="days"/>
      </c:dateAx>
      <c:valAx>
        <c:axId val="113942912"/>
        <c:scaling>
          <c:orientation val="minMax"/>
          <c:min val="400"/>
        </c:scaling>
        <c:delete val="0"/>
        <c:axPos val="l"/>
        <c:majorGridlines/>
        <c:numFmt formatCode="#,##0_ ;[Red]\-#,##0\ " sourceLinked="0"/>
        <c:majorTickMark val="out"/>
        <c:minorTickMark val="none"/>
        <c:tickLblPos val="nextTo"/>
        <c:crossAx val="113937024"/>
        <c:crosses val="autoZero"/>
        <c:crossBetween val="between"/>
      </c:valAx>
      <c:valAx>
        <c:axId val="113944448"/>
        <c:scaling>
          <c:orientation val="minMax"/>
        </c:scaling>
        <c:delete val="0"/>
        <c:axPos val="r"/>
        <c:numFmt formatCode="#,##0_ ;[Red]\-#,##0\ " sourceLinked="0"/>
        <c:majorTickMark val="out"/>
        <c:minorTickMark val="none"/>
        <c:tickLblPos val="nextTo"/>
        <c:crossAx val="113945984"/>
        <c:crosses val="max"/>
        <c:crossBetween val="between"/>
      </c:valAx>
      <c:dateAx>
        <c:axId val="113945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113944448"/>
        <c:crosses val="autoZero"/>
        <c:auto val="1"/>
        <c:lblOffset val="100"/>
        <c:baseTimeUnit val="days"/>
      </c:date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54428</xdr:colOff>
      <xdr:row>340</xdr:row>
      <xdr:rowOff>217715</xdr:rowOff>
    </xdr:from>
    <xdr:to>
      <xdr:col>17</xdr:col>
      <xdr:colOff>296841</xdr:colOff>
      <xdr:row>353</xdr:row>
      <xdr:rowOff>46011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B22C5F-323B-487F-9C3E-5DE8375F2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2D8C-F9FA-4DF6-9903-B32C89307561}">
  <dimension ref="A2:J371"/>
  <sheetViews>
    <sheetView tabSelected="1" zoomScale="70" zoomScaleNormal="70" workbookViewId="0">
      <pane xSplit="1" ySplit="3" topLeftCell="B4" activePane="bottomRight" state="frozen"/>
      <selection activeCell="H22" sqref="H22"/>
      <selection pane="topRight" activeCell="H22" sqref="H22"/>
      <selection pane="bottomLeft" activeCell="H22" sqref="H22"/>
      <selection pane="bottomRight" activeCell="I5" sqref="I5"/>
    </sheetView>
  </sheetViews>
  <sheetFormatPr defaultRowHeight="17.399999999999999" x14ac:dyDescent="0.4"/>
  <cols>
    <col min="1" max="1" width="14.19921875" bestFit="1" customWidth="1"/>
    <col min="2" max="2" width="9.8984375" bestFit="1" customWidth="1"/>
    <col min="3" max="3" width="7" bestFit="1" customWidth="1"/>
    <col min="4" max="4" width="7" customWidth="1"/>
    <col min="5" max="5" width="7" bestFit="1" customWidth="1"/>
    <col min="7" max="7" width="2.09765625" customWidth="1"/>
    <col min="8" max="9" width="10.09765625" bestFit="1" customWidth="1"/>
    <col min="11" max="11" width="3.8984375" customWidth="1"/>
  </cols>
  <sheetData>
    <row r="2" spans="1:10" ht="34.799999999999997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6</v>
      </c>
      <c r="I2" s="1" t="s">
        <v>7</v>
      </c>
      <c r="J2" s="1" t="s">
        <v>8</v>
      </c>
    </row>
    <row r="3" spans="1:10" x14ac:dyDescent="0.4">
      <c r="A3" s="2">
        <v>32904</v>
      </c>
      <c r="B3" s="3">
        <v>97.83</v>
      </c>
      <c r="C3" s="3">
        <v>15</v>
      </c>
      <c r="D3" s="3">
        <v>14</v>
      </c>
      <c r="E3" s="3">
        <v>13</v>
      </c>
      <c r="F3" s="4">
        <v>686.8</v>
      </c>
    </row>
    <row r="4" spans="1:10" x14ac:dyDescent="0.4">
      <c r="A4" s="2">
        <v>32932</v>
      </c>
      <c r="B4" s="5">
        <v>94.06</v>
      </c>
      <c r="C4" s="5">
        <v>15</v>
      </c>
      <c r="D4" s="5">
        <v>14</v>
      </c>
      <c r="E4" s="5">
        <v>13</v>
      </c>
      <c r="F4" s="6">
        <v>694</v>
      </c>
      <c r="H4" s="7">
        <f>B4/B3-1</f>
        <v>-3.8536236328324591E-2</v>
      </c>
      <c r="I4" s="7">
        <f>F4/F3-1</f>
        <v>1.048340128130465E-2</v>
      </c>
    </row>
    <row r="5" spans="1:10" x14ac:dyDescent="0.4">
      <c r="A5" s="2">
        <v>32963</v>
      </c>
      <c r="B5" s="5">
        <v>92.1</v>
      </c>
      <c r="C5" s="5">
        <v>15</v>
      </c>
      <c r="D5" s="5">
        <v>14</v>
      </c>
      <c r="E5" s="5">
        <v>13</v>
      </c>
      <c r="F5" s="6">
        <v>702.1</v>
      </c>
      <c r="H5" s="7">
        <f t="shared" ref="H5:H68" si="0">B5/B4-1</f>
        <v>-2.0837763129917142E-2</v>
      </c>
      <c r="I5" s="7">
        <f t="shared" ref="I5:I68" si="1">F5/F4-1</f>
        <v>1.1671469740633933E-2</v>
      </c>
    </row>
    <row r="6" spans="1:10" x14ac:dyDescent="0.4">
      <c r="A6" s="2">
        <v>32993</v>
      </c>
      <c r="B6" s="5">
        <v>74.930000000000007</v>
      </c>
      <c r="C6" s="5">
        <v>15</v>
      </c>
      <c r="D6" s="5">
        <v>14</v>
      </c>
      <c r="E6" s="5">
        <v>13</v>
      </c>
      <c r="F6" s="6">
        <v>706.1</v>
      </c>
      <c r="H6" s="7">
        <f>B6/B5-1</f>
        <v>-0.18642779587404978</v>
      </c>
      <c r="I6" s="7">
        <f t="shared" si="1"/>
        <v>5.6971941318899599E-3</v>
      </c>
    </row>
    <row r="7" spans="1:10" x14ac:dyDescent="0.4">
      <c r="A7" s="2">
        <v>33024</v>
      </c>
      <c r="B7" s="5">
        <v>87.67</v>
      </c>
      <c r="C7" s="5">
        <v>15</v>
      </c>
      <c r="D7" s="5">
        <v>14</v>
      </c>
      <c r="E7" s="5">
        <v>13</v>
      </c>
      <c r="F7" s="6">
        <v>711.2</v>
      </c>
      <c r="H7" s="7">
        <f t="shared" si="0"/>
        <v>0.17002535699986643</v>
      </c>
      <c r="I7" s="7">
        <f t="shared" si="1"/>
        <v>7.2227729783316263E-3</v>
      </c>
    </row>
    <row r="8" spans="1:10" x14ac:dyDescent="0.4">
      <c r="A8" s="2">
        <v>33054</v>
      </c>
      <c r="B8" s="5">
        <v>78.05</v>
      </c>
      <c r="C8" s="5">
        <v>15</v>
      </c>
      <c r="D8" s="5">
        <v>14</v>
      </c>
      <c r="E8" s="5">
        <v>13</v>
      </c>
      <c r="F8" s="6">
        <v>716</v>
      </c>
      <c r="H8" s="7">
        <f t="shared" si="0"/>
        <v>-0.1097296680734573</v>
      </c>
      <c r="I8" s="7">
        <f t="shared" si="1"/>
        <v>6.7491563554555878E-3</v>
      </c>
    </row>
    <row r="9" spans="1:10" x14ac:dyDescent="0.4">
      <c r="A9" s="2">
        <v>33085</v>
      </c>
      <c r="B9" s="5">
        <v>75.17</v>
      </c>
      <c r="C9" s="5">
        <v>15</v>
      </c>
      <c r="D9" s="5">
        <v>14</v>
      </c>
      <c r="E9" s="5">
        <v>13</v>
      </c>
      <c r="F9" s="6">
        <v>714.1</v>
      </c>
      <c r="H9" s="7">
        <f t="shared" si="0"/>
        <v>-3.6899423446508539E-2</v>
      </c>
      <c r="I9" s="7">
        <f t="shared" si="1"/>
        <v>-2.6536312849161359E-3</v>
      </c>
    </row>
    <row r="10" spans="1:10" x14ac:dyDescent="0.4">
      <c r="A10" s="2">
        <v>33116</v>
      </c>
      <c r="B10" s="5">
        <v>66.760000000000005</v>
      </c>
      <c r="C10" s="5">
        <v>15</v>
      </c>
      <c r="D10" s="5">
        <v>14</v>
      </c>
      <c r="E10" s="5">
        <v>13</v>
      </c>
      <c r="F10" s="6">
        <v>713.6</v>
      </c>
      <c r="H10" s="7">
        <f t="shared" si="0"/>
        <v>-0.11187973925768258</v>
      </c>
      <c r="I10" s="7">
        <f t="shared" si="1"/>
        <v>-7.001820473323539E-4</v>
      </c>
    </row>
    <row r="11" spans="1:10" x14ac:dyDescent="0.4">
      <c r="A11" s="2">
        <v>33145</v>
      </c>
      <c r="B11" s="5">
        <v>66.88</v>
      </c>
      <c r="C11" s="5">
        <v>15</v>
      </c>
      <c r="D11" s="5">
        <v>14</v>
      </c>
      <c r="E11" s="5">
        <v>13</v>
      </c>
      <c r="F11" s="6">
        <v>712.9</v>
      </c>
      <c r="H11" s="7">
        <f t="shared" si="0"/>
        <v>1.7974835230676334E-3</v>
      </c>
      <c r="I11" s="7">
        <f t="shared" si="1"/>
        <v>-9.809417040359536E-4</v>
      </c>
    </row>
    <row r="12" spans="1:10" x14ac:dyDescent="0.4">
      <c r="A12" s="2">
        <v>33177</v>
      </c>
      <c r="B12" s="5">
        <v>76.319999999999993</v>
      </c>
      <c r="C12" s="5">
        <v>15</v>
      </c>
      <c r="D12" s="5">
        <v>14</v>
      </c>
      <c r="E12" s="5">
        <v>13</v>
      </c>
      <c r="F12" s="6">
        <v>713.4</v>
      </c>
      <c r="H12" s="7">
        <f t="shared" si="0"/>
        <v>0.14114832535885169</v>
      </c>
      <c r="I12" s="7">
        <f t="shared" si="1"/>
        <v>7.0136063964088002E-4</v>
      </c>
    </row>
    <row r="13" spans="1:10" x14ac:dyDescent="0.4">
      <c r="A13" s="2">
        <v>33207</v>
      </c>
      <c r="B13" s="5">
        <v>76.819999999999993</v>
      </c>
      <c r="C13" s="5">
        <v>15</v>
      </c>
      <c r="D13" s="5">
        <v>14</v>
      </c>
      <c r="E13" s="5">
        <v>13</v>
      </c>
      <c r="F13" s="6">
        <v>712.1</v>
      </c>
      <c r="H13" s="7">
        <f t="shared" si="0"/>
        <v>6.5513626834381444E-3</v>
      </c>
      <c r="I13" s="7">
        <f t="shared" si="1"/>
        <v>-1.8222596019062953E-3</v>
      </c>
    </row>
    <row r="14" spans="1:10" x14ac:dyDescent="0.4">
      <c r="A14" s="2">
        <v>33233</v>
      </c>
      <c r="B14" s="5">
        <v>76.61</v>
      </c>
      <c r="C14" s="5">
        <v>15</v>
      </c>
      <c r="D14" s="5">
        <v>14</v>
      </c>
      <c r="E14" s="5">
        <v>13</v>
      </c>
      <c r="F14" s="6">
        <v>717.7</v>
      </c>
      <c r="H14" s="7">
        <f t="shared" si="0"/>
        <v>-2.7336631085653762E-3</v>
      </c>
      <c r="I14" s="7">
        <f t="shared" si="1"/>
        <v>7.8640640359499692E-3</v>
      </c>
    </row>
    <row r="15" spans="1:10" x14ac:dyDescent="0.4">
      <c r="A15" s="2">
        <v>33269</v>
      </c>
      <c r="B15" s="5">
        <v>69.819999999999993</v>
      </c>
      <c r="C15" s="5">
        <v>15</v>
      </c>
      <c r="D15" s="5">
        <v>14</v>
      </c>
      <c r="E15" s="5">
        <v>13</v>
      </c>
      <c r="F15" s="6">
        <v>719</v>
      </c>
      <c r="H15" s="7">
        <f t="shared" si="0"/>
        <v>-8.8630727059130776E-2</v>
      </c>
      <c r="I15" s="7">
        <f t="shared" si="1"/>
        <v>1.8113417862615222E-3</v>
      </c>
    </row>
    <row r="16" spans="1:10" x14ac:dyDescent="0.4">
      <c r="A16" s="2">
        <v>33297</v>
      </c>
      <c r="B16" s="5">
        <v>74.61</v>
      </c>
      <c r="C16" s="5">
        <v>15</v>
      </c>
      <c r="D16" s="5">
        <v>14</v>
      </c>
      <c r="E16" s="5">
        <v>13</v>
      </c>
      <c r="F16" s="6">
        <v>724.1</v>
      </c>
      <c r="H16" s="7">
        <f t="shared" si="0"/>
        <v>6.8604984245202116E-2</v>
      </c>
      <c r="I16" s="7">
        <f t="shared" si="1"/>
        <v>7.093184979137801E-3</v>
      </c>
    </row>
    <row r="17" spans="1:9" x14ac:dyDescent="0.4">
      <c r="A17" s="2">
        <v>33327</v>
      </c>
      <c r="B17" s="5">
        <v>72.81</v>
      </c>
      <c r="C17" s="5">
        <v>15</v>
      </c>
      <c r="D17" s="5">
        <v>14</v>
      </c>
      <c r="E17" s="5">
        <v>13</v>
      </c>
      <c r="F17" s="6">
        <v>724.7</v>
      </c>
      <c r="H17" s="7">
        <f t="shared" si="0"/>
        <v>-2.4125452352231513E-2</v>
      </c>
      <c r="I17" s="7">
        <f t="shared" si="1"/>
        <v>8.2861483220542098E-4</v>
      </c>
    </row>
    <row r="18" spans="1:9" x14ac:dyDescent="0.4">
      <c r="A18" s="2">
        <v>33358</v>
      </c>
      <c r="B18" s="5">
        <v>71.239999999999995</v>
      </c>
      <c r="C18" s="5">
        <v>15</v>
      </c>
      <c r="D18" s="5">
        <v>14</v>
      </c>
      <c r="E18" s="5">
        <v>13</v>
      </c>
      <c r="F18" s="6">
        <v>724.4</v>
      </c>
      <c r="H18" s="7">
        <f t="shared" si="0"/>
        <v>-2.1562972119214541E-2</v>
      </c>
      <c r="I18" s="7">
        <f t="shared" si="1"/>
        <v>-4.1396439906182803E-4</v>
      </c>
    </row>
    <row r="19" spans="1:9" x14ac:dyDescent="0.4">
      <c r="A19" s="2">
        <v>33389</v>
      </c>
      <c r="B19" s="5">
        <v>67.61</v>
      </c>
      <c r="C19" s="5">
        <v>15</v>
      </c>
      <c r="D19" s="5">
        <v>14</v>
      </c>
      <c r="E19" s="5">
        <v>13</v>
      </c>
      <c r="F19" s="6">
        <v>722.5</v>
      </c>
      <c r="H19" s="7">
        <f t="shared" si="0"/>
        <v>-5.0954519932622011E-2</v>
      </c>
      <c r="I19" s="7">
        <f t="shared" si="1"/>
        <v>-2.6228602981778204E-3</v>
      </c>
    </row>
    <row r="20" spans="1:9" x14ac:dyDescent="0.4">
      <c r="A20" s="2">
        <v>33418</v>
      </c>
      <c r="B20" s="5">
        <v>67.239999999999995</v>
      </c>
      <c r="C20" s="5">
        <v>15</v>
      </c>
      <c r="D20" s="5">
        <v>14</v>
      </c>
      <c r="E20" s="5">
        <v>13</v>
      </c>
      <c r="F20" s="6">
        <v>723.1</v>
      </c>
      <c r="H20" s="7">
        <f t="shared" si="0"/>
        <v>-5.4725632302914384E-3</v>
      </c>
      <c r="I20" s="7">
        <f t="shared" si="1"/>
        <v>8.3044982698954328E-4</v>
      </c>
    </row>
    <row r="21" spans="1:9" x14ac:dyDescent="0.4">
      <c r="A21" s="2">
        <v>33450</v>
      </c>
      <c r="B21" s="5">
        <v>80.599999999999994</v>
      </c>
      <c r="C21" s="5">
        <v>15</v>
      </c>
      <c r="D21" s="5">
        <v>14</v>
      </c>
      <c r="E21" s="5">
        <v>13</v>
      </c>
      <c r="F21" s="6">
        <v>726.1</v>
      </c>
      <c r="H21" s="7">
        <f t="shared" si="0"/>
        <v>0.1986912552052349</v>
      </c>
      <c r="I21" s="7">
        <f t="shared" si="1"/>
        <v>4.1488037615819984E-3</v>
      </c>
    </row>
    <row r="22" spans="1:9" x14ac:dyDescent="0.4">
      <c r="A22" s="2">
        <v>33481</v>
      </c>
      <c r="B22" s="5">
        <v>77.02</v>
      </c>
      <c r="C22" s="5">
        <v>15</v>
      </c>
      <c r="D22" s="5">
        <v>14</v>
      </c>
      <c r="E22" s="5">
        <v>13</v>
      </c>
      <c r="F22" s="6">
        <v>735.6</v>
      </c>
      <c r="H22" s="7">
        <f t="shared" si="0"/>
        <v>-4.4416873449131478E-2</v>
      </c>
      <c r="I22" s="7">
        <f t="shared" si="1"/>
        <v>1.3083597300647343E-2</v>
      </c>
    </row>
    <row r="23" spans="1:9" x14ac:dyDescent="0.4">
      <c r="A23" s="2">
        <v>33511</v>
      </c>
      <c r="B23" s="5">
        <v>80.23</v>
      </c>
      <c r="C23" s="5">
        <v>15</v>
      </c>
      <c r="D23" s="5">
        <v>14</v>
      </c>
      <c r="E23" s="5">
        <v>13</v>
      </c>
      <c r="F23" s="6">
        <v>742</v>
      </c>
      <c r="H23" s="7">
        <f t="shared" si="0"/>
        <v>4.1677486367177385E-2</v>
      </c>
      <c r="I23" s="7">
        <f t="shared" si="1"/>
        <v>8.7003806416530161E-3</v>
      </c>
    </row>
    <row r="24" spans="1:9" x14ac:dyDescent="0.4">
      <c r="A24" s="2">
        <v>33542</v>
      </c>
      <c r="B24" s="5">
        <v>78.23</v>
      </c>
      <c r="C24" s="5">
        <v>15</v>
      </c>
      <c r="D24" s="5">
        <v>14</v>
      </c>
      <c r="E24" s="5">
        <v>13</v>
      </c>
      <c r="F24" s="6">
        <v>752</v>
      </c>
      <c r="H24" s="7">
        <f t="shared" si="0"/>
        <v>-2.492833104823633E-2</v>
      </c>
      <c r="I24" s="7">
        <f t="shared" si="1"/>
        <v>1.3477088948786964E-2</v>
      </c>
    </row>
    <row r="25" spans="1:9" x14ac:dyDescent="0.4">
      <c r="A25" s="2">
        <v>33572</v>
      </c>
      <c r="B25" s="5">
        <v>72.87</v>
      </c>
      <c r="C25" s="5">
        <v>15</v>
      </c>
      <c r="D25" s="5">
        <v>14</v>
      </c>
      <c r="E25" s="5">
        <v>13</v>
      </c>
      <c r="F25" s="6">
        <v>754.5</v>
      </c>
      <c r="H25" s="7">
        <f t="shared" si="0"/>
        <v>-6.8515914610763118E-2</v>
      </c>
      <c r="I25" s="7">
        <f t="shared" si="1"/>
        <v>3.3244680851063357E-3</v>
      </c>
    </row>
    <row r="26" spans="1:9" x14ac:dyDescent="0.4">
      <c r="A26" s="2">
        <v>33598</v>
      </c>
      <c r="B26" s="5">
        <v>68.63</v>
      </c>
      <c r="C26" s="5">
        <v>15</v>
      </c>
      <c r="D26" s="5">
        <v>14</v>
      </c>
      <c r="E26" s="5">
        <v>13</v>
      </c>
      <c r="F26" s="6">
        <v>759.6</v>
      </c>
      <c r="H26" s="7">
        <f t="shared" si="0"/>
        <v>-5.8185810347193723E-2</v>
      </c>
      <c r="I26" s="7">
        <f t="shared" si="1"/>
        <v>6.7594433399602583E-3</v>
      </c>
    </row>
    <row r="27" spans="1:9" x14ac:dyDescent="0.4">
      <c r="A27" s="2">
        <v>33634</v>
      </c>
      <c r="B27" s="5">
        <v>76.13</v>
      </c>
      <c r="C27" s="5">
        <v>15</v>
      </c>
      <c r="D27" s="5">
        <v>14</v>
      </c>
      <c r="E27" s="5">
        <v>13</v>
      </c>
      <c r="F27" s="6">
        <v>762</v>
      </c>
      <c r="H27" s="7">
        <f t="shared" si="0"/>
        <v>0.10928165525280487</v>
      </c>
      <c r="I27" s="7">
        <f t="shared" si="1"/>
        <v>3.1595576619272148E-3</v>
      </c>
    </row>
    <row r="28" spans="1:9" x14ac:dyDescent="0.4">
      <c r="A28" s="2">
        <v>33663</v>
      </c>
      <c r="B28" s="5">
        <v>67.86</v>
      </c>
      <c r="C28" s="5">
        <v>15</v>
      </c>
      <c r="D28" s="5">
        <v>14</v>
      </c>
      <c r="E28" s="5">
        <v>13</v>
      </c>
      <c r="F28" s="6">
        <v>768.2</v>
      </c>
      <c r="H28" s="7">
        <f t="shared" si="0"/>
        <v>-0.10862997504269012</v>
      </c>
      <c r="I28" s="7">
        <f t="shared" si="1"/>
        <v>8.1364829396326499E-3</v>
      </c>
    </row>
    <row r="29" spans="1:9" x14ac:dyDescent="0.4">
      <c r="A29" s="2">
        <v>33694</v>
      </c>
      <c r="B29" s="5">
        <v>66.48</v>
      </c>
      <c r="C29" s="5">
        <v>15</v>
      </c>
      <c r="D29" s="5">
        <v>14</v>
      </c>
      <c r="E29" s="5">
        <v>13</v>
      </c>
      <c r="F29" s="6">
        <v>774.8</v>
      </c>
      <c r="H29" s="7">
        <f t="shared" si="0"/>
        <v>-2.0335985853227156E-2</v>
      </c>
      <c r="I29" s="7">
        <f t="shared" si="1"/>
        <v>8.5915126269200393E-3</v>
      </c>
    </row>
    <row r="30" spans="1:9" x14ac:dyDescent="0.4">
      <c r="A30" s="2">
        <v>33724</v>
      </c>
      <c r="B30" s="5">
        <v>67.069999999999993</v>
      </c>
      <c r="C30" s="5">
        <v>15</v>
      </c>
      <c r="D30" s="5">
        <v>14</v>
      </c>
      <c r="E30" s="5">
        <v>13</v>
      </c>
      <c r="F30" s="6">
        <v>778</v>
      </c>
      <c r="H30" s="7">
        <f t="shared" si="0"/>
        <v>8.874849578820454E-3</v>
      </c>
      <c r="I30" s="7">
        <f t="shared" si="1"/>
        <v>4.1300980898297812E-3</v>
      </c>
    </row>
    <row r="31" spans="1:9" x14ac:dyDescent="0.4">
      <c r="A31" s="2">
        <v>33754</v>
      </c>
      <c r="B31" s="5">
        <v>61.63</v>
      </c>
      <c r="C31" s="5">
        <v>15</v>
      </c>
      <c r="D31" s="5">
        <v>14</v>
      </c>
      <c r="E31" s="5">
        <v>13</v>
      </c>
      <c r="F31" s="6">
        <v>783.5</v>
      </c>
      <c r="H31" s="7">
        <f t="shared" si="0"/>
        <v>-8.1109288802743262E-2</v>
      </c>
      <c r="I31" s="7">
        <f t="shared" si="1"/>
        <v>7.0694087403599948E-3</v>
      </c>
    </row>
    <row r="32" spans="1:9" x14ac:dyDescent="0.4">
      <c r="A32" s="2">
        <v>33785</v>
      </c>
      <c r="B32" s="5">
        <v>60.89</v>
      </c>
      <c r="C32" s="5">
        <v>15</v>
      </c>
      <c r="D32" s="5">
        <v>14</v>
      </c>
      <c r="E32" s="5">
        <v>13</v>
      </c>
      <c r="F32" s="6">
        <v>789.6</v>
      </c>
      <c r="H32" s="7">
        <f t="shared" si="0"/>
        <v>-1.2007139380172061E-2</v>
      </c>
      <c r="I32" s="7">
        <f t="shared" si="1"/>
        <v>7.7855775366943991E-3</v>
      </c>
    </row>
    <row r="33" spans="1:10" x14ac:dyDescent="0.4">
      <c r="A33" s="2">
        <v>33816</v>
      </c>
      <c r="B33" s="5">
        <v>56.5</v>
      </c>
      <c r="C33" s="5">
        <v>15</v>
      </c>
      <c r="D33" s="5">
        <v>14</v>
      </c>
      <c r="E33" s="5">
        <v>13</v>
      </c>
      <c r="F33" s="6">
        <v>787.2</v>
      </c>
      <c r="H33" s="7">
        <f t="shared" si="0"/>
        <v>-7.209722450320255E-2</v>
      </c>
      <c r="I33" s="7">
        <f t="shared" si="1"/>
        <v>-3.0395136778115228E-3</v>
      </c>
    </row>
    <row r="34" spans="1:10" x14ac:dyDescent="0.4">
      <c r="A34" s="2">
        <v>33847</v>
      </c>
      <c r="B34" s="5">
        <v>62.05</v>
      </c>
      <c r="C34" s="5">
        <v>15</v>
      </c>
      <c r="D34" s="5">
        <v>14</v>
      </c>
      <c r="E34" s="5">
        <v>13</v>
      </c>
      <c r="F34" s="6">
        <v>785.6</v>
      </c>
      <c r="H34" s="7">
        <f t="shared" si="0"/>
        <v>9.823008849557513E-2</v>
      </c>
      <c r="I34" s="7">
        <f t="shared" si="1"/>
        <v>-2.0325203252032908E-3</v>
      </c>
    </row>
    <row r="35" spans="1:10" x14ac:dyDescent="0.4">
      <c r="A35" s="2">
        <v>33877</v>
      </c>
      <c r="B35" s="5">
        <v>56.62</v>
      </c>
      <c r="C35" s="5">
        <v>15</v>
      </c>
      <c r="D35" s="5">
        <v>14</v>
      </c>
      <c r="E35" s="5">
        <v>13</v>
      </c>
      <c r="F35" s="6">
        <v>785.1</v>
      </c>
      <c r="H35" s="7">
        <f t="shared" si="0"/>
        <v>-8.7510072522159588E-2</v>
      </c>
      <c r="I35" s="7">
        <f t="shared" si="1"/>
        <v>-6.3645621181263046E-4</v>
      </c>
    </row>
    <row r="36" spans="1:10" x14ac:dyDescent="0.4">
      <c r="A36" s="2">
        <v>33908</v>
      </c>
      <c r="B36" s="5">
        <v>67.95</v>
      </c>
      <c r="C36" s="5">
        <v>15</v>
      </c>
      <c r="D36" s="5">
        <v>14</v>
      </c>
      <c r="E36" s="5">
        <v>13</v>
      </c>
      <c r="F36" s="6">
        <v>782.4</v>
      </c>
      <c r="H36" s="7">
        <f t="shared" si="0"/>
        <v>0.20010596962204175</v>
      </c>
      <c r="I36" s="7">
        <f t="shared" si="1"/>
        <v>-3.4390523500191783E-3</v>
      </c>
    </row>
    <row r="37" spans="1:10" x14ac:dyDescent="0.4">
      <c r="A37" s="2">
        <v>33938</v>
      </c>
      <c r="B37" s="5">
        <v>73.09</v>
      </c>
      <c r="C37" s="5">
        <v>15</v>
      </c>
      <c r="D37" s="5">
        <v>14</v>
      </c>
      <c r="E37" s="5">
        <v>13</v>
      </c>
      <c r="F37" s="6">
        <v>785</v>
      </c>
      <c r="H37" s="7">
        <f t="shared" si="0"/>
        <v>7.5643855776306168E-2</v>
      </c>
      <c r="I37" s="7">
        <f t="shared" si="1"/>
        <v>3.32310838445804E-3</v>
      </c>
    </row>
    <row r="38" spans="1:10" x14ac:dyDescent="0.4">
      <c r="A38" s="2">
        <v>33966</v>
      </c>
      <c r="B38" s="5">
        <v>74.489999999999995</v>
      </c>
      <c r="C38" s="5">
        <v>15</v>
      </c>
      <c r="D38" s="5">
        <v>14</v>
      </c>
      <c r="E38" s="5">
        <v>13</v>
      </c>
      <c r="F38" s="6">
        <v>789.5</v>
      </c>
      <c r="H38" s="7">
        <f t="shared" si="0"/>
        <v>1.9154467095361838E-2</v>
      </c>
      <c r="I38" s="7">
        <f t="shared" si="1"/>
        <v>5.7324840764332308E-3</v>
      </c>
      <c r="J38" s="5">
        <f>CORREL(H4:H38, I4:I38)</f>
        <v>-0.12985949100572775</v>
      </c>
    </row>
    <row r="39" spans="1:10" x14ac:dyDescent="0.4">
      <c r="A39" s="2">
        <v>33999</v>
      </c>
      <c r="B39" s="5">
        <v>73.25</v>
      </c>
      <c r="C39" s="5">
        <v>15</v>
      </c>
      <c r="D39" s="5">
        <v>14</v>
      </c>
      <c r="E39" s="5">
        <v>13</v>
      </c>
      <c r="F39" s="6">
        <v>794</v>
      </c>
      <c r="H39" s="7">
        <f t="shared" si="0"/>
        <v>-1.6646529735534932E-2</v>
      </c>
      <c r="I39" s="7">
        <f t="shared" si="1"/>
        <v>5.699810006333017E-3</v>
      </c>
      <c r="J39" s="5">
        <f t="shared" ref="J39:J102" si="2">CORREL(H5:H39, I5:I39)</f>
        <v>-0.11929796332864177</v>
      </c>
    </row>
    <row r="40" spans="1:10" x14ac:dyDescent="0.4">
      <c r="A40" s="2">
        <v>34027</v>
      </c>
      <c r="B40" s="5">
        <v>69.72</v>
      </c>
      <c r="C40" s="5">
        <v>15</v>
      </c>
      <c r="D40" s="5">
        <v>14</v>
      </c>
      <c r="E40" s="5">
        <v>13</v>
      </c>
      <c r="F40" s="6">
        <v>794.9</v>
      </c>
      <c r="H40" s="7">
        <f t="shared" si="0"/>
        <v>-4.819112627986355E-2</v>
      </c>
      <c r="I40" s="7">
        <f t="shared" si="1"/>
        <v>1.1335012594457794E-3</v>
      </c>
      <c r="J40" s="5">
        <f t="shared" si="2"/>
        <v>-0.10568488512241579</v>
      </c>
    </row>
    <row r="41" spans="1:10" x14ac:dyDescent="0.4">
      <c r="A41" s="2">
        <v>34059</v>
      </c>
      <c r="B41" s="5">
        <v>73.28</v>
      </c>
      <c r="C41" s="5">
        <v>15</v>
      </c>
      <c r="D41" s="5">
        <v>14</v>
      </c>
      <c r="E41" s="5">
        <v>13</v>
      </c>
      <c r="F41" s="6">
        <v>794.8</v>
      </c>
      <c r="H41" s="7">
        <f t="shared" si="0"/>
        <v>5.1061388410786002E-2</v>
      </c>
      <c r="I41" s="7">
        <f t="shared" si="1"/>
        <v>-1.2580198767142559E-4</v>
      </c>
      <c r="J41" s="5">
        <f t="shared" si="2"/>
        <v>-9.4670606470724034E-2</v>
      </c>
    </row>
    <row r="42" spans="1:10" x14ac:dyDescent="0.4">
      <c r="A42" s="2">
        <v>34089</v>
      </c>
      <c r="B42" s="5">
        <v>79.510000000000005</v>
      </c>
      <c r="C42" s="5">
        <v>15</v>
      </c>
      <c r="D42" s="5">
        <v>14</v>
      </c>
      <c r="E42" s="5">
        <v>13</v>
      </c>
      <c r="F42" s="6">
        <v>796</v>
      </c>
      <c r="H42" s="7">
        <f t="shared" si="0"/>
        <v>8.5016375545851508E-2</v>
      </c>
      <c r="I42" s="7">
        <f t="shared" si="1"/>
        <v>1.5098137896327746E-3</v>
      </c>
      <c r="J42" s="5">
        <f t="shared" si="2"/>
        <v>-0.16415345111581001</v>
      </c>
    </row>
    <row r="43" spans="1:10" x14ac:dyDescent="0.4">
      <c r="A43" s="2">
        <v>34120</v>
      </c>
      <c r="B43" s="5">
        <v>82.99</v>
      </c>
      <c r="C43" s="5">
        <v>15</v>
      </c>
      <c r="D43" s="5">
        <v>14</v>
      </c>
      <c r="E43" s="5">
        <v>13</v>
      </c>
      <c r="F43" s="6">
        <v>802.6</v>
      </c>
      <c r="H43" s="7">
        <f t="shared" si="0"/>
        <v>4.3768079486856903E-2</v>
      </c>
      <c r="I43" s="7">
        <f t="shared" si="1"/>
        <v>8.2914572864321023E-3</v>
      </c>
      <c r="J43" s="5">
        <f t="shared" si="2"/>
        <v>-0.11832415003653016</v>
      </c>
    </row>
    <row r="44" spans="1:10" x14ac:dyDescent="0.4">
      <c r="A44" s="2">
        <v>34150</v>
      </c>
      <c r="B44" s="5">
        <v>81.709999999999994</v>
      </c>
      <c r="C44" s="5">
        <v>15</v>
      </c>
      <c r="D44" s="5">
        <v>14</v>
      </c>
      <c r="E44" s="5">
        <v>13</v>
      </c>
      <c r="F44" s="6">
        <v>803</v>
      </c>
      <c r="H44" s="7">
        <f t="shared" si="0"/>
        <v>-1.5423545005422312E-2</v>
      </c>
      <c r="I44" s="7">
        <f t="shared" si="1"/>
        <v>4.9838026414161796E-4</v>
      </c>
      <c r="J44" s="5">
        <f t="shared" si="2"/>
        <v>-0.13697418570630643</v>
      </c>
    </row>
    <row r="45" spans="1:10" x14ac:dyDescent="0.4">
      <c r="A45" s="2">
        <v>34181</v>
      </c>
      <c r="B45" s="5">
        <v>79.319999999999993</v>
      </c>
      <c r="C45" s="5">
        <v>15</v>
      </c>
      <c r="D45" s="5">
        <v>14</v>
      </c>
      <c r="E45" s="5">
        <v>13</v>
      </c>
      <c r="F45" s="6">
        <v>806.6</v>
      </c>
      <c r="H45" s="7">
        <f t="shared" si="0"/>
        <v>-2.9249785827928032E-2</v>
      </c>
      <c r="I45" s="7">
        <f t="shared" si="1"/>
        <v>4.4831880448319428E-3</v>
      </c>
      <c r="J45" s="5">
        <f t="shared" si="2"/>
        <v>-0.18835361362566136</v>
      </c>
    </row>
    <row r="46" spans="1:10" x14ac:dyDescent="0.4">
      <c r="A46" s="2">
        <v>34212</v>
      </c>
      <c r="B46" s="5">
        <v>73.239999999999995</v>
      </c>
      <c r="C46" s="5">
        <v>15</v>
      </c>
      <c r="D46" s="5">
        <v>14</v>
      </c>
      <c r="E46" s="5">
        <v>13</v>
      </c>
      <c r="F46" s="6">
        <v>808.1</v>
      </c>
      <c r="H46" s="7">
        <f t="shared" si="0"/>
        <v>-7.6651538073625791E-2</v>
      </c>
      <c r="I46" s="7">
        <f t="shared" si="1"/>
        <v>1.8596578229606031E-3</v>
      </c>
      <c r="J46" s="5">
        <f t="shared" si="2"/>
        <v>-0.17743598772321073</v>
      </c>
    </row>
    <row r="47" spans="1:10" x14ac:dyDescent="0.4">
      <c r="A47" s="2">
        <v>34240</v>
      </c>
      <c r="B47" s="5">
        <v>78.599999999999994</v>
      </c>
      <c r="C47" s="5">
        <v>15</v>
      </c>
      <c r="D47" s="5">
        <v>14</v>
      </c>
      <c r="E47" s="5">
        <v>13</v>
      </c>
      <c r="F47" s="6">
        <v>810.2</v>
      </c>
      <c r="H47" s="7">
        <f t="shared" si="0"/>
        <v>7.3184052430365965E-2</v>
      </c>
      <c r="I47" s="7">
        <f t="shared" si="1"/>
        <v>2.598688281153283E-3</v>
      </c>
      <c r="J47" s="5">
        <f t="shared" si="2"/>
        <v>-0.15537304429460841</v>
      </c>
    </row>
    <row r="48" spans="1:10" x14ac:dyDescent="0.4">
      <c r="A48" s="2">
        <v>34272</v>
      </c>
      <c r="B48" s="5">
        <v>81.44</v>
      </c>
      <c r="C48" s="5">
        <v>15</v>
      </c>
      <c r="D48" s="5">
        <v>14</v>
      </c>
      <c r="E48" s="5">
        <v>13</v>
      </c>
      <c r="F48" s="6">
        <v>808.2</v>
      </c>
      <c r="H48" s="7">
        <f t="shared" si="0"/>
        <v>3.6132315521628655E-2</v>
      </c>
      <c r="I48" s="7">
        <f t="shared" si="1"/>
        <v>-2.4685262898049842E-3</v>
      </c>
      <c r="J48" s="5">
        <f t="shared" si="2"/>
        <v>-0.17023801175955416</v>
      </c>
    </row>
    <row r="49" spans="1:10" x14ac:dyDescent="0.4">
      <c r="A49" s="2">
        <v>34303</v>
      </c>
      <c r="B49" s="5">
        <v>88.88</v>
      </c>
      <c r="C49" s="5">
        <v>15</v>
      </c>
      <c r="D49" s="5">
        <v>14</v>
      </c>
      <c r="E49" s="5">
        <v>13</v>
      </c>
      <c r="F49" s="6">
        <v>808.2</v>
      </c>
      <c r="H49" s="7">
        <f t="shared" si="0"/>
        <v>9.1355599214145267E-2</v>
      </c>
      <c r="I49" s="7">
        <f t="shared" si="1"/>
        <v>0</v>
      </c>
      <c r="J49" s="5">
        <f t="shared" si="2"/>
        <v>-0.19115641570933031</v>
      </c>
    </row>
    <row r="50" spans="1:10" x14ac:dyDescent="0.4">
      <c r="A50" s="2">
        <v>34331</v>
      </c>
      <c r="B50" s="5">
        <v>96.19</v>
      </c>
      <c r="C50" s="5">
        <v>15</v>
      </c>
      <c r="D50" s="5">
        <v>14</v>
      </c>
      <c r="E50" s="5">
        <v>13</v>
      </c>
      <c r="F50" s="6">
        <v>808.3</v>
      </c>
      <c r="H50" s="7">
        <f t="shared" si="0"/>
        <v>8.2245724572457268E-2</v>
      </c>
      <c r="I50" s="7">
        <f t="shared" si="1"/>
        <v>1.2373174956681332E-4</v>
      </c>
      <c r="J50" s="5">
        <f t="shared" si="2"/>
        <v>-0.22641571964069024</v>
      </c>
    </row>
    <row r="51" spans="1:10" x14ac:dyDescent="0.4">
      <c r="A51" s="2">
        <v>34365</v>
      </c>
      <c r="B51" s="5">
        <v>105.81</v>
      </c>
      <c r="C51" s="5">
        <v>15</v>
      </c>
      <c r="D51" s="5">
        <v>14</v>
      </c>
      <c r="E51" s="5">
        <v>13</v>
      </c>
      <c r="F51" s="6">
        <v>808</v>
      </c>
      <c r="H51" s="7">
        <f t="shared" si="0"/>
        <v>0.10001039609106988</v>
      </c>
      <c r="I51" s="7">
        <f t="shared" si="1"/>
        <v>-3.7114932574533466E-4</v>
      </c>
      <c r="J51" s="5">
        <f t="shared" si="2"/>
        <v>-0.27055113860688151</v>
      </c>
    </row>
    <row r="52" spans="1:10" x14ac:dyDescent="0.4">
      <c r="A52" s="2">
        <v>34393</v>
      </c>
      <c r="B52" s="5">
        <v>102.83</v>
      </c>
      <c r="C52" s="5">
        <v>15</v>
      </c>
      <c r="D52" s="5">
        <v>14</v>
      </c>
      <c r="E52" s="5">
        <v>13</v>
      </c>
      <c r="F52" s="6">
        <v>807.9</v>
      </c>
      <c r="H52" s="7">
        <f t="shared" si="0"/>
        <v>-2.8163689632359934E-2</v>
      </c>
      <c r="I52" s="7">
        <f t="shared" si="1"/>
        <v>-1.2376237623767938E-4</v>
      </c>
      <c r="J52" s="5">
        <f t="shared" si="2"/>
        <v>-0.26507462642610263</v>
      </c>
    </row>
    <row r="53" spans="1:10" x14ac:dyDescent="0.4">
      <c r="A53" s="2">
        <v>34424</v>
      </c>
      <c r="B53" s="5">
        <v>97.03</v>
      </c>
      <c r="C53" s="5">
        <v>15</v>
      </c>
      <c r="D53" s="5">
        <v>14</v>
      </c>
      <c r="E53" s="5">
        <v>13</v>
      </c>
      <c r="F53" s="6">
        <v>807.1</v>
      </c>
      <c r="H53" s="7">
        <f t="shared" si="0"/>
        <v>-5.640377321793244E-2</v>
      </c>
      <c r="I53" s="7">
        <f t="shared" si="1"/>
        <v>-9.902215620745114E-4</v>
      </c>
      <c r="J53" s="5">
        <f t="shared" si="2"/>
        <v>-0.24802110415434675</v>
      </c>
    </row>
    <row r="54" spans="1:10" x14ac:dyDescent="0.4">
      <c r="A54" s="2">
        <v>34454</v>
      </c>
      <c r="B54" s="5">
        <v>102.72</v>
      </c>
      <c r="C54" s="5">
        <v>15</v>
      </c>
      <c r="D54" s="5">
        <v>14</v>
      </c>
      <c r="E54" s="5">
        <v>13</v>
      </c>
      <c r="F54" s="6">
        <v>807.5</v>
      </c>
      <c r="H54" s="7">
        <f t="shared" si="0"/>
        <v>5.864165721941661E-2</v>
      </c>
      <c r="I54" s="7">
        <f t="shared" si="1"/>
        <v>4.9560153636463156E-4</v>
      </c>
      <c r="J54" s="5">
        <f t="shared" si="2"/>
        <v>-0.29740642487454871</v>
      </c>
    </row>
    <row r="55" spans="1:10" x14ac:dyDescent="0.4">
      <c r="A55" s="2">
        <v>34485</v>
      </c>
      <c r="B55" s="5">
        <v>106.52</v>
      </c>
      <c r="C55" s="5">
        <v>15</v>
      </c>
      <c r="D55" s="5">
        <v>14</v>
      </c>
      <c r="E55" s="5">
        <v>13</v>
      </c>
      <c r="F55" s="6">
        <v>805.8</v>
      </c>
      <c r="H55" s="7">
        <f t="shared" si="0"/>
        <v>3.6993769470405002E-2</v>
      </c>
      <c r="I55" s="7">
        <f t="shared" si="1"/>
        <v>-2.1052631578948322E-3</v>
      </c>
      <c r="J55" s="5">
        <f t="shared" si="2"/>
        <v>-0.30626780169631457</v>
      </c>
    </row>
    <row r="56" spans="1:10" x14ac:dyDescent="0.4">
      <c r="A56" s="2">
        <v>34515</v>
      </c>
      <c r="B56" s="5">
        <v>105.27</v>
      </c>
      <c r="C56" s="5">
        <v>15</v>
      </c>
      <c r="D56" s="5">
        <v>14</v>
      </c>
      <c r="E56" s="5">
        <v>13</v>
      </c>
      <c r="F56" s="6">
        <v>805</v>
      </c>
      <c r="H56" s="7">
        <f t="shared" si="0"/>
        <v>-1.1734885467517886E-2</v>
      </c>
      <c r="I56" s="7">
        <f t="shared" si="1"/>
        <v>-9.9280218416475385E-4</v>
      </c>
      <c r="J56" s="5">
        <f t="shared" si="2"/>
        <v>-0.34153891746636739</v>
      </c>
    </row>
    <row r="57" spans="1:10" x14ac:dyDescent="0.4">
      <c r="A57" s="2">
        <v>34545</v>
      </c>
      <c r="B57" s="5">
        <v>104.41</v>
      </c>
      <c r="C57" s="5">
        <v>15</v>
      </c>
      <c r="D57" s="5">
        <v>14</v>
      </c>
      <c r="E57" s="5">
        <v>13</v>
      </c>
      <c r="F57" s="6">
        <v>802.6</v>
      </c>
      <c r="H57" s="7">
        <f t="shared" si="0"/>
        <v>-8.1694689845159818E-3</v>
      </c>
      <c r="I57" s="7">
        <f t="shared" si="1"/>
        <v>-2.9813664596273215E-3</v>
      </c>
      <c r="J57" s="5">
        <f t="shared" si="2"/>
        <v>-0.29761778926516674</v>
      </c>
    </row>
    <row r="58" spans="1:10" x14ac:dyDescent="0.4">
      <c r="A58" s="2">
        <v>34577</v>
      </c>
      <c r="B58" s="5">
        <v>107.97</v>
      </c>
      <c r="C58" s="5">
        <v>15</v>
      </c>
      <c r="D58" s="5">
        <v>14</v>
      </c>
      <c r="E58" s="5">
        <v>13</v>
      </c>
      <c r="F58" s="6">
        <v>800.5</v>
      </c>
      <c r="H58" s="7">
        <f t="shared" si="0"/>
        <v>3.4096350924240904E-2</v>
      </c>
      <c r="I58" s="7">
        <f t="shared" si="1"/>
        <v>-2.6164963867431057E-3</v>
      </c>
      <c r="J58" s="5">
        <f t="shared" si="2"/>
        <v>-0.33337923914759421</v>
      </c>
    </row>
    <row r="59" spans="1:10" x14ac:dyDescent="0.4">
      <c r="A59" s="2">
        <v>34607</v>
      </c>
      <c r="B59" s="5">
        <v>120.16</v>
      </c>
      <c r="C59" s="5">
        <v>15</v>
      </c>
      <c r="D59" s="5">
        <v>14</v>
      </c>
      <c r="E59" s="5">
        <v>13</v>
      </c>
      <c r="F59" s="6">
        <v>798.9</v>
      </c>
      <c r="H59" s="7">
        <f t="shared" si="0"/>
        <v>0.11290173196258224</v>
      </c>
      <c r="I59" s="7">
        <f t="shared" si="1"/>
        <v>-1.9987507807620597E-3</v>
      </c>
      <c r="J59" s="5">
        <f t="shared" si="2"/>
        <v>-0.35936867813482598</v>
      </c>
    </row>
    <row r="60" spans="1:10" x14ac:dyDescent="0.4">
      <c r="A60" s="2">
        <v>34638</v>
      </c>
      <c r="B60" s="5">
        <v>126.1</v>
      </c>
      <c r="C60" s="5">
        <v>15</v>
      </c>
      <c r="D60" s="5">
        <v>14</v>
      </c>
      <c r="E60" s="5">
        <v>13</v>
      </c>
      <c r="F60" s="6">
        <v>797.1</v>
      </c>
      <c r="H60" s="7">
        <f t="shared" si="0"/>
        <v>4.9434087882822775E-2</v>
      </c>
      <c r="I60" s="7">
        <f t="shared" si="1"/>
        <v>-2.2530980097633657E-3</v>
      </c>
      <c r="J60" s="5">
        <f t="shared" si="2"/>
        <v>-0.35956905933284261</v>
      </c>
    </row>
    <row r="61" spans="1:10" x14ac:dyDescent="0.4">
      <c r="A61" s="2">
        <v>34668</v>
      </c>
      <c r="B61" s="5">
        <v>121.04</v>
      </c>
      <c r="C61" s="5">
        <v>15</v>
      </c>
      <c r="D61" s="5">
        <v>14</v>
      </c>
      <c r="E61" s="5">
        <v>13</v>
      </c>
      <c r="F61" s="6">
        <v>794.6</v>
      </c>
      <c r="H61" s="7">
        <f t="shared" si="0"/>
        <v>-4.0126883425852355E-2</v>
      </c>
      <c r="I61" s="7">
        <f t="shared" si="1"/>
        <v>-3.1363693388533065E-3</v>
      </c>
      <c r="J61" s="5">
        <f t="shared" si="2"/>
        <v>-0.28899166829414297</v>
      </c>
    </row>
    <row r="62" spans="1:10" x14ac:dyDescent="0.4">
      <c r="A62" s="2">
        <v>34696</v>
      </c>
      <c r="B62" s="5">
        <v>113.51</v>
      </c>
      <c r="C62" s="5">
        <v>15</v>
      </c>
      <c r="D62" s="5">
        <v>14</v>
      </c>
      <c r="E62" s="5">
        <v>13</v>
      </c>
      <c r="F62" s="6">
        <v>790.1</v>
      </c>
      <c r="H62" s="7">
        <f t="shared" si="0"/>
        <v>-6.2210839391936501E-2</v>
      </c>
      <c r="I62" s="7">
        <f t="shared" si="1"/>
        <v>-5.6632267807702474E-3</v>
      </c>
      <c r="J62" s="5">
        <f t="shared" si="2"/>
        <v>-0.24074889486724516</v>
      </c>
    </row>
    <row r="63" spans="1:10" x14ac:dyDescent="0.4">
      <c r="A63" s="2">
        <v>34727</v>
      </c>
      <c r="B63" s="5">
        <v>102.85</v>
      </c>
      <c r="C63" s="5">
        <v>16.54</v>
      </c>
      <c r="D63" s="5">
        <v>18.899999999999999</v>
      </c>
      <c r="E63" s="5">
        <v>21.26</v>
      </c>
      <c r="F63" s="6">
        <v>786.7</v>
      </c>
      <c r="H63" s="7">
        <f t="shared" si="0"/>
        <v>-9.3912430622852705E-2</v>
      </c>
      <c r="I63" s="7">
        <f t="shared" si="1"/>
        <v>-4.3032527528160669E-3</v>
      </c>
      <c r="J63" s="5">
        <f t="shared" si="2"/>
        <v>-8.6460690870034607E-2</v>
      </c>
    </row>
    <row r="64" spans="1:10" x14ac:dyDescent="0.4">
      <c r="A64" s="2">
        <v>34758</v>
      </c>
      <c r="B64" s="5">
        <v>98.9</v>
      </c>
      <c r="C64" s="5">
        <v>16.5</v>
      </c>
      <c r="D64" s="5">
        <v>16.009999999999998</v>
      </c>
      <c r="E64" s="5">
        <v>15.52</v>
      </c>
      <c r="F64" s="6">
        <v>789.5</v>
      </c>
      <c r="H64" s="7">
        <f t="shared" si="0"/>
        <v>-3.8405444822557033E-2</v>
      </c>
      <c r="I64" s="7">
        <f t="shared" si="1"/>
        <v>3.5591712215583549E-3</v>
      </c>
      <c r="J64" s="5">
        <f t="shared" si="2"/>
        <v>-7.7147013921830931E-2</v>
      </c>
    </row>
    <row r="65" spans="1:10" x14ac:dyDescent="0.4">
      <c r="A65" s="2">
        <v>34789</v>
      </c>
      <c r="B65" s="5">
        <v>104.86</v>
      </c>
      <c r="C65" s="5">
        <v>14.4</v>
      </c>
      <c r="D65" s="5">
        <v>13.295</v>
      </c>
      <c r="E65" s="5">
        <v>12.19</v>
      </c>
      <c r="F65" s="6">
        <v>772.1</v>
      </c>
      <c r="H65" s="7">
        <f t="shared" si="0"/>
        <v>6.0262891809908847E-2</v>
      </c>
      <c r="I65" s="7">
        <f t="shared" si="1"/>
        <v>-2.2039265357821414E-2</v>
      </c>
      <c r="J65" s="5">
        <f t="shared" si="2"/>
        <v>-0.1341055499161635</v>
      </c>
    </row>
    <row r="66" spans="1:10" x14ac:dyDescent="0.4">
      <c r="A66" s="2">
        <v>34818</v>
      </c>
      <c r="B66" s="5">
        <v>101.78</v>
      </c>
      <c r="C66" s="5">
        <v>14.7</v>
      </c>
      <c r="D66" s="5">
        <v>14.54</v>
      </c>
      <c r="E66" s="5">
        <v>14.38</v>
      </c>
      <c r="F66" s="6">
        <v>761.8</v>
      </c>
      <c r="H66" s="7">
        <f t="shared" si="0"/>
        <v>-2.9372496662216308E-2</v>
      </c>
      <c r="I66" s="7">
        <f t="shared" si="1"/>
        <v>-1.3340240901437705E-2</v>
      </c>
      <c r="J66" s="5">
        <f t="shared" si="2"/>
        <v>-2.5987191465492426E-2</v>
      </c>
    </row>
    <row r="67" spans="1:10" x14ac:dyDescent="0.4">
      <c r="A67" s="2">
        <v>34850</v>
      </c>
      <c r="B67" s="5">
        <v>99.96</v>
      </c>
      <c r="C67" s="5">
        <v>14.8</v>
      </c>
      <c r="D67" s="5">
        <v>14.095000000000001</v>
      </c>
      <c r="E67" s="5">
        <v>13.39</v>
      </c>
      <c r="F67" s="6">
        <v>757.9</v>
      </c>
      <c r="H67" s="7">
        <f t="shared" si="0"/>
        <v>-1.7881705639614887E-2</v>
      </c>
      <c r="I67" s="7">
        <f t="shared" si="1"/>
        <v>-5.1194539249146409E-3</v>
      </c>
      <c r="J67" s="5">
        <f t="shared" si="2"/>
        <v>5.1472631338582197E-3</v>
      </c>
    </row>
    <row r="68" spans="1:10" x14ac:dyDescent="0.4">
      <c r="A68" s="2">
        <v>34880</v>
      </c>
      <c r="B68" s="5">
        <v>101.3</v>
      </c>
      <c r="C68" s="5">
        <v>15.05</v>
      </c>
      <c r="D68" s="5">
        <v>15.21</v>
      </c>
      <c r="E68" s="5">
        <v>15.37</v>
      </c>
      <c r="F68" s="6">
        <v>758.2</v>
      </c>
      <c r="H68" s="7">
        <f t="shared" si="0"/>
        <v>1.3405362144857991E-2</v>
      </c>
      <c r="I68" s="7">
        <f t="shared" si="1"/>
        <v>3.9583058450998188E-4</v>
      </c>
      <c r="J68" s="5">
        <f t="shared" si="2"/>
        <v>-9.7194183010511463E-3</v>
      </c>
    </row>
    <row r="69" spans="1:10" x14ac:dyDescent="0.4">
      <c r="A69" s="2">
        <v>34911</v>
      </c>
      <c r="B69" s="5">
        <v>105.69</v>
      </c>
      <c r="C69" s="5">
        <v>13.9</v>
      </c>
      <c r="D69" s="5">
        <v>12.975000000000001</v>
      </c>
      <c r="E69" s="5">
        <v>12.05</v>
      </c>
      <c r="F69" s="6">
        <v>757.1</v>
      </c>
      <c r="H69" s="7">
        <f t="shared" ref="H69:H132" si="3">B69/B68-1</f>
        <v>4.3336623889437265E-2</v>
      </c>
      <c r="I69" s="7">
        <f t="shared" ref="I69:I132" si="4">F69/F68-1</f>
        <v>-1.4508045370614786E-3</v>
      </c>
      <c r="J69" s="5">
        <f t="shared" si="2"/>
        <v>-4.0768795001054599E-3</v>
      </c>
    </row>
    <row r="70" spans="1:10" x14ac:dyDescent="0.4">
      <c r="A70" s="2">
        <v>34942</v>
      </c>
      <c r="B70" s="5">
        <v>103.45</v>
      </c>
      <c r="C70" s="5">
        <v>13.2</v>
      </c>
      <c r="D70" s="5">
        <v>12.98</v>
      </c>
      <c r="E70" s="5">
        <v>12.76</v>
      </c>
      <c r="F70" s="6">
        <v>773.4</v>
      </c>
      <c r="H70" s="7">
        <f t="shared" si="3"/>
        <v>-2.1194058094427093E-2</v>
      </c>
      <c r="I70" s="7">
        <f t="shared" si="4"/>
        <v>2.1529520538898339E-2</v>
      </c>
      <c r="J70" s="5">
        <f t="shared" si="2"/>
        <v>-6.5574899400789255E-2</v>
      </c>
    </row>
    <row r="71" spans="1:10" x14ac:dyDescent="0.4">
      <c r="A71" s="2">
        <v>34972</v>
      </c>
      <c r="B71" s="5">
        <v>111.97</v>
      </c>
      <c r="C71" s="5">
        <v>12.8</v>
      </c>
      <c r="D71" s="5">
        <v>11.71</v>
      </c>
      <c r="E71" s="5">
        <v>10.62</v>
      </c>
      <c r="F71" s="6">
        <v>768.4</v>
      </c>
      <c r="H71" s="7">
        <f t="shared" si="3"/>
        <v>8.235862735621069E-2</v>
      </c>
      <c r="I71" s="7">
        <f t="shared" si="4"/>
        <v>-6.4649599172484917E-3</v>
      </c>
      <c r="J71" s="5">
        <f t="shared" si="2"/>
        <v>-6.0926573455763869E-2</v>
      </c>
    </row>
    <row r="72" spans="1:10" x14ac:dyDescent="0.4">
      <c r="A72" s="2">
        <v>35003</v>
      </c>
      <c r="B72" s="5">
        <v>113.08</v>
      </c>
      <c r="C72" s="5">
        <v>12.02</v>
      </c>
      <c r="D72" s="5">
        <v>11.73</v>
      </c>
      <c r="E72" s="5">
        <v>11.44</v>
      </c>
      <c r="F72" s="6">
        <v>765.2</v>
      </c>
      <c r="H72" s="7">
        <f t="shared" si="3"/>
        <v>9.9133696525854909E-3</v>
      </c>
      <c r="I72" s="7">
        <f t="shared" si="4"/>
        <v>-4.1644976574699566E-3</v>
      </c>
      <c r="J72" s="5">
        <f t="shared" si="2"/>
        <v>-8.0038361704132699E-2</v>
      </c>
    </row>
    <row r="73" spans="1:10" x14ac:dyDescent="0.4">
      <c r="A73" s="2">
        <v>35033</v>
      </c>
      <c r="B73" s="5">
        <v>104.82</v>
      </c>
      <c r="C73" s="5">
        <v>11.88</v>
      </c>
      <c r="D73" s="5">
        <v>11.47</v>
      </c>
      <c r="E73" s="5">
        <v>11.06</v>
      </c>
      <c r="F73" s="6">
        <v>770.6</v>
      </c>
      <c r="H73" s="7">
        <f t="shared" si="3"/>
        <v>-7.3045631411390199E-2</v>
      </c>
      <c r="I73" s="7">
        <f t="shared" si="4"/>
        <v>7.0569785676946051E-3</v>
      </c>
      <c r="J73" s="5">
        <f t="shared" si="2"/>
        <v>-0.13204669512682685</v>
      </c>
    </row>
    <row r="74" spans="1:10" x14ac:dyDescent="0.4">
      <c r="A74" s="2">
        <v>35060</v>
      </c>
      <c r="B74" s="5">
        <v>100.01</v>
      </c>
      <c r="C74" s="5">
        <v>11.98</v>
      </c>
      <c r="D74" s="5">
        <v>12.190000000000001</v>
      </c>
      <c r="E74" s="5">
        <v>12.4</v>
      </c>
      <c r="F74" s="6">
        <v>772.6</v>
      </c>
      <c r="H74" s="7">
        <f t="shared" si="3"/>
        <v>-4.5888189276855451E-2</v>
      </c>
      <c r="I74" s="7">
        <f t="shared" si="4"/>
        <v>2.5953802232026035E-3</v>
      </c>
      <c r="J74" s="5">
        <f t="shared" si="2"/>
        <v>-0.13279236314977871</v>
      </c>
    </row>
    <row r="75" spans="1:10" x14ac:dyDescent="0.4">
      <c r="A75" s="2">
        <v>35095</v>
      </c>
      <c r="B75" s="5">
        <v>99.02</v>
      </c>
      <c r="C75" s="5">
        <v>11.6</v>
      </c>
      <c r="D75" s="5">
        <v>11.030000000000001</v>
      </c>
      <c r="E75" s="5">
        <v>10.46</v>
      </c>
      <c r="F75" s="6">
        <v>785.2</v>
      </c>
      <c r="H75" s="7">
        <f t="shared" si="3"/>
        <v>-9.8990100989901908E-3</v>
      </c>
      <c r="I75" s="7">
        <f t="shared" si="4"/>
        <v>1.6308568470100981E-2</v>
      </c>
      <c r="J75" s="5">
        <f t="shared" si="2"/>
        <v>-0.1417778378339889</v>
      </c>
    </row>
    <row r="76" spans="1:10" x14ac:dyDescent="0.4">
      <c r="A76" s="2">
        <v>35124</v>
      </c>
      <c r="B76" s="5">
        <v>96.22</v>
      </c>
      <c r="C76" s="5">
        <v>11.67</v>
      </c>
      <c r="D76" s="5">
        <v>11.58</v>
      </c>
      <c r="E76" s="5">
        <v>11.49</v>
      </c>
      <c r="F76" s="6">
        <v>782.4</v>
      </c>
      <c r="H76" s="7">
        <f t="shared" si="3"/>
        <v>-2.8277115734195113E-2</v>
      </c>
      <c r="I76" s="7">
        <f t="shared" si="4"/>
        <v>-3.5659704533878012E-3</v>
      </c>
      <c r="J76" s="5">
        <f t="shared" si="2"/>
        <v>-0.13323624199012779</v>
      </c>
    </row>
    <row r="77" spans="1:10" x14ac:dyDescent="0.4">
      <c r="A77" s="2">
        <v>35154</v>
      </c>
      <c r="B77" s="5">
        <v>98.26</v>
      </c>
      <c r="C77" s="5">
        <v>11.35</v>
      </c>
      <c r="D77" s="5">
        <v>10.355</v>
      </c>
      <c r="E77" s="5">
        <v>9.36</v>
      </c>
      <c r="F77" s="6">
        <v>782.7</v>
      </c>
      <c r="H77" s="7">
        <f t="shared" si="3"/>
        <v>2.1201413427561988E-2</v>
      </c>
      <c r="I77" s="7">
        <f t="shared" si="4"/>
        <v>3.8343558282227796E-4</v>
      </c>
      <c r="J77" s="5">
        <f t="shared" si="2"/>
        <v>-0.14734596679917411</v>
      </c>
    </row>
    <row r="78" spans="1:10" x14ac:dyDescent="0.4">
      <c r="A78" s="2">
        <v>35185</v>
      </c>
      <c r="B78" s="5">
        <v>110.11</v>
      </c>
      <c r="C78" s="5">
        <v>10.050000000000001</v>
      </c>
      <c r="D78" s="5">
        <v>10.31</v>
      </c>
      <c r="E78" s="5">
        <v>10.57</v>
      </c>
      <c r="F78" s="6">
        <v>778.2</v>
      </c>
      <c r="H78" s="7">
        <f t="shared" si="3"/>
        <v>0.12059841237533075</v>
      </c>
      <c r="I78" s="7">
        <f t="shared" si="4"/>
        <v>-5.7493292449214417E-3</v>
      </c>
      <c r="J78" s="5">
        <f t="shared" si="2"/>
        <v>-0.20562000408814016</v>
      </c>
    </row>
    <row r="79" spans="1:10" x14ac:dyDescent="0.4">
      <c r="A79" s="2">
        <v>35216</v>
      </c>
      <c r="B79" s="5">
        <v>98.95</v>
      </c>
      <c r="C79" s="5">
        <v>12</v>
      </c>
      <c r="D79" s="5">
        <v>12.780000000000001</v>
      </c>
      <c r="E79" s="5">
        <v>13.56</v>
      </c>
      <c r="F79" s="6">
        <v>787.9</v>
      </c>
      <c r="H79" s="7">
        <f t="shared" si="3"/>
        <v>-0.10135319226228312</v>
      </c>
      <c r="I79" s="7">
        <f t="shared" si="4"/>
        <v>1.2464662040606367E-2</v>
      </c>
      <c r="J79" s="5">
        <f t="shared" si="2"/>
        <v>-0.27918638575977223</v>
      </c>
    </row>
    <row r="80" spans="1:10" x14ac:dyDescent="0.4">
      <c r="A80" s="2">
        <v>35245</v>
      </c>
      <c r="B80" s="5">
        <v>89.29</v>
      </c>
      <c r="C80" s="5">
        <v>12.65</v>
      </c>
      <c r="D80" s="5">
        <v>13.04</v>
      </c>
      <c r="E80" s="5">
        <v>13.43</v>
      </c>
      <c r="F80" s="6">
        <v>810.6</v>
      </c>
      <c r="H80" s="7">
        <f t="shared" si="3"/>
        <v>-9.7625063163213732E-2</v>
      </c>
      <c r="I80" s="7">
        <f t="shared" si="4"/>
        <v>2.8810762787155886E-2</v>
      </c>
      <c r="J80" s="5">
        <f t="shared" si="2"/>
        <v>-0.37381421648245128</v>
      </c>
    </row>
    <row r="81" spans="1:10" x14ac:dyDescent="0.4">
      <c r="A81" s="2">
        <v>35277</v>
      </c>
      <c r="B81" s="5">
        <v>88.65</v>
      </c>
      <c r="C81" s="5">
        <v>13.7</v>
      </c>
      <c r="D81" s="5">
        <v>14.889999999999999</v>
      </c>
      <c r="E81" s="5">
        <v>16.079999999999998</v>
      </c>
      <c r="F81" s="6">
        <v>812.6</v>
      </c>
      <c r="H81" s="7">
        <f t="shared" si="3"/>
        <v>-7.1676559525143402E-3</v>
      </c>
      <c r="I81" s="7">
        <f t="shared" si="4"/>
        <v>2.4673081667900831E-3</v>
      </c>
      <c r="J81" s="5">
        <f t="shared" si="2"/>
        <v>-0.37746288079202667</v>
      </c>
    </row>
    <row r="82" spans="1:10" x14ac:dyDescent="0.4">
      <c r="A82" s="2">
        <v>35308</v>
      </c>
      <c r="B82" s="5">
        <v>83.81</v>
      </c>
      <c r="C82" s="5">
        <v>15</v>
      </c>
      <c r="D82" s="5">
        <v>15.755000000000001</v>
      </c>
      <c r="E82" s="5">
        <v>16.510000000000002</v>
      </c>
      <c r="F82" s="6">
        <v>819.4</v>
      </c>
      <c r="H82" s="7">
        <f t="shared" si="3"/>
        <v>-5.4596728708403819E-2</v>
      </c>
      <c r="I82" s="7">
        <f t="shared" si="4"/>
        <v>8.3682008368199945E-3</v>
      </c>
      <c r="J82" s="5">
        <f t="shared" si="2"/>
        <v>-0.40908650157906001</v>
      </c>
    </row>
    <row r="83" spans="1:10" x14ac:dyDescent="0.4">
      <c r="A83" s="2">
        <v>35338</v>
      </c>
      <c r="B83" s="5">
        <v>82.66</v>
      </c>
      <c r="C83" s="5">
        <v>14.4</v>
      </c>
      <c r="D83" s="5">
        <v>15.195</v>
      </c>
      <c r="E83" s="5">
        <v>15.99</v>
      </c>
      <c r="F83" s="6">
        <v>826</v>
      </c>
      <c r="H83" s="7">
        <f t="shared" si="3"/>
        <v>-1.3721512945949255E-2</v>
      </c>
      <c r="I83" s="7">
        <f t="shared" si="4"/>
        <v>8.0546741518183751E-3</v>
      </c>
      <c r="J83" s="5">
        <f t="shared" si="2"/>
        <v>-0.40829706944873884</v>
      </c>
    </row>
    <row r="84" spans="1:10" x14ac:dyDescent="0.4">
      <c r="A84" s="2">
        <v>35369</v>
      </c>
      <c r="B84" s="5">
        <v>79.069999999999993</v>
      </c>
      <c r="C84" s="5">
        <v>13.8</v>
      </c>
      <c r="D84" s="5">
        <v>14.74</v>
      </c>
      <c r="E84" s="5">
        <v>15.68</v>
      </c>
      <c r="F84" s="6">
        <v>826.4</v>
      </c>
      <c r="H84" s="7">
        <f t="shared" si="3"/>
        <v>-4.3430921848536252E-2</v>
      </c>
      <c r="I84" s="7">
        <f t="shared" si="4"/>
        <v>4.842615012106144E-4</v>
      </c>
      <c r="J84" s="5">
        <f t="shared" si="2"/>
        <v>-0.41525878483369877</v>
      </c>
    </row>
    <row r="85" spans="1:10" x14ac:dyDescent="0.4">
      <c r="A85" s="2">
        <v>35399</v>
      </c>
      <c r="B85" s="5">
        <v>75.790000000000006</v>
      </c>
      <c r="C85" s="5">
        <v>13.45</v>
      </c>
      <c r="D85" s="5">
        <v>13.45</v>
      </c>
      <c r="E85" s="5">
        <v>13.45</v>
      </c>
      <c r="F85" s="6">
        <v>828.7</v>
      </c>
      <c r="H85" s="7">
        <f t="shared" si="3"/>
        <v>-4.1482230934614783E-2</v>
      </c>
      <c r="I85" s="7">
        <f t="shared" si="4"/>
        <v>2.78315585672817E-3</v>
      </c>
      <c r="J85" s="5">
        <f t="shared" si="2"/>
        <v>-0.4270883532862576</v>
      </c>
    </row>
    <row r="86" spans="1:10" x14ac:dyDescent="0.4">
      <c r="A86" s="2">
        <v>35426</v>
      </c>
      <c r="B86" s="5">
        <v>67.930000000000007</v>
      </c>
      <c r="C86" s="5">
        <v>13.7</v>
      </c>
      <c r="D86" s="5">
        <v>13.324999999999999</v>
      </c>
      <c r="E86" s="5">
        <v>12.95</v>
      </c>
      <c r="F86" s="6">
        <v>843.6</v>
      </c>
      <c r="H86" s="7">
        <f t="shared" si="3"/>
        <v>-0.10370761314157539</v>
      </c>
      <c r="I86" s="7">
        <f t="shared" si="4"/>
        <v>1.7979968625558174E-2</v>
      </c>
      <c r="J86" s="5">
        <f t="shared" si="2"/>
        <v>-0.49068014143979227</v>
      </c>
    </row>
    <row r="87" spans="1:10" x14ac:dyDescent="0.4">
      <c r="A87" s="2">
        <v>35461</v>
      </c>
      <c r="B87" s="5">
        <v>71.62</v>
      </c>
      <c r="C87" s="5">
        <v>12.35</v>
      </c>
      <c r="D87" s="5">
        <v>12.01</v>
      </c>
      <c r="E87" s="5">
        <v>11.67</v>
      </c>
      <c r="F87" s="6">
        <v>864.9</v>
      </c>
      <c r="H87" s="7">
        <f t="shared" si="3"/>
        <v>5.4320624171941612E-2</v>
      </c>
      <c r="I87" s="7">
        <f t="shared" si="4"/>
        <v>2.5248933143669827E-2</v>
      </c>
      <c r="J87" s="5">
        <f t="shared" si="2"/>
        <v>-0.3721514028241612</v>
      </c>
    </row>
    <row r="88" spans="1:10" x14ac:dyDescent="0.4">
      <c r="A88" s="2">
        <v>35489</v>
      </c>
      <c r="B88" s="5">
        <v>69.239999999999995</v>
      </c>
      <c r="C88" s="5">
        <v>12.45</v>
      </c>
      <c r="D88" s="5">
        <v>12.295</v>
      </c>
      <c r="E88" s="5">
        <v>12.14</v>
      </c>
      <c r="F88" s="6">
        <v>864.2</v>
      </c>
      <c r="H88" s="7">
        <f t="shared" si="3"/>
        <v>-3.3230941077911358E-2</v>
      </c>
      <c r="I88" s="7">
        <f t="shared" si="4"/>
        <v>-8.0934212047623078E-4</v>
      </c>
      <c r="J88" s="5">
        <f t="shared" si="2"/>
        <v>-0.37858860955658663</v>
      </c>
    </row>
    <row r="89" spans="1:10" x14ac:dyDescent="0.4">
      <c r="A89" s="2">
        <v>35520</v>
      </c>
      <c r="B89" s="5">
        <v>68.72</v>
      </c>
      <c r="C89" s="5">
        <v>13.45</v>
      </c>
      <c r="D89" s="5">
        <v>13.21</v>
      </c>
      <c r="E89" s="5">
        <v>12.97</v>
      </c>
      <c r="F89" s="6">
        <v>895</v>
      </c>
      <c r="H89" s="7">
        <f t="shared" si="3"/>
        <v>-7.5101097631425917E-3</v>
      </c>
      <c r="I89" s="7">
        <f t="shared" si="4"/>
        <v>3.563989817171942E-2</v>
      </c>
      <c r="J89" s="5">
        <f t="shared" si="2"/>
        <v>-0.33083776534712045</v>
      </c>
    </row>
    <row r="90" spans="1:10" x14ac:dyDescent="0.4">
      <c r="A90" s="2">
        <v>35550</v>
      </c>
      <c r="B90" s="5">
        <v>71.209999999999994</v>
      </c>
      <c r="C90" s="5">
        <v>13.1</v>
      </c>
      <c r="D90" s="5">
        <v>13.629999999999999</v>
      </c>
      <c r="E90" s="5">
        <v>14.16</v>
      </c>
      <c r="F90" s="6">
        <v>891.9</v>
      </c>
      <c r="H90" s="7">
        <f t="shared" si="3"/>
        <v>3.6233993015133859E-2</v>
      </c>
      <c r="I90" s="7">
        <f t="shared" si="4"/>
        <v>-3.4636871508380018E-3</v>
      </c>
      <c r="J90" s="5">
        <f t="shared" si="2"/>
        <v>-0.33297668236856598</v>
      </c>
    </row>
    <row r="91" spans="1:10" x14ac:dyDescent="0.4">
      <c r="A91" s="2">
        <v>35581</v>
      </c>
      <c r="B91" s="5">
        <v>77.88</v>
      </c>
      <c r="C91" s="5">
        <v>12.24</v>
      </c>
      <c r="D91" s="5">
        <v>11.984999999999999</v>
      </c>
      <c r="E91" s="5">
        <v>11.73</v>
      </c>
      <c r="F91" s="6">
        <v>891.8</v>
      </c>
      <c r="H91" s="7">
        <f t="shared" si="3"/>
        <v>9.3666619856761724E-2</v>
      </c>
      <c r="I91" s="7">
        <f t="shared" si="4"/>
        <v>-1.1212019284678743E-4</v>
      </c>
      <c r="J91" s="5">
        <f t="shared" si="2"/>
        <v>-0.33220647359833905</v>
      </c>
    </row>
    <row r="92" spans="1:10" x14ac:dyDescent="0.4">
      <c r="A92" s="2">
        <v>35611</v>
      </c>
      <c r="B92" s="5">
        <v>77.5</v>
      </c>
      <c r="C92" s="5">
        <v>12</v>
      </c>
      <c r="D92" s="5">
        <v>11.725</v>
      </c>
      <c r="E92" s="5">
        <v>11.45</v>
      </c>
      <c r="F92" s="6">
        <v>887.9</v>
      </c>
      <c r="H92" s="7">
        <f t="shared" si="3"/>
        <v>-4.8793014894709108E-3</v>
      </c>
      <c r="I92" s="7">
        <f t="shared" si="4"/>
        <v>-4.3731778425655232E-3</v>
      </c>
      <c r="J92" s="5">
        <f t="shared" si="2"/>
        <v>-0.33249169110003984</v>
      </c>
    </row>
    <row r="93" spans="1:10" x14ac:dyDescent="0.4">
      <c r="A93" s="2">
        <v>35642</v>
      </c>
      <c r="B93" s="5">
        <v>74.92</v>
      </c>
      <c r="C93" s="5">
        <v>12</v>
      </c>
      <c r="D93" s="5">
        <v>11.955</v>
      </c>
      <c r="E93" s="5">
        <v>11.91</v>
      </c>
      <c r="F93" s="6">
        <v>889.1</v>
      </c>
      <c r="H93" s="7">
        <f t="shared" si="3"/>
        <v>-3.3290322580645126E-2</v>
      </c>
      <c r="I93" s="7">
        <f t="shared" si="4"/>
        <v>1.351503547696975E-3</v>
      </c>
      <c r="J93" s="5">
        <f t="shared" si="2"/>
        <v>-0.32331097326807767</v>
      </c>
    </row>
    <row r="94" spans="1:10" x14ac:dyDescent="0.4">
      <c r="A94" s="2">
        <v>35672</v>
      </c>
      <c r="B94" s="5">
        <v>72.81</v>
      </c>
      <c r="C94" s="5">
        <v>13.35</v>
      </c>
      <c r="D94" s="5">
        <v>13.164999999999999</v>
      </c>
      <c r="E94" s="5">
        <v>12.98</v>
      </c>
      <c r="F94" s="6">
        <v>902</v>
      </c>
      <c r="H94" s="7">
        <f t="shared" si="3"/>
        <v>-2.8163374265883556E-2</v>
      </c>
      <c r="I94" s="7">
        <f t="shared" si="4"/>
        <v>1.4509054099651308E-2</v>
      </c>
      <c r="J94" s="5">
        <f t="shared" si="2"/>
        <v>-0.32181393895310145</v>
      </c>
    </row>
    <row r="95" spans="1:10" x14ac:dyDescent="0.4">
      <c r="A95" s="2">
        <v>35703</v>
      </c>
      <c r="B95" s="5">
        <v>68.069999999999993</v>
      </c>
      <c r="C95" s="5">
        <v>13.75</v>
      </c>
      <c r="D95" s="5">
        <v>14</v>
      </c>
      <c r="E95" s="5">
        <v>14.25</v>
      </c>
      <c r="F95" s="6">
        <v>914.4</v>
      </c>
      <c r="H95" s="7">
        <f t="shared" si="3"/>
        <v>-6.5100947672023235E-2</v>
      </c>
      <c r="I95" s="7">
        <f t="shared" si="4"/>
        <v>1.3747228381374654E-2</v>
      </c>
      <c r="J95" s="5">
        <f t="shared" si="2"/>
        <v>-0.32751125499012407</v>
      </c>
    </row>
    <row r="96" spans="1:10" x14ac:dyDescent="0.4">
      <c r="A96" s="2">
        <v>35734</v>
      </c>
      <c r="B96" s="5">
        <v>49.73</v>
      </c>
      <c r="C96" s="5">
        <v>13.7</v>
      </c>
      <c r="D96" s="5">
        <v>13.395</v>
      </c>
      <c r="E96" s="5">
        <v>13.09</v>
      </c>
      <c r="F96" s="6">
        <v>964.6</v>
      </c>
      <c r="H96" s="7">
        <f t="shared" si="3"/>
        <v>-0.26942852945497275</v>
      </c>
      <c r="I96" s="7">
        <f t="shared" si="4"/>
        <v>5.4899387576552883E-2</v>
      </c>
      <c r="J96" s="5">
        <f t="shared" si="2"/>
        <v>-0.57645917195661223</v>
      </c>
    </row>
    <row r="97" spans="1:10" x14ac:dyDescent="0.4">
      <c r="A97" s="2">
        <v>35763</v>
      </c>
      <c r="B97" s="5">
        <v>43.62</v>
      </c>
      <c r="C97" s="5">
        <v>15.5</v>
      </c>
      <c r="D97" s="5">
        <v>13.95</v>
      </c>
      <c r="E97" s="5">
        <v>12.4</v>
      </c>
      <c r="F97" s="6">
        <v>1163.8</v>
      </c>
      <c r="H97" s="7">
        <f t="shared" si="3"/>
        <v>-0.12286346269857229</v>
      </c>
      <c r="I97" s="7">
        <f t="shared" si="4"/>
        <v>0.20651047066141404</v>
      </c>
      <c r="J97" s="5">
        <f t="shared" si="2"/>
        <v>-0.45029401538115388</v>
      </c>
    </row>
    <row r="98" spans="1:10" x14ac:dyDescent="0.4">
      <c r="A98" s="2">
        <v>35791</v>
      </c>
      <c r="B98" s="5">
        <v>42.34</v>
      </c>
      <c r="C98" s="5">
        <v>25</v>
      </c>
      <c r="D98" s="5">
        <v>25.564999999999998</v>
      </c>
      <c r="E98" s="5">
        <v>26.13</v>
      </c>
      <c r="F98" s="6">
        <v>1695.8</v>
      </c>
      <c r="H98" s="7">
        <f t="shared" si="3"/>
        <v>-2.9344337459880632E-2</v>
      </c>
      <c r="I98" s="7">
        <f t="shared" si="4"/>
        <v>0.45712321704760273</v>
      </c>
      <c r="J98" s="5">
        <f t="shared" si="2"/>
        <v>-0.22241111403756519</v>
      </c>
    </row>
    <row r="99" spans="1:10" x14ac:dyDescent="0.4">
      <c r="A99" s="2">
        <v>35826</v>
      </c>
      <c r="B99" s="5">
        <v>65.45</v>
      </c>
      <c r="C99" s="5">
        <v>21.75</v>
      </c>
      <c r="D99" s="5">
        <v>23.3</v>
      </c>
      <c r="E99" s="5">
        <v>24.85</v>
      </c>
      <c r="F99" s="6">
        <v>1572.9</v>
      </c>
      <c r="H99" s="7">
        <f t="shared" si="3"/>
        <v>0.54581955597543685</v>
      </c>
      <c r="I99" s="7">
        <f t="shared" si="4"/>
        <v>-7.2473169005778937E-2</v>
      </c>
      <c r="J99" s="5">
        <f t="shared" si="2"/>
        <v>-0.28685374443825928</v>
      </c>
    </row>
    <row r="100" spans="1:10" x14ac:dyDescent="0.4">
      <c r="A100" s="2">
        <v>35854</v>
      </c>
      <c r="B100" s="5">
        <v>65.790000000000006</v>
      </c>
      <c r="C100" s="5">
        <v>23.5</v>
      </c>
      <c r="D100" s="5">
        <v>23.22</v>
      </c>
      <c r="E100" s="5">
        <v>22.94</v>
      </c>
      <c r="F100" s="6">
        <v>1640.1</v>
      </c>
      <c r="H100" s="7">
        <f t="shared" si="3"/>
        <v>5.1948051948051965E-3</v>
      </c>
      <c r="I100" s="7">
        <f t="shared" si="4"/>
        <v>4.2723631508678084E-2</v>
      </c>
      <c r="J100" s="5">
        <f t="shared" si="2"/>
        <v>-0.27958123699606818</v>
      </c>
    </row>
    <row r="101" spans="1:10" x14ac:dyDescent="0.4">
      <c r="A101" s="2">
        <v>35885</v>
      </c>
      <c r="B101" s="5">
        <v>55.28</v>
      </c>
      <c r="C101" s="5">
        <v>21</v>
      </c>
      <c r="D101" s="5">
        <v>21.490000000000002</v>
      </c>
      <c r="E101" s="5">
        <v>21.98</v>
      </c>
      <c r="F101" s="6">
        <v>1383</v>
      </c>
      <c r="H101" s="7">
        <f t="shared" si="3"/>
        <v>-0.15975072199422413</v>
      </c>
      <c r="I101" s="7">
        <f t="shared" si="4"/>
        <v>-0.15675873422352293</v>
      </c>
      <c r="J101" s="5">
        <f t="shared" si="2"/>
        <v>-0.18677353441375852</v>
      </c>
    </row>
    <row r="102" spans="1:10" x14ac:dyDescent="0.4">
      <c r="A102" s="2">
        <v>35915</v>
      </c>
      <c r="B102" s="5">
        <v>49.39</v>
      </c>
      <c r="C102" s="5">
        <v>19.3</v>
      </c>
      <c r="D102" s="5">
        <v>19.855</v>
      </c>
      <c r="E102" s="5">
        <v>20.41</v>
      </c>
      <c r="F102" s="6">
        <v>1336</v>
      </c>
      <c r="H102" s="7">
        <f t="shared" si="3"/>
        <v>-0.10654848046309695</v>
      </c>
      <c r="I102" s="7">
        <f t="shared" si="4"/>
        <v>-3.3984092552422296E-2</v>
      </c>
      <c r="J102" s="5">
        <f t="shared" si="2"/>
        <v>-0.17120069632078971</v>
      </c>
    </row>
    <row r="103" spans="1:10" x14ac:dyDescent="0.4">
      <c r="A103" s="2">
        <v>35945</v>
      </c>
      <c r="B103" s="5">
        <v>38.479999999999997</v>
      </c>
      <c r="C103" s="5">
        <v>17.7</v>
      </c>
      <c r="D103" s="5">
        <v>17.98</v>
      </c>
      <c r="E103" s="5">
        <v>18.260000000000002</v>
      </c>
      <c r="F103" s="6">
        <v>1410.8</v>
      </c>
      <c r="H103" s="7">
        <f t="shared" si="3"/>
        <v>-0.22089491799959515</v>
      </c>
      <c r="I103" s="7">
        <f t="shared" si="4"/>
        <v>5.5988023952095789E-2</v>
      </c>
      <c r="J103" s="5">
        <f t="shared" ref="J103:J166" si="5">CORREL(H69:H103, I69:I103)</f>
        <v>-0.18143563341667382</v>
      </c>
    </row>
    <row r="104" spans="1:10" x14ac:dyDescent="0.4">
      <c r="A104" s="2">
        <v>35976</v>
      </c>
      <c r="B104" s="5">
        <v>34.369999999999997</v>
      </c>
      <c r="C104" s="5">
        <v>16.3</v>
      </c>
      <c r="D104" s="5">
        <v>15.595000000000001</v>
      </c>
      <c r="E104" s="5">
        <v>14.89</v>
      </c>
      <c r="F104" s="6">
        <v>1373</v>
      </c>
      <c r="H104" s="7">
        <f t="shared" si="3"/>
        <v>-0.10680873180873185</v>
      </c>
      <c r="I104" s="7">
        <f t="shared" si="4"/>
        <v>-2.6793308760986623E-2</v>
      </c>
      <c r="J104" s="5">
        <f t="shared" si="5"/>
        <v>-0.16644867635967334</v>
      </c>
    </row>
    <row r="105" spans="1:10" x14ac:dyDescent="0.4">
      <c r="A105" s="2">
        <v>36007</v>
      </c>
      <c r="B105" s="5">
        <v>39.51</v>
      </c>
      <c r="C105" s="5">
        <v>12</v>
      </c>
      <c r="D105" s="5">
        <v>11.515000000000001</v>
      </c>
      <c r="E105" s="5">
        <v>11.03</v>
      </c>
      <c r="F105" s="6">
        <v>1230</v>
      </c>
      <c r="H105" s="7">
        <f t="shared" si="3"/>
        <v>0.1495490253127727</v>
      </c>
      <c r="I105" s="7">
        <f t="shared" si="4"/>
        <v>-0.10415149308084481</v>
      </c>
      <c r="J105" s="5">
        <f t="shared" si="5"/>
        <v>-0.20886168236082198</v>
      </c>
    </row>
    <row r="106" spans="1:10" x14ac:dyDescent="0.4">
      <c r="A106" s="2">
        <v>36038</v>
      </c>
      <c r="B106" s="5">
        <v>35.549999999999997</v>
      </c>
      <c r="C106" s="5">
        <v>10.199999999999999</v>
      </c>
      <c r="D106" s="5">
        <v>9.3949999999999996</v>
      </c>
      <c r="E106" s="5">
        <v>8.59</v>
      </c>
      <c r="F106" s="6">
        <v>1350</v>
      </c>
      <c r="H106" s="7">
        <f t="shared" si="3"/>
        <v>-0.10022779043280183</v>
      </c>
      <c r="I106" s="7">
        <f t="shared" si="4"/>
        <v>9.7560975609756184E-2</v>
      </c>
      <c r="J106" s="5">
        <f t="shared" si="5"/>
        <v>-0.21632404369671829</v>
      </c>
    </row>
    <row r="107" spans="1:10" x14ac:dyDescent="0.4">
      <c r="A107" s="2">
        <v>36068</v>
      </c>
      <c r="B107" s="5">
        <v>35.450000000000003</v>
      </c>
      <c r="C107" s="5">
        <v>10.119999999999999</v>
      </c>
      <c r="D107" s="5">
        <v>8.75</v>
      </c>
      <c r="E107" s="5">
        <v>7.38</v>
      </c>
      <c r="F107" s="6">
        <v>1391</v>
      </c>
      <c r="H107" s="7">
        <f t="shared" si="3"/>
        <v>-2.8129395218001729E-3</v>
      </c>
      <c r="I107" s="7">
        <f t="shared" si="4"/>
        <v>3.0370370370370381E-2</v>
      </c>
      <c r="J107" s="5">
        <f t="shared" si="5"/>
        <v>-0.21404282886653181</v>
      </c>
    </row>
    <row r="108" spans="1:10" x14ac:dyDescent="0.4">
      <c r="A108" s="2">
        <v>36099</v>
      </c>
      <c r="B108" s="5">
        <v>47.61</v>
      </c>
      <c r="C108" s="5">
        <v>7.7</v>
      </c>
      <c r="D108" s="5">
        <v>7.5500000000000007</v>
      </c>
      <c r="E108" s="5">
        <v>7.4</v>
      </c>
      <c r="F108" s="6">
        <v>1313.8</v>
      </c>
      <c r="H108" s="7">
        <f t="shared" si="3"/>
        <v>0.34301833568406193</v>
      </c>
      <c r="I108" s="7">
        <f t="shared" si="4"/>
        <v>-5.5499640546369577E-2</v>
      </c>
      <c r="J108" s="5">
        <f t="shared" si="5"/>
        <v>-0.25213897197354163</v>
      </c>
    </row>
    <row r="109" spans="1:10" x14ac:dyDescent="0.4">
      <c r="A109" s="2">
        <v>36129</v>
      </c>
      <c r="B109" s="5">
        <v>51.93</v>
      </c>
      <c r="C109" s="5">
        <v>7.7</v>
      </c>
      <c r="D109" s="5">
        <v>7.43</v>
      </c>
      <c r="E109" s="5">
        <v>7.16</v>
      </c>
      <c r="F109" s="6">
        <v>1246</v>
      </c>
      <c r="H109" s="7">
        <f t="shared" si="3"/>
        <v>9.0737240075614345E-2</v>
      </c>
      <c r="I109" s="7">
        <f t="shared" si="4"/>
        <v>-5.160602831481198E-2</v>
      </c>
      <c r="J109" s="5">
        <f t="shared" si="5"/>
        <v>-0.26493869755299365</v>
      </c>
    </row>
    <row r="110" spans="1:10" x14ac:dyDescent="0.4">
      <c r="A110" s="2">
        <v>36157</v>
      </c>
      <c r="B110" s="5">
        <v>64.94</v>
      </c>
      <c r="C110" s="5">
        <v>7.7</v>
      </c>
      <c r="D110" s="5">
        <v>7.2149999999999999</v>
      </c>
      <c r="E110" s="5">
        <v>6.73</v>
      </c>
      <c r="F110" s="6">
        <v>1209.2</v>
      </c>
      <c r="H110" s="7">
        <f t="shared" si="3"/>
        <v>0.25052955902176</v>
      </c>
      <c r="I110" s="7">
        <f t="shared" si="4"/>
        <v>-2.953451043338684E-2</v>
      </c>
      <c r="J110" s="5">
        <f t="shared" si="5"/>
        <v>-0.27672978438973667</v>
      </c>
    </row>
    <row r="111" spans="1:10" x14ac:dyDescent="0.4">
      <c r="A111" s="2">
        <v>36189</v>
      </c>
      <c r="B111" s="5">
        <v>65.72</v>
      </c>
      <c r="C111" s="5">
        <v>6.77</v>
      </c>
      <c r="D111" s="5">
        <v>6.4399999999999995</v>
      </c>
      <c r="E111" s="5">
        <v>6.11</v>
      </c>
      <c r="F111" s="6">
        <v>1175</v>
      </c>
      <c r="H111" s="7">
        <f t="shared" si="3"/>
        <v>1.2011087157375977E-2</v>
      </c>
      <c r="I111" s="7">
        <f t="shared" si="4"/>
        <v>-2.8283162421435692E-2</v>
      </c>
      <c r="J111" s="5">
        <f t="shared" si="5"/>
        <v>-0.27838996943989969</v>
      </c>
    </row>
    <row r="112" spans="1:10" x14ac:dyDescent="0.4">
      <c r="A112" s="2">
        <v>36217</v>
      </c>
      <c r="B112" s="5">
        <v>60.28</v>
      </c>
      <c r="C112" s="5">
        <v>6.59</v>
      </c>
      <c r="D112" s="5">
        <v>5.88</v>
      </c>
      <c r="E112" s="5">
        <v>5.17</v>
      </c>
      <c r="F112" s="6">
        <v>1223</v>
      </c>
      <c r="H112" s="7">
        <f t="shared" si="3"/>
        <v>-8.2775410833840546E-2</v>
      </c>
      <c r="I112" s="7">
        <f t="shared" si="4"/>
        <v>4.0851063829787204E-2</v>
      </c>
      <c r="J112" s="5">
        <f t="shared" si="5"/>
        <v>-0.28043088380931402</v>
      </c>
    </row>
    <row r="113" spans="1:10" x14ac:dyDescent="0.4">
      <c r="A113" s="2">
        <v>36250</v>
      </c>
      <c r="B113" s="5">
        <v>71.84</v>
      </c>
      <c r="C113" s="5">
        <v>6.55</v>
      </c>
      <c r="D113" s="5">
        <v>5.71</v>
      </c>
      <c r="E113" s="5">
        <v>4.87</v>
      </c>
      <c r="F113" s="6">
        <v>1227</v>
      </c>
      <c r="H113" s="7">
        <f t="shared" si="3"/>
        <v>0.19177173191771746</v>
      </c>
      <c r="I113" s="7">
        <f t="shared" si="4"/>
        <v>3.2706459525755349E-3</v>
      </c>
      <c r="J113" s="5">
        <f t="shared" si="5"/>
        <v>-0.27631283080442115</v>
      </c>
    </row>
    <row r="114" spans="1:10" x14ac:dyDescent="0.4">
      <c r="A114" s="2">
        <v>36280</v>
      </c>
      <c r="B114" s="5">
        <v>87.15</v>
      </c>
      <c r="C114" s="5">
        <v>5.8</v>
      </c>
      <c r="D114" s="5">
        <v>5.2750000000000004</v>
      </c>
      <c r="E114" s="5">
        <v>4.75</v>
      </c>
      <c r="F114" s="6">
        <v>1188</v>
      </c>
      <c r="H114" s="7">
        <f t="shared" si="3"/>
        <v>0.21311247216035634</v>
      </c>
      <c r="I114" s="7">
        <f t="shared" si="4"/>
        <v>-3.1784841075794601E-2</v>
      </c>
      <c r="J114" s="5">
        <f t="shared" si="5"/>
        <v>-0.290147104604766</v>
      </c>
    </row>
    <row r="115" spans="1:10" x14ac:dyDescent="0.4">
      <c r="A115" s="2">
        <v>36311</v>
      </c>
      <c r="B115" s="5">
        <v>85.68</v>
      </c>
      <c r="C115" s="5">
        <v>6.25</v>
      </c>
      <c r="D115" s="5">
        <v>5.5</v>
      </c>
      <c r="E115" s="5">
        <v>4.75</v>
      </c>
      <c r="F115" s="6">
        <v>1186.2</v>
      </c>
      <c r="H115" s="7">
        <f t="shared" si="3"/>
        <v>-1.6867469879518038E-2</v>
      </c>
      <c r="I115" s="7">
        <f t="shared" si="4"/>
        <v>-1.5151515151514694E-3</v>
      </c>
      <c r="J115" s="5">
        <f t="shared" si="5"/>
        <v>-0.28832899969824294</v>
      </c>
    </row>
    <row r="116" spans="1:10" x14ac:dyDescent="0.4">
      <c r="A116" s="2">
        <v>36341</v>
      </c>
      <c r="B116" s="5">
        <v>105.47</v>
      </c>
      <c r="C116" s="5">
        <v>6.35</v>
      </c>
      <c r="D116" s="5">
        <v>5.585</v>
      </c>
      <c r="E116" s="5">
        <v>4.82</v>
      </c>
      <c r="F116" s="6">
        <v>1157.5999999999999</v>
      </c>
      <c r="H116" s="7">
        <f t="shared" si="3"/>
        <v>0.23097572362278229</v>
      </c>
      <c r="I116" s="7">
        <f t="shared" si="4"/>
        <v>-2.4110605294216936E-2</v>
      </c>
      <c r="J116" s="5">
        <f t="shared" si="5"/>
        <v>-0.29622534150189234</v>
      </c>
    </row>
    <row r="117" spans="1:10" x14ac:dyDescent="0.4">
      <c r="A117" s="2">
        <v>36371</v>
      </c>
      <c r="B117" s="5">
        <v>116.14</v>
      </c>
      <c r="C117" s="5">
        <v>7.21</v>
      </c>
      <c r="D117" s="5">
        <v>5.9649999999999999</v>
      </c>
      <c r="E117" s="5">
        <v>4.72</v>
      </c>
      <c r="F117" s="6">
        <v>1204</v>
      </c>
      <c r="H117" s="7">
        <f t="shared" si="3"/>
        <v>0.10116620840049295</v>
      </c>
      <c r="I117" s="7">
        <f t="shared" si="4"/>
        <v>4.0082930200414646E-2</v>
      </c>
      <c r="J117" s="5">
        <f t="shared" si="5"/>
        <v>-0.29254674722241131</v>
      </c>
    </row>
    <row r="118" spans="1:10" x14ac:dyDescent="0.4">
      <c r="A118" s="2">
        <v>36403</v>
      </c>
      <c r="B118" s="5">
        <v>112.79</v>
      </c>
      <c r="C118" s="5">
        <v>7.35</v>
      </c>
      <c r="D118" s="5">
        <v>6.0350000000000001</v>
      </c>
      <c r="E118" s="5">
        <v>4.72</v>
      </c>
      <c r="F118" s="6">
        <v>1184.5999999999999</v>
      </c>
      <c r="H118" s="7">
        <f t="shared" si="3"/>
        <v>-2.8844498019631404E-2</v>
      </c>
      <c r="I118" s="7">
        <f t="shared" si="4"/>
        <v>-1.6112956810631296E-2</v>
      </c>
      <c r="J118" s="5">
        <f t="shared" si="5"/>
        <v>-0.28949118988735023</v>
      </c>
    </row>
    <row r="119" spans="1:10" x14ac:dyDescent="0.4">
      <c r="A119" s="2">
        <v>36433</v>
      </c>
      <c r="B119" s="5">
        <v>100.71</v>
      </c>
      <c r="C119" s="5">
        <v>7.7</v>
      </c>
      <c r="D119" s="5">
        <v>6.2249999999999996</v>
      </c>
      <c r="E119" s="5">
        <v>4.75</v>
      </c>
      <c r="F119" s="6">
        <v>1216.4000000000001</v>
      </c>
      <c r="H119" s="7">
        <f t="shared" si="3"/>
        <v>-0.10710169341253672</v>
      </c>
      <c r="I119" s="7">
        <f t="shared" si="4"/>
        <v>2.6844504474084152E-2</v>
      </c>
      <c r="J119" s="5">
        <f t="shared" si="5"/>
        <v>-0.29209994374731185</v>
      </c>
    </row>
    <row r="120" spans="1:10" x14ac:dyDescent="0.4">
      <c r="A120" s="2">
        <v>36462</v>
      </c>
      <c r="B120" s="5">
        <v>100.19</v>
      </c>
      <c r="C120" s="5">
        <v>7</v>
      </c>
      <c r="D120" s="5">
        <v>5.9</v>
      </c>
      <c r="E120" s="5">
        <v>4.8</v>
      </c>
      <c r="F120" s="6">
        <v>1200</v>
      </c>
      <c r="H120" s="7">
        <f t="shared" si="3"/>
        <v>-5.1633402839836862E-3</v>
      </c>
      <c r="I120" s="7">
        <f t="shared" si="4"/>
        <v>-1.3482407102926697E-2</v>
      </c>
      <c r="J120" s="5">
        <f t="shared" si="5"/>
        <v>-0.29238801440719753</v>
      </c>
    </row>
    <row r="121" spans="1:10" x14ac:dyDescent="0.4">
      <c r="A121" s="2">
        <v>36494</v>
      </c>
      <c r="B121" s="5">
        <v>123.59</v>
      </c>
      <c r="C121" s="5">
        <v>6.85</v>
      </c>
      <c r="D121" s="5">
        <v>5.7799999999999994</v>
      </c>
      <c r="E121" s="5">
        <v>4.71</v>
      </c>
      <c r="F121" s="6">
        <v>1159.2</v>
      </c>
      <c r="H121" s="7">
        <f t="shared" si="3"/>
        <v>0.2335562431380378</v>
      </c>
      <c r="I121" s="7">
        <f t="shared" si="4"/>
        <v>-3.3999999999999919E-2</v>
      </c>
      <c r="J121" s="5">
        <f t="shared" si="5"/>
        <v>-0.30437959828855859</v>
      </c>
    </row>
    <row r="122" spans="1:10" x14ac:dyDescent="0.4">
      <c r="A122" s="2">
        <v>36522</v>
      </c>
      <c r="B122" s="5">
        <v>130.02000000000001</v>
      </c>
      <c r="C122" s="5">
        <v>7.35</v>
      </c>
      <c r="D122" s="5">
        <v>6.0350000000000001</v>
      </c>
      <c r="E122" s="5">
        <v>4.72</v>
      </c>
      <c r="F122" s="6">
        <v>1142.5</v>
      </c>
      <c r="H122" s="7">
        <f t="shared" si="3"/>
        <v>5.2026863014807079E-2</v>
      </c>
      <c r="I122" s="7">
        <f t="shared" si="4"/>
        <v>-1.4406487232574205E-2</v>
      </c>
      <c r="J122" s="5">
        <f t="shared" si="5"/>
        <v>-0.30585584486967765</v>
      </c>
    </row>
    <row r="123" spans="1:10" x14ac:dyDescent="0.4">
      <c r="A123" s="2">
        <v>36556</v>
      </c>
      <c r="B123" s="5">
        <v>119.08</v>
      </c>
      <c r="C123" s="5">
        <v>7.2</v>
      </c>
      <c r="D123" s="5">
        <v>5.99</v>
      </c>
      <c r="E123" s="5">
        <v>4.78</v>
      </c>
      <c r="F123" s="6">
        <v>1123.2</v>
      </c>
      <c r="H123" s="7">
        <f t="shared" si="3"/>
        <v>-8.4140901399784696E-2</v>
      </c>
      <c r="I123" s="7">
        <f t="shared" si="4"/>
        <v>-1.6892778993435442E-2</v>
      </c>
      <c r="J123" s="5">
        <f t="shared" si="5"/>
        <v>-0.29960798482104284</v>
      </c>
    </row>
    <row r="124" spans="1:10" x14ac:dyDescent="0.4">
      <c r="A124" s="2">
        <v>36585</v>
      </c>
      <c r="B124" s="5">
        <v>103.17</v>
      </c>
      <c r="C124" s="5">
        <v>7.01</v>
      </c>
      <c r="D124" s="5">
        <v>6.04</v>
      </c>
      <c r="E124" s="5">
        <v>5.07</v>
      </c>
      <c r="F124" s="6">
        <v>1131</v>
      </c>
      <c r="H124" s="7">
        <f t="shared" si="3"/>
        <v>-0.133607658716829</v>
      </c>
      <c r="I124" s="7">
        <f t="shared" si="4"/>
        <v>6.9444444444444198E-3</v>
      </c>
      <c r="J124" s="5">
        <f t="shared" si="5"/>
        <v>-0.2933447323295284</v>
      </c>
    </row>
    <row r="125" spans="1:10" x14ac:dyDescent="0.4">
      <c r="A125" s="2">
        <v>36616</v>
      </c>
      <c r="B125" s="5">
        <v>108.03</v>
      </c>
      <c r="C125" s="5">
        <v>7.01</v>
      </c>
      <c r="D125" s="5">
        <v>6.0299999999999994</v>
      </c>
      <c r="E125" s="5">
        <v>5.05</v>
      </c>
      <c r="F125" s="6">
        <v>1106</v>
      </c>
      <c r="H125" s="7">
        <f t="shared" si="3"/>
        <v>4.7106717068915449E-2</v>
      </c>
      <c r="I125" s="7">
        <f t="shared" si="4"/>
        <v>-2.2104332449159991E-2</v>
      </c>
      <c r="J125" s="5">
        <f t="shared" si="5"/>
        <v>-0.29393690194522681</v>
      </c>
    </row>
    <row r="126" spans="1:10" x14ac:dyDescent="0.4">
      <c r="A126" s="2">
        <v>36644</v>
      </c>
      <c r="B126" s="5">
        <v>91.21</v>
      </c>
      <c r="C126" s="5">
        <v>7.1</v>
      </c>
      <c r="D126" s="5">
        <v>6.09</v>
      </c>
      <c r="E126" s="5">
        <v>5.08</v>
      </c>
      <c r="F126" s="6">
        <v>1109.0999999999999</v>
      </c>
      <c r="H126" s="7">
        <f t="shared" si="3"/>
        <v>-0.15569749143756373</v>
      </c>
      <c r="I126" s="7">
        <f t="shared" si="4"/>
        <v>2.8028933092223429E-3</v>
      </c>
      <c r="J126" s="5">
        <f t="shared" si="5"/>
        <v>-0.28639266433132599</v>
      </c>
    </row>
    <row r="127" spans="1:10" x14ac:dyDescent="0.4">
      <c r="A127" s="2">
        <v>36677</v>
      </c>
      <c r="B127" s="5">
        <v>92.74</v>
      </c>
      <c r="C127" s="5">
        <v>7.16</v>
      </c>
      <c r="D127" s="5">
        <v>6.1400000000000006</v>
      </c>
      <c r="E127" s="5">
        <v>5.12</v>
      </c>
      <c r="F127" s="6">
        <v>1129.4000000000001</v>
      </c>
      <c r="H127" s="7">
        <f t="shared" si="3"/>
        <v>1.6774476482841916E-2</v>
      </c>
      <c r="I127" s="7">
        <f t="shared" si="4"/>
        <v>1.8303128662880086E-2</v>
      </c>
      <c r="J127" s="5">
        <f t="shared" si="5"/>
        <v>-0.28714211208299556</v>
      </c>
    </row>
    <row r="128" spans="1:10" x14ac:dyDescent="0.4">
      <c r="A128" s="2">
        <v>36707</v>
      </c>
      <c r="B128" s="5">
        <v>104.43</v>
      </c>
      <c r="C128" s="5">
        <v>7.18</v>
      </c>
      <c r="D128" s="5">
        <v>6.17</v>
      </c>
      <c r="E128" s="5">
        <v>5.16</v>
      </c>
      <c r="F128" s="6">
        <v>1115</v>
      </c>
      <c r="H128" s="7">
        <f t="shared" si="3"/>
        <v>0.12605132628854876</v>
      </c>
      <c r="I128" s="7">
        <f t="shared" si="4"/>
        <v>-1.2750132813883597E-2</v>
      </c>
      <c r="J128" s="5">
        <f t="shared" si="5"/>
        <v>-0.29098147124493634</v>
      </c>
    </row>
    <row r="129" spans="1:10" x14ac:dyDescent="0.4">
      <c r="A129" s="2">
        <v>36738</v>
      </c>
      <c r="B129" s="5">
        <v>89.35</v>
      </c>
      <c r="C129" s="5">
        <v>7.06</v>
      </c>
      <c r="D129" s="5">
        <v>6.0949999999999998</v>
      </c>
      <c r="E129" s="5">
        <v>5.13</v>
      </c>
      <c r="F129" s="6">
        <v>1116.7</v>
      </c>
      <c r="H129" s="7">
        <f t="shared" si="3"/>
        <v>-0.14440294934405828</v>
      </c>
      <c r="I129" s="7">
        <f t="shared" si="4"/>
        <v>1.5246636771300004E-3</v>
      </c>
      <c r="J129" s="5">
        <f t="shared" si="5"/>
        <v>-0.28445330727020474</v>
      </c>
    </row>
    <row r="130" spans="1:10" x14ac:dyDescent="0.4">
      <c r="A130" s="2">
        <v>36769</v>
      </c>
      <c r="B130" s="5">
        <v>86.54</v>
      </c>
      <c r="C130" s="5">
        <v>7.05</v>
      </c>
      <c r="D130" s="5">
        <v>6.085</v>
      </c>
      <c r="E130" s="5">
        <v>5.12</v>
      </c>
      <c r="F130" s="6">
        <v>1108.8</v>
      </c>
      <c r="H130" s="7">
        <f t="shared" si="3"/>
        <v>-3.1449356463346234E-2</v>
      </c>
      <c r="I130" s="7">
        <f t="shared" si="4"/>
        <v>-7.0744156890839571E-3</v>
      </c>
      <c r="J130" s="5">
        <f t="shared" si="5"/>
        <v>-0.2828914884893956</v>
      </c>
    </row>
    <row r="131" spans="1:10" x14ac:dyDescent="0.4">
      <c r="A131" s="2">
        <v>36798</v>
      </c>
      <c r="B131" s="5">
        <v>76.37</v>
      </c>
      <c r="C131" s="5">
        <v>7.05</v>
      </c>
      <c r="D131" s="5">
        <v>6.04</v>
      </c>
      <c r="E131" s="5">
        <v>5.03</v>
      </c>
      <c r="F131" s="6">
        <v>1115</v>
      </c>
      <c r="H131" s="7">
        <f t="shared" si="3"/>
        <v>-0.11751791079269702</v>
      </c>
      <c r="I131" s="7">
        <f t="shared" si="4"/>
        <v>5.591630591630592E-3</v>
      </c>
      <c r="J131" s="5">
        <f t="shared" si="5"/>
        <v>-0.26833784302673014</v>
      </c>
    </row>
    <row r="132" spans="1:10" x14ac:dyDescent="0.4">
      <c r="A132" s="2">
        <v>36830</v>
      </c>
      <c r="B132" s="5">
        <v>64</v>
      </c>
      <c r="C132" s="5">
        <v>7.02</v>
      </c>
      <c r="D132" s="5">
        <v>6.1950000000000003</v>
      </c>
      <c r="E132" s="5">
        <v>5.37</v>
      </c>
      <c r="F132" s="6">
        <v>1139</v>
      </c>
      <c r="H132" s="7">
        <f t="shared" si="3"/>
        <v>-0.16197459735498232</v>
      </c>
      <c r="I132" s="7">
        <f t="shared" si="4"/>
        <v>2.1524663677130018E-2</v>
      </c>
      <c r="J132" s="5">
        <f t="shared" si="5"/>
        <v>-0.23368166949697189</v>
      </c>
    </row>
    <row r="133" spans="1:10" x14ac:dyDescent="0.4">
      <c r="A133" s="2">
        <v>36860</v>
      </c>
      <c r="B133" s="5">
        <v>63.48</v>
      </c>
      <c r="C133" s="5">
        <v>6.94</v>
      </c>
      <c r="D133" s="5">
        <v>6.1300000000000008</v>
      </c>
      <c r="E133" s="5">
        <v>5.32</v>
      </c>
      <c r="F133" s="6">
        <v>1214.3</v>
      </c>
      <c r="H133" s="7">
        <f t="shared" ref="H133:H196" si="6">B133/B132-1</f>
        <v>-8.1250000000000488E-3</v>
      </c>
      <c r="I133" s="7">
        <f t="shared" ref="I133:I196" si="7">F133/F132-1</f>
        <v>6.611062335381912E-2</v>
      </c>
      <c r="J133" s="5">
        <f t="shared" si="5"/>
        <v>-0.3677839299833095</v>
      </c>
    </row>
    <row r="134" spans="1:10" x14ac:dyDescent="0.4">
      <c r="A134" s="2">
        <v>36886</v>
      </c>
      <c r="B134" s="5">
        <v>63.35</v>
      </c>
      <c r="C134" s="5">
        <v>6.88</v>
      </c>
      <c r="D134" s="5">
        <v>6.1099999999999994</v>
      </c>
      <c r="E134" s="5">
        <v>5.34</v>
      </c>
      <c r="F134" s="6">
        <v>1254</v>
      </c>
      <c r="H134" s="7">
        <f t="shared" si="6"/>
        <v>-2.0478890989287235E-3</v>
      </c>
      <c r="I134" s="7">
        <f t="shared" si="7"/>
        <v>3.2693733014905746E-2</v>
      </c>
      <c r="J134" s="5">
        <f t="shared" si="5"/>
        <v>-0.29296779390231587</v>
      </c>
    </row>
    <row r="135" spans="1:10" x14ac:dyDescent="0.4">
      <c r="A135" s="2">
        <v>36922</v>
      </c>
      <c r="B135" s="5">
        <v>77.98</v>
      </c>
      <c r="C135" s="5">
        <v>5.94</v>
      </c>
      <c r="D135" s="5">
        <v>5.6050000000000004</v>
      </c>
      <c r="E135" s="5">
        <v>5.27</v>
      </c>
      <c r="F135" s="6">
        <v>1259</v>
      </c>
      <c r="H135" s="7">
        <f t="shared" si="6"/>
        <v>0.23093922651933707</v>
      </c>
      <c r="I135" s="7">
        <f t="shared" si="7"/>
        <v>3.9872408293459838E-3</v>
      </c>
      <c r="J135" s="5">
        <f t="shared" si="5"/>
        <v>-0.27645598398480198</v>
      </c>
    </row>
    <row r="136" spans="1:10" x14ac:dyDescent="0.4">
      <c r="A136" s="2">
        <v>36950</v>
      </c>
      <c r="B136" s="5">
        <v>72.14</v>
      </c>
      <c r="C136" s="5">
        <v>5.68</v>
      </c>
      <c r="D136" s="5">
        <v>5.3699999999999992</v>
      </c>
      <c r="E136" s="5">
        <v>5.0599999999999996</v>
      </c>
      <c r="F136" s="6">
        <v>1250.8</v>
      </c>
      <c r="H136" s="7">
        <f t="shared" si="6"/>
        <v>-7.489099769171581E-2</v>
      </c>
      <c r="I136" s="7">
        <f t="shared" si="7"/>
        <v>-6.5131056393963327E-3</v>
      </c>
      <c r="J136" s="5">
        <f t="shared" si="5"/>
        <v>-0.48698576940077315</v>
      </c>
    </row>
    <row r="137" spans="1:10" x14ac:dyDescent="0.4">
      <c r="A137" s="2">
        <v>36980</v>
      </c>
      <c r="B137" s="5">
        <v>65.16</v>
      </c>
      <c r="C137" s="5">
        <v>5.7</v>
      </c>
      <c r="D137" s="5">
        <v>5.33</v>
      </c>
      <c r="E137" s="5">
        <v>4.96</v>
      </c>
      <c r="F137" s="6">
        <v>1327.5</v>
      </c>
      <c r="H137" s="7">
        <f t="shared" si="6"/>
        <v>-9.6756307180482448E-2</v>
      </c>
      <c r="I137" s="7">
        <f t="shared" si="7"/>
        <v>6.1320754716981174E-2</v>
      </c>
      <c r="J137" s="5">
        <f t="shared" si="5"/>
        <v>-0.53397213980156766</v>
      </c>
    </row>
    <row r="138" spans="1:10" x14ac:dyDescent="0.4">
      <c r="A138" s="2">
        <v>37011</v>
      </c>
      <c r="B138" s="5">
        <v>72.45</v>
      </c>
      <c r="C138" s="5">
        <v>5.92</v>
      </c>
      <c r="D138" s="5">
        <v>5.4649999999999999</v>
      </c>
      <c r="E138" s="5">
        <v>5.01</v>
      </c>
      <c r="F138" s="6">
        <v>1319.7</v>
      </c>
      <c r="H138" s="7">
        <f t="shared" si="6"/>
        <v>0.11187845303867405</v>
      </c>
      <c r="I138" s="7">
        <f t="shared" si="7"/>
        <v>-5.8757062146892469E-3</v>
      </c>
      <c r="J138" s="5">
        <f t="shared" si="5"/>
        <v>-0.49743535286520046</v>
      </c>
    </row>
    <row r="139" spans="1:10" x14ac:dyDescent="0.4">
      <c r="A139" s="2">
        <v>37042</v>
      </c>
      <c r="B139" s="5">
        <v>76.09</v>
      </c>
      <c r="C139" s="5">
        <v>5.77</v>
      </c>
      <c r="D139" s="5">
        <v>5.39</v>
      </c>
      <c r="E139" s="5">
        <v>5.01</v>
      </c>
      <c r="F139" s="6">
        <v>1282.7</v>
      </c>
      <c r="H139" s="7">
        <f t="shared" si="6"/>
        <v>5.0241545893719763E-2</v>
      </c>
      <c r="I139" s="7">
        <f t="shared" si="7"/>
        <v>-2.8036675001894329E-2</v>
      </c>
      <c r="J139" s="5">
        <f t="shared" si="5"/>
        <v>-0.52762098524193968</v>
      </c>
    </row>
    <row r="140" spans="1:10" x14ac:dyDescent="0.4">
      <c r="A140" s="2">
        <v>37071</v>
      </c>
      <c r="B140" s="5">
        <v>73.2</v>
      </c>
      <c r="C140" s="5">
        <v>5.57</v>
      </c>
      <c r="D140" s="5">
        <v>5.28</v>
      </c>
      <c r="E140" s="5">
        <v>4.99</v>
      </c>
      <c r="F140" s="6">
        <v>1297.5</v>
      </c>
      <c r="H140" s="7">
        <f t="shared" si="6"/>
        <v>-3.7981337889341549E-2</v>
      </c>
      <c r="I140" s="7">
        <f t="shared" si="7"/>
        <v>1.1538161690184623E-2</v>
      </c>
      <c r="J140" s="5">
        <f t="shared" si="5"/>
        <v>-0.52549779796081297</v>
      </c>
    </row>
    <row r="141" spans="1:10" x14ac:dyDescent="0.4">
      <c r="A141" s="2">
        <v>37103</v>
      </c>
      <c r="B141" s="5">
        <v>66.98</v>
      </c>
      <c r="C141" s="5">
        <v>5.14</v>
      </c>
      <c r="D141" s="5">
        <v>4.9550000000000001</v>
      </c>
      <c r="E141" s="5">
        <v>4.7699999999999996</v>
      </c>
      <c r="F141" s="6">
        <v>1300</v>
      </c>
      <c r="H141" s="7">
        <f t="shared" si="6"/>
        <v>-8.4972677595628432E-2</v>
      </c>
      <c r="I141" s="7">
        <f t="shared" si="7"/>
        <v>1.9267822736031004E-3</v>
      </c>
      <c r="J141" s="5">
        <f t="shared" si="5"/>
        <v>-0.51642099017716703</v>
      </c>
    </row>
    <row r="142" spans="1:10" x14ac:dyDescent="0.4">
      <c r="A142" s="2">
        <v>37134</v>
      </c>
      <c r="B142" s="5">
        <v>67.42</v>
      </c>
      <c r="C142" s="5">
        <v>4.8099999999999996</v>
      </c>
      <c r="D142" s="5">
        <v>4.6749999999999998</v>
      </c>
      <c r="E142" s="5">
        <v>4.54</v>
      </c>
      <c r="F142" s="6">
        <v>1278</v>
      </c>
      <c r="H142" s="7">
        <f t="shared" si="6"/>
        <v>6.5691251119737171E-3</v>
      </c>
      <c r="I142" s="7">
        <f t="shared" si="7"/>
        <v>-1.692307692307693E-2</v>
      </c>
      <c r="J142" s="5">
        <f t="shared" si="5"/>
        <v>-0.51417408118414287</v>
      </c>
    </row>
    <row r="143" spans="1:10" x14ac:dyDescent="0.4">
      <c r="A143" s="2">
        <v>37162</v>
      </c>
      <c r="B143" s="5">
        <v>58.91</v>
      </c>
      <c r="C143" s="5">
        <v>4.41</v>
      </c>
      <c r="D143" s="5">
        <v>4.2050000000000001</v>
      </c>
      <c r="E143" s="5">
        <v>4</v>
      </c>
      <c r="F143" s="6">
        <v>1309.5999999999999</v>
      </c>
      <c r="H143" s="7">
        <f t="shared" si="6"/>
        <v>-0.12622367250074173</v>
      </c>
      <c r="I143" s="7">
        <f t="shared" si="7"/>
        <v>2.4726134585289383E-2</v>
      </c>
      <c r="J143" s="5">
        <f t="shared" si="5"/>
        <v>-0.45679167909741664</v>
      </c>
    </row>
    <row r="144" spans="1:10" x14ac:dyDescent="0.4">
      <c r="A144" s="2">
        <v>37195</v>
      </c>
      <c r="B144" s="5">
        <v>66.44</v>
      </c>
      <c r="C144" s="5">
        <v>4.38</v>
      </c>
      <c r="D144" s="5">
        <v>4.1999999999999993</v>
      </c>
      <c r="E144" s="5">
        <v>4.0199999999999996</v>
      </c>
      <c r="F144" s="6">
        <v>1296.0999999999999</v>
      </c>
      <c r="H144" s="7">
        <f t="shared" si="6"/>
        <v>0.12782210151077922</v>
      </c>
      <c r="I144" s="7">
        <f t="shared" si="7"/>
        <v>-1.0308491142333565E-2</v>
      </c>
      <c r="J144" s="5">
        <f t="shared" si="5"/>
        <v>-0.45447176942474132</v>
      </c>
    </row>
    <row r="145" spans="1:10" x14ac:dyDescent="0.4">
      <c r="A145" s="2">
        <v>37225</v>
      </c>
      <c r="B145" s="5">
        <v>80.03</v>
      </c>
      <c r="C145" s="5">
        <v>4.76</v>
      </c>
      <c r="D145" s="5">
        <v>4.4000000000000004</v>
      </c>
      <c r="E145" s="5">
        <v>4.04</v>
      </c>
      <c r="F145" s="6">
        <v>1273</v>
      </c>
      <c r="H145" s="7">
        <f t="shared" si="6"/>
        <v>0.20454545454545459</v>
      </c>
      <c r="I145" s="7">
        <f t="shared" si="7"/>
        <v>-1.7822698865828213E-2</v>
      </c>
      <c r="J145" s="5">
        <f t="shared" si="5"/>
        <v>-0.43451075219808255</v>
      </c>
    </row>
    <row r="146" spans="1:10" x14ac:dyDescent="0.4">
      <c r="A146" s="2">
        <v>37253</v>
      </c>
      <c r="B146" s="5">
        <v>86.97</v>
      </c>
      <c r="C146" s="5">
        <v>4.8600000000000003</v>
      </c>
      <c r="D146" s="5">
        <v>4.41</v>
      </c>
      <c r="E146" s="5">
        <v>3.96</v>
      </c>
      <c r="F146" s="6">
        <v>1323</v>
      </c>
      <c r="H146" s="7">
        <f t="shared" si="6"/>
        <v>8.6717480944645819E-2</v>
      </c>
      <c r="I146" s="7">
        <f t="shared" si="7"/>
        <v>3.9277297721916682E-2</v>
      </c>
      <c r="J146" s="5">
        <f t="shared" si="5"/>
        <v>-0.40426896242701404</v>
      </c>
    </row>
    <row r="147" spans="1:10" x14ac:dyDescent="0.4">
      <c r="A147" s="2">
        <v>37287</v>
      </c>
      <c r="B147" s="5">
        <v>92.99</v>
      </c>
      <c r="C147" s="5">
        <v>4.67</v>
      </c>
      <c r="D147" s="5">
        <v>4.3250000000000002</v>
      </c>
      <c r="E147" s="5">
        <v>3.98</v>
      </c>
      <c r="F147" s="6">
        <v>1314.4</v>
      </c>
      <c r="H147" s="7">
        <f t="shared" si="6"/>
        <v>6.9219271012992856E-2</v>
      </c>
      <c r="I147" s="7">
        <f t="shared" si="7"/>
        <v>-6.500377928949308E-3</v>
      </c>
      <c r="J147" s="5">
        <f t="shared" si="5"/>
        <v>-0.38807563278989549</v>
      </c>
    </row>
    <row r="148" spans="1:10" x14ac:dyDescent="0.4">
      <c r="A148" s="2">
        <v>37315</v>
      </c>
      <c r="B148" s="5">
        <v>102.62</v>
      </c>
      <c r="C148" s="5">
        <v>4.45</v>
      </c>
      <c r="D148" s="5">
        <v>4.2300000000000004</v>
      </c>
      <c r="E148" s="5">
        <v>4.01</v>
      </c>
      <c r="F148" s="6">
        <v>1323.8</v>
      </c>
      <c r="H148" s="7">
        <f t="shared" si="6"/>
        <v>0.10355952252930423</v>
      </c>
      <c r="I148" s="7">
        <f t="shared" si="7"/>
        <v>7.151552038953124E-3</v>
      </c>
      <c r="J148" s="5">
        <f t="shared" si="5"/>
        <v>-0.39430474851164515</v>
      </c>
    </row>
    <row r="149" spans="1:10" x14ac:dyDescent="0.4">
      <c r="A149" s="2">
        <v>37344</v>
      </c>
      <c r="B149" s="5">
        <v>111.84</v>
      </c>
      <c r="C149" s="5">
        <v>4.83</v>
      </c>
      <c r="D149" s="5">
        <v>4.415</v>
      </c>
      <c r="E149" s="5">
        <v>4</v>
      </c>
      <c r="F149" s="6">
        <v>1325.9</v>
      </c>
      <c r="H149" s="7">
        <f t="shared" si="6"/>
        <v>8.9846033911518131E-2</v>
      </c>
      <c r="I149" s="7">
        <f t="shared" si="7"/>
        <v>1.5863423477868732E-3</v>
      </c>
      <c r="J149" s="5">
        <f t="shared" si="5"/>
        <v>-0.34892215531826026</v>
      </c>
    </row>
    <row r="150" spans="1:10" x14ac:dyDescent="0.4">
      <c r="A150" s="2">
        <v>37376</v>
      </c>
      <c r="B150" s="5">
        <v>106.39</v>
      </c>
      <c r="C150" s="5">
        <v>4.72</v>
      </c>
      <c r="D150" s="5">
        <v>4.38</v>
      </c>
      <c r="E150" s="5">
        <v>4.04</v>
      </c>
      <c r="F150" s="6">
        <v>1294</v>
      </c>
      <c r="H150" s="7">
        <f t="shared" si="6"/>
        <v>-4.8730329041487885E-2</v>
      </c>
      <c r="I150" s="7">
        <f t="shared" si="7"/>
        <v>-2.4059129647786448E-2</v>
      </c>
      <c r="J150" s="5">
        <f t="shared" si="5"/>
        <v>-0.3254790537199545</v>
      </c>
    </row>
    <row r="151" spans="1:10" x14ac:dyDescent="0.4">
      <c r="A151" s="2">
        <v>37407</v>
      </c>
      <c r="B151" s="5">
        <v>100.8</v>
      </c>
      <c r="C151" s="5">
        <v>4.83</v>
      </c>
      <c r="D151" s="5">
        <v>4.5549999999999997</v>
      </c>
      <c r="E151" s="5">
        <v>4.28</v>
      </c>
      <c r="F151" s="6">
        <v>1226.3</v>
      </c>
      <c r="H151" s="7">
        <f t="shared" si="6"/>
        <v>-5.2542532192875302E-2</v>
      </c>
      <c r="I151" s="7">
        <f t="shared" si="7"/>
        <v>-5.2318392581143791E-2</v>
      </c>
      <c r="J151" s="5">
        <f t="shared" si="5"/>
        <v>-0.22882553064791269</v>
      </c>
    </row>
    <row r="152" spans="1:10" x14ac:dyDescent="0.4">
      <c r="A152" s="2">
        <v>37435</v>
      </c>
      <c r="B152" s="5">
        <v>93.69</v>
      </c>
      <c r="C152" s="5">
        <v>4.91</v>
      </c>
      <c r="D152" s="5">
        <v>4.585</v>
      </c>
      <c r="E152" s="5">
        <v>4.26</v>
      </c>
      <c r="F152" s="6">
        <v>1201.3</v>
      </c>
      <c r="H152" s="7">
        <f t="shared" si="6"/>
        <v>-7.0535714285714257E-2</v>
      </c>
      <c r="I152" s="7">
        <f t="shared" si="7"/>
        <v>-2.0386528581913033E-2</v>
      </c>
      <c r="J152" s="5">
        <f t="shared" si="5"/>
        <v>-0.26054470092734666</v>
      </c>
    </row>
    <row r="153" spans="1:10" x14ac:dyDescent="0.4">
      <c r="A153" s="2">
        <v>37468</v>
      </c>
      <c r="B153" s="5">
        <v>90.16</v>
      </c>
      <c r="C153" s="5">
        <v>4.84</v>
      </c>
      <c r="D153" s="5">
        <v>4.5549999999999997</v>
      </c>
      <c r="E153" s="5">
        <v>4.2699999999999996</v>
      </c>
      <c r="F153" s="6">
        <v>1188</v>
      </c>
      <c r="H153" s="7">
        <f t="shared" si="6"/>
        <v>-3.7677446899348932E-2</v>
      </c>
      <c r="I153" s="7">
        <f t="shared" si="7"/>
        <v>-1.1071339382335732E-2</v>
      </c>
      <c r="J153" s="5">
        <f t="shared" si="5"/>
        <v>-0.26167285153342296</v>
      </c>
    </row>
    <row r="154" spans="1:10" x14ac:dyDescent="0.4">
      <c r="A154" s="2">
        <v>37498</v>
      </c>
      <c r="B154" s="5">
        <v>92.55</v>
      </c>
      <c r="C154" s="5">
        <v>4.8</v>
      </c>
      <c r="D154" s="5">
        <v>4.54</v>
      </c>
      <c r="E154" s="5">
        <v>4.28</v>
      </c>
      <c r="F154" s="6">
        <v>1201.9000000000001</v>
      </c>
      <c r="H154" s="7">
        <f t="shared" si="6"/>
        <v>2.6508429458740101E-2</v>
      </c>
      <c r="I154" s="7">
        <f t="shared" si="7"/>
        <v>1.1700336700336766E-2</v>
      </c>
      <c r="J154" s="5">
        <f t="shared" si="5"/>
        <v>-0.23377736721582812</v>
      </c>
    </row>
    <row r="155" spans="1:10" x14ac:dyDescent="0.4">
      <c r="A155" s="2">
        <v>37529</v>
      </c>
      <c r="B155" s="5">
        <v>81.37</v>
      </c>
      <c r="C155" s="5">
        <v>4.8600000000000003</v>
      </c>
      <c r="D155" s="5">
        <v>4.57</v>
      </c>
      <c r="E155" s="5">
        <v>4.28</v>
      </c>
      <c r="F155" s="6">
        <v>1227.8</v>
      </c>
      <c r="H155" s="7">
        <f t="shared" si="6"/>
        <v>-0.1207995678011885</v>
      </c>
      <c r="I155" s="7">
        <f t="shared" si="7"/>
        <v>2.1549213744903817E-2</v>
      </c>
      <c r="J155" s="5">
        <f t="shared" si="5"/>
        <v>-0.25698873975758613</v>
      </c>
    </row>
    <row r="156" spans="1:10" x14ac:dyDescent="0.4">
      <c r="A156" s="2">
        <v>37560</v>
      </c>
      <c r="B156" s="5">
        <v>83.1</v>
      </c>
      <c r="C156" s="5">
        <v>4.9400000000000004</v>
      </c>
      <c r="D156" s="5">
        <v>4.6100000000000003</v>
      </c>
      <c r="E156" s="5">
        <v>4.28</v>
      </c>
      <c r="F156" s="6">
        <v>1221.5999999999999</v>
      </c>
      <c r="H156" s="7">
        <f t="shared" si="6"/>
        <v>2.1260906968169957E-2</v>
      </c>
      <c r="I156" s="7">
        <f t="shared" si="7"/>
        <v>-5.0496823586904105E-3</v>
      </c>
      <c r="J156" s="5">
        <f t="shared" si="5"/>
        <v>-0.18632977860849054</v>
      </c>
    </row>
    <row r="157" spans="1:10" x14ac:dyDescent="0.4">
      <c r="A157" s="2">
        <v>37589</v>
      </c>
      <c r="B157" s="5">
        <v>92.05</v>
      </c>
      <c r="C157" s="5">
        <v>4.9000000000000004</v>
      </c>
      <c r="D157" s="5">
        <v>4.59</v>
      </c>
      <c r="E157" s="5">
        <v>4.28</v>
      </c>
      <c r="F157" s="6">
        <v>1208.8</v>
      </c>
      <c r="H157" s="7">
        <f t="shared" si="6"/>
        <v>0.10770156438026479</v>
      </c>
      <c r="I157" s="7">
        <f t="shared" si="7"/>
        <v>-1.047806155861164E-2</v>
      </c>
      <c r="J157" s="5">
        <f t="shared" si="5"/>
        <v>-0.18986105821289245</v>
      </c>
    </row>
    <row r="158" spans="1:10" x14ac:dyDescent="0.4">
      <c r="A158" s="2">
        <v>37620</v>
      </c>
      <c r="B158" s="5">
        <v>79.87</v>
      </c>
      <c r="C158" s="5">
        <v>4.9000000000000004</v>
      </c>
      <c r="D158" s="5">
        <v>4.625</v>
      </c>
      <c r="E158" s="5">
        <v>4.3499999999999996</v>
      </c>
      <c r="F158" s="6">
        <v>1197</v>
      </c>
      <c r="H158" s="7">
        <f t="shared" si="6"/>
        <v>-0.13231939163498097</v>
      </c>
      <c r="I158" s="7">
        <f t="shared" si="7"/>
        <v>-9.7617471872931683E-3</v>
      </c>
      <c r="J158" s="5">
        <f t="shared" si="5"/>
        <v>-0.18833958674514062</v>
      </c>
    </row>
    <row r="159" spans="1:10" x14ac:dyDescent="0.4">
      <c r="A159" s="2">
        <v>37651</v>
      </c>
      <c r="B159" s="5">
        <v>75.22</v>
      </c>
      <c r="C159" s="5">
        <v>4.55</v>
      </c>
      <c r="D159" s="5">
        <v>4.4450000000000003</v>
      </c>
      <c r="E159" s="5">
        <v>4.34</v>
      </c>
      <c r="F159" s="6">
        <v>1170.0999999999999</v>
      </c>
      <c r="H159" s="7">
        <f t="shared" si="6"/>
        <v>-5.8219606861149464E-2</v>
      </c>
      <c r="I159" s="7">
        <f t="shared" si="7"/>
        <v>-2.2472848788638311E-2</v>
      </c>
      <c r="J159" s="5">
        <f t="shared" si="5"/>
        <v>-0.16598375659780287</v>
      </c>
    </row>
    <row r="160" spans="1:10" x14ac:dyDescent="0.4">
      <c r="A160" s="2">
        <v>37680</v>
      </c>
      <c r="B160" s="5">
        <v>72.849999999999994</v>
      </c>
      <c r="C160" s="5">
        <v>4.53</v>
      </c>
      <c r="D160" s="5">
        <v>4.4000000000000004</v>
      </c>
      <c r="E160" s="5">
        <v>4.2699999999999996</v>
      </c>
      <c r="F160" s="6">
        <v>1193.7</v>
      </c>
      <c r="H160" s="7">
        <f t="shared" si="6"/>
        <v>-3.15075777718693E-2</v>
      </c>
      <c r="I160" s="7">
        <f t="shared" si="7"/>
        <v>2.0169216306298754E-2</v>
      </c>
      <c r="J160" s="5">
        <f t="shared" si="5"/>
        <v>-0.15836038307730593</v>
      </c>
    </row>
    <row r="161" spans="1:10" x14ac:dyDescent="0.4">
      <c r="A161" s="2">
        <v>37711</v>
      </c>
      <c r="B161" s="5">
        <v>68.05</v>
      </c>
      <c r="C161" s="5">
        <v>4.7</v>
      </c>
      <c r="D161" s="5">
        <v>4.4849999999999994</v>
      </c>
      <c r="E161" s="5">
        <v>4.2699999999999996</v>
      </c>
      <c r="F161" s="6">
        <v>1254.5999999999999</v>
      </c>
      <c r="H161" s="7">
        <f t="shared" si="6"/>
        <v>-6.5888812628689064E-2</v>
      </c>
      <c r="I161" s="7">
        <f t="shared" si="7"/>
        <v>5.1017843679316277E-2</v>
      </c>
      <c r="J161" s="5">
        <f t="shared" si="5"/>
        <v>-0.18844105051408122</v>
      </c>
    </row>
    <row r="162" spans="1:10" x14ac:dyDescent="0.4">
      <c r="A162" s="2">
        <v>37741</v>
      </c>
      <c r="B162" s="5">
        <v>76.45</v>
      </c>
      <c r="C162" s="5">
        <v>4.54</v>
      </c>
      <c r="D162" s="5">
        <v>4.4000000000000004</v>
      </c>
      <c r="E162" s="5">
        <v>4.26</v>
      </c>
      <c r="F162" s="6">
        <v>1215.3</v>
      </c>
      <c r="H162" s="7">
        <f t="shared" si="6"/>
        <v>0.12343864805290239</v>
      </c>
      <c r="I162" s="7">
        <f t="shared" si="7"/>
        <v>-3.1324725011955934E-2</v>
      </c>
      <c r="J162" s="5">
        <f t="shared" si="5"/>
        <v>-0.23154441940938653</v>
      </c>
    </row>
    <row r="163" spans="1:10" x14ac:dyDescent="0.4">
      <c r="A163" s="2">
        <v>37771</v>
      </c>
      <c r="B163" s="5">
        <v>80.53</v>
      </c>
      <c r="C163" s="5">
        <v>4.3</v>
      </c>
      <c r="D163" s="5">
        <v>4.1549999999999994</v>
      </c>
      <c r="E163" s="5">
        <v>4.01</v>
      </c>
      <c r="F163" s="6">
        <v>1205.9000000000001</v>
      </c>
      <c r="H163" s="7">
        <f t="shared" si="6"/>
        <v>5.3368214519293522E-2</v>
      </c>
      <c r="I163" s="7">
        <f t="shared" si="7"/>
        <v>-7.7347157080555062E-3</v>
      </c>
      <c r="J163" s="5">
        <f t="shared" si="5"/>
        <v>-0.22096973676632989</v>
      </c>
    </row>
    <row r="164" spans="1:10" x14ac:dyDescent="0.4">
      <c r="A164" s="2">
        <v>37802</v>
      </c>
      <c r="B164" s="5">
        <v>85.47</v>
      </c>
      <c r="C164" s="5">
        <v>4.3</v>
      </c>
      <c r="D164" s="5">
        <v>4.1999999999999993</v>
      </c>
      <c r="E164" s="5">
        <v>4.0999999999999996</v>
      </c>
      <c r="F164" s="6">
        <v>1193</v>
      </c>
      <c r="H164" s="7">
        <f t="shared" si="6"/>
        <v>6.1343598658884835E-2</v>
      </c>
      <c r="I164" s="7">
        <f t="shared" si="7"/>
        <v>-1.0697404428227975E-2</v>
      </c>
      <c r="J164" s="5">
        <f t="shared" si="5"/>
        <v>-0.23660717059514408</v>
      </c>
    </row>
    <row r="165" spans="1:10" x14ac:dyDescent="0.4">
      <c r="A165" s="2">
        <v>37833</v>
      </c>
      <c r="B165" s="5">
        <v>91.52</v>
      </c>
      <c r="C165" s="5">
        <v>3.96</v>
      </c>
      <c r="D165" s="5">
        <v>3.855</v>
      </c>
      <c r="E165" s="5">
        <v>3.75</v>
      </c>
      <c r="F165" s="6">
        <v>1179.7</v>
      </c>
      <c r="H165" s="7">
        <f t="shared" si="6"/>
        <v>7.0785070785070792E-2</v>
      </c>
      <c r="I165" s="7">
        <f t="shared" si="7"/>
        <v>-1.1148365465213694E-2</v>
      </c>
      <c r="J165" s="5">
        <f t="shared" si="5"/>
        <v>-0.24899534153196268</v>
      </c>
    </row>
    <row r="166" spans="1:10" x14ac:dyDescent="0.4">
      <c r="A166" s="2">
        <v>37862</v>
      </c>
      <c r="B166" s="5">
        <v>97.59</v>
      </c>
      <c r="C166" s="5">
        <v>3.85</v>
      </c>
      <c r="D166" s="5">
        <v>3.7850000000000001</v>
      </c>
      <c r="E166" s="5">
        <v>3.72</v>
      </c>
      <c r="F166" s="6">
        <v>1178.2</v>
      </c>
      <c r="H166" s="7">
        <f t="shared" si="6"/>
        <v>6.6324300699300842E-2</v>
      </c>
      <c r="I166" s="7">
        <f t="shared" si="7"/>
        <v>-1.2715097058574321E-3</v>
      </c>
      <c r="J166" s="5">
        <f t="shared" si="5"/>
        <v>-0.25083272270948986</v>
      </c>
    </row>
    <row r="167" spans="1:10" x14ac:dyDescent="0.4">
      <c r="A167" s="2">
        <v>37894</v>
      </c>
      <c r="B167" s="5">
        <v>89.55</v>
      </c>
      <c r="C167" s="5">
        <v>3.89</v>
      </c>
      <c r="D167" s="5">
        <v>3.83</v>
      </c>
      <c r="E167" s="5">
        <v>3.77</v>
      </c>
      <c r="F167" s="6">
        <v>1150.0999999999999</v>
      </c>
      <c r="H167" s="7">
        <f t="shared" si="6"/>
        <v>-8.2385490316630894E-2</v>
      </c>
      <c r="I167" s="7">
        <f t="shared" si="7"/>
        <v>-2.3849940587336693E-2</v>
      </c>
      <c r="J167" s="5">
        <f t="shared" ref="J167:J230" si="8">CORREL(H133:H167, I133:I167)</f>
        <v>-0.18688896028416205</v>
      </c>
    </row>
    <row r="168" spans="1:10" x14ac:dyDescent="0.4">
      <c r="A168" s="2">
        <v>37925</v>
      </c>
      <c r="B168" s="5">
        <v>101.44</v>
      </c>
      <c r="C168" s="5">
        <v>4.05</v>
      </c>
      <c r="D168" s="5">
        <v>3.9449999999999998</v>
      </c>
      <c r="E168" s="5">
        <v>3.84</v>
      </c>
      <c r="F168" s="6">
        <v>1183.0999999999999</v>
      </c>
      <c r="H168" s="7">
        <f t="shared" si="6"/>
        <v>0.13277498604131766</v>
      </c>
      <c r="I168" s="7">
        <f t="shared" si="7"/>
        <v>2.8693157116772561E-2</v>
      </c>
      <c r="J168" s="5">
        <f t="shared" si="8"/>
        <v>-0.13524575948848677</v>
      </c>
    </row>
    <row r="169" spans="1:10" x14ac:dyDescent="0.4">
      <c r="A169" s="2">
        <v>37953</v>
      </c>
      <c r="B169" s="5">
        <v>103.61</v>
      </c>
      <c r="C169" s="5">
        <v>4.28</v>
      </c>
      <c r="D169" s="5">
        <v>4.03</v>
      </c>
      <c r="E169" s="5">
        <v>3.78</v>
      </c>
      <c r="F169" s="6">
        <v>1202.0999999999999</v>
      </c>
      <c r="H169" s="7">
        <f t="shared" si="6"/>
        <v>2.1391955835962095E-2</v>
      </c>
      <c r="I169" s="7">
        <f t="shared" si="7"/>
        <v>1.6059504691065873E-2</v>
      </c>
      <c r="J169" s="5">
        <f t="shared" si="8"/>
        <v>-0.12872054775858566</v>
      </c>
    </row>
    <row r="170" spans="1:10" x14ac:dyDescent="0.4">
      <c r="A170" s="2">
        <v>37985</v>
      </c>
      <c r="B170" s="5">
        <v>105.21</v>
      </c>
      <c r="C170" s="5">
        <v>4.3600000000000003</v>
      </c>
      <c r="D170" s="5">
        <v>4.0650000000000004</v>
      </c>
      <c r="E170" s="5">
        <v>3.77</v>
      </c>
      <c r="F170" s="6">
        <v>1197.4000000000001</v>
      </c>
      <c r="H170" s="7">
        <f t="shared" si="6"/>
        <v>1.5442524852813388E-2</v>
      </c>
      <c r="I170" s="7">
        <f t="shared" si="7"/>
        <v>-3.9098244738372534E-3</v>
      </c>
      <c r="J170" s="5">
        <f t="shared" si="8"/>
        <v>-0.15534483879033692</v>
      </c>
    </row>
    <row r="171" spans="1:10" x14ac:dyDescent="0.4">
      <c r="A171" s="2">
        <v>38016</v>
      </c>
      <c r="B171" s="5">
        <v>110.89</v>
      </c>
      <c r="C171" s="5">
        <v>4.1900000000000004</v>
      </c>
      <c r="D171" s="5">
        <v>3.9850000000000003</v>
      </c>
      <c r="E171" s="5">
        <v>3.78</v>
      </c>
      <c r="F171" s="6">
        <v>1173.7</v>
      </c>
      <c r="H171" s="7">
        <f t="shared" si="6"/>
        <v>5.3987263568102017E-2</v>
      </c>
      <c r="I171" s="7">
        <f t="shared" si="7"/>
        <v>-1.9792884583263781E-2</v>
      </c>
      <c r="J171" s="5">
        <f t="shared" si="8"/>
        <v>-0.17311498935375028</v>
      </c>
    </row>
    <row r="172" spans="1:10" x14ac:dyDescent="0.4">
      <c r="A172" s="2">
        <v>38044</v>
      </c>
      <c r="B172" s="5">
        <v>115.92</v>
      </c>
      <c r="C172" s="5">
        <v>4</v>
      </c>
      <c r="D172" s="5">
        <v>3.8899999999999997</v>
      </c>
      <c r="E172" s="5">
        <v>3.78</v>
      </c>
      <c r="F172" s="6">
        <v>1176.2</v>
      </c>
      <c r="H172" s="7">
        <f t="shared" si="6"/>
        <v>4.5360266931192994E-2</v>
      </c>
      <c r="I172" s="7">
        <f t="shared" si="7"/>
        <v>2.1300161881230295E-3</v>
      </c>
      <c r="J172" s="5">
        <f t="shared" si="8"/>
        <v>-7.6706372161935474E-2</v>
      </c>
    </row>
    <row r="173" spans="1:10" x14ac:dyDescent="0.4">
      <c r="A173" s="2">
        <v>38077</v>
      </c>
      <c r="B173" s="5">
        <v>115.98</v>
      </c>
      <c r="C173" s="5">
        <v>3.9</v>
      </c>
      <c r="D173" s="5">
        <v>3.8200000000000003</v>
      </c>
      <c r="E173" s="5">
        <v>3.74</v>
      </c>
      <c r="F173" s="6">
        <v>1146.5999999999999</v>
      </c>
      <c r="H173" s="7">
        <f t="shared" si="6"/>
        <v>5.1759834368536595E-4</v>
      </c>
      <c r="I173" s="7">
        <f t="shared" si="7"/>
        <v>-2.516578813127035E-2</v>
      </c>
      <c r="J173" s="5">
        <f t="shared" si="8"/>
        <v>-6.6800441820273046E-2</v>
      </c>
    </row>
    <row r="174" spans="1:10" x14ac:dyDescent="0.4">
      <c r="A174" s="2">
        <v>38107</v>
      </c>
      <c r="B174" s="5">
        <v>112.4</v>
      </c>
      <c r="C174" s="5">
        <v>3.9</v>
      </c>
      <c r="D174" s="5">
        <v>3.83</v>
      </c>
      <c r="E174" s="5">
        <v>3.76</v>
      </c>
      <c r="F174" s="6">
        <v>1173.3</v>
      </c>
      <c r="H174" s="7">
        <f t="shared" si="6"/>
        <v>-3.0867390929470551E-2</v>
      </c>
      <c r="I174" s="7">
        <f t="shared" si="7"/>
        <v>2.3286237571951807E-2</v>
      </c>
      <c r="J174" s="5">
        <f t="shared" si="8"/>
        <v>-7.2500344500669223E-2</v>
      </c>
    </row>
    <row r="175" spans="1:10" x14ac:dyDescent="0.4">
      <c r="A175" s="2">
        <v>38138</v>
      </c>
      <c r="B175" s="5">
        <v>104.14</v>
      </c>
      <c r="C175" s="5">
        <v>3.89</v>
      </c>
      <c r="D175" s="5">
        <v>3.83</v>
      </c>
      <c r="E175" s="5">
        <v>3.77</v>
      </c>
      <c r="F175" s="6">
        <v>1160.0999999999999</v>
      </c>
      <c r="H175" s="7">
        <f t="shared" si="6"/>
        <v>-7.3487544483985756E-2</v>
      </c>
      <c r="I175" s="7">
        <f t="shared" si="7"/>
        <v>-1.1250319611352588E-2</v>
      </c>
      <c r="J175" s="5">
        <f t="shared" si="8"/>
        <v>-4.7552395844899835E-2</v>
      </c>
    </row>
    <row r="176" spans="1:10" x14ac:dyDescent="0.4">
      <c r="A176" s="2">
        <v>38168</v>
      </c>
      <c r="B176" s="5">
        <v>101.85</v>
      </c>
      <c r="C176" s="5">
        <v>3.93</v>
      </c>
      <c r="D176" s="5">
        <v>3.855</v>
      </c>
      <c r="E176" s="5">
        <v>3.78</v>
      </c>
      <c r="F176" s="6">
        <v>1155.5</v>
      </c>
      <c r="H176" s="7">
        <f t="shared" si="6"/>
        <v>-2.1989629345112394E-2</v>
      </c>
      <c r="I176" s="7">
        <f t="shared" si="7"/>
        <v>-3.9651754159123476E-3</v>
      </c>
      <c r="J176" s="5">
        <f t="shared" si="8"/>
        <v>-3.961782912350572E-2</v>
      </c>
    </row>
    <row r="177" spans="1:10" x14ac:dyDescent="0.4">
      <c r="A177" s="2">
        <v>38198</v>
      </c>
      <c r="B177" s="5">
        <v>95.27</v>
      </c>
      <c r="C177" s="5">
        <v>3.9</v>
      </c>
      <c r="D177" s="5">
        <v>3.835</v>
      </c>
      <c r="E177" s="5">
        <v>3.77</v>
      </c>
      <c r="F177" s="6">
        <v>1170</v>
      </c>
      <c r="H177" s="7">
        <f t="shared" si="6"/>
        <v>-6.4604810996563566E-2</v>
      </c>
      <c r="I177" s="7">
        <f t="shared" si="7"/>
        <v>1.2548680225010767E-2</v>
      </c>
      <c r="J177" s="5">
        <f t="shared" si="8"/>
        <v>-6.0752597038811279E-2</v>
      </c>
    </row>
    <row r="178" spans="1:10" x14ac:dyDescent="0.4">
      <c r="A178" s="2">
        <v>38230</v>
      </c>
      <c r="B178" s="5">
        <v>102.89</v>
      </c>
      <c r="C178" s="5">
        <v>3.52</v>
      </c>
      <c r="D178" s="5">
        <v>3.52</v>
      </c>
      <c r="E178" s="5">
        <v>3.52</v>
      </c>
      <c r="F178" s="6">
        <v>1153</v>
      </c>
      <c r="H178" s="7">
        <f t="shared" si="6"/>
        <v>7.9983205626115383E-2</v>
      </c>
      <c r="I178" s="7">
        <f t="shared" si="7"/>
        <v>-1.4529914529914478E-2</v>
      </c>
      <c r="J178" s="5">
        <f t="shared" si="8"/>
        <v>-8.6405283569565006E-3</v>
      </c>
    </row>
    <row r="179" spans="1:10" x14ac:dyDescent="0.4">
      <c r="A179" s="2">
        <v>38260</v>
      </c>
      <c r="B179" s="5">
        <v>107.69</v>
      </c>
      <c r="C179" s="5">
        <v>3.54</v>
      </c>
      <c r="D179" s="5">
        <v>3.5449999999999999</v>
      </c>
      <c r="E179" s="5">
        <v>3.55</v>
      </c>
      <c r="F179" s="6">
        <v>1151.8</v>
      </c>
      <c r="H179" s="7">
        <f t="shared" si="6"/>
        <v>4.6651764019826958E-2</v>
      </c>
      <c r="I179" s="7">
        <f t="shared" si="7"/>
        <v>-1.0407632263660371E-3</v>
      </c>
      <c r="J179" s="5">
        <f t="shared" si="8"/>
        <v>6.1171426988540752E-3</v>
      </c>
    </row>
    <row r="180" spans="1:10" x14ac:dyDescent="0.4">
      <c r="A180" s="2">
        <v>38289</v>
      </c>
      <c r="B180" s="5">
        <v>107.99</v>
      </c>
      <c r="C180" s="5">
        <v>3.53</v>
      </c>
      <c r="D180" s="5">
        <v>3.53</v>
      </c>
      <c r="E180" s="5">
        <v>3.53</v>
      </c>
      <c r="F180" s="6">
        <v>1119.5999999999999</v>
      </c>
      <c r="H180" s="7">
        <f t="shared" si="6"/>
        <v>2.7857739808709869E-3</v>
      </c>
      <c r="I180" s="7">
        <f t="shared" si="7"/>
        <v>-2.7956242403195053E-2</v>
      </c>
      <c r="J180" s="5">
        <f t="shared" si="8"/>
        <v>6.59380169482877E-2</v>
      </c>
    </row>
    <row r="181" spans="1:10" x14ac:dyDescent="0.4">
      <c r="A181" s="2">
        <v>38321</v>
      </c>
      <c r="B181" s="5">
        <v>113.4</v>
      </c>
      <c r="C181" s="5">
        <v>3.36</v>
      </c>
      <c r="D181" s="5">
        <v>3.3099999999999996</v>
      </c>
      <c r="E181" s="5">
        <v>3.26</v>
      </c>
      <c r="F181" s="6">
        <v>1048.2</v>
      </c>
      <c r="H181" s="7">
        <f t="shared" si="6"/>
        <v>5.0097231225113559E-2</v>
      </c>
      <c r="I181" s="7">
        <f t="shared" si="7"/>
        <v>-6.377277599142539E-2</v>
      </c>
      <c r="J181" s="5">
        <f t="shared" si="8"/>
        <v>-4.3473309989995546E-2</v>
      </c>
    </row>
    <row r="182" spans="1:10" x14ac:dyDescent="0.4">
      <c r="A182" s="2">
        <v>38351</v>
      </c>
      <c r="B182" s="5">
        <v>115.25</v>
      </c>
      <c r="C182" s="5">
        <v>3.43</v>
      </c>
      <c r="D182" s="5">
        <v>3.355</v>
      </c>
      <c r="E182" s="5">
        <v>3.28</v>
      </c>
      <c r="F182" s="6">
        <v>1041.8</v>
      </c>
      <c r="H182" s="7">
        <f t="shared" si="6"/>
        <v>1.6313932980599688E-2</v>
      </c>
      <c r="I182" s="7">
        <f t="shared" si="7"/>
        <v>-6.1057050181263506E-3</v>
      </c>
      <c r="J182" s="5">
        <f t="shared" si="8"/>
        <v>-4.3766879519242165E-2</v>
      </c>
    </row>
    <row r="183" spans="1:10" x14ac:dyDescent="0.4">
      <c r="A183" s="2">
        <v>38383</v>
      </c>
      <c r="B183" s="5">
        <v>121.06</v>
      </c>
      <c r="C183" s="5">
        <v>3.57</v>
      </c>
      <c r="D183" s="5">
        <v>3.415</v>
      </c>
      <c r="E183" s="5">
        <v>3.26</v>
      </c>
      <c r="F183" s="6">
        <v>1025.5999999999999</v>
      </c>
      <c r="H183" s="7">
        <f t="shared" si="6"/>
        <v>5.0412147505423111E-2</v>
      </c>
      <c r="I183" s="7">
        <f t="shared" si="7"/>
        <v>-1.5550009598771397E-2</v>
      </c>
      <c r="J183" s="5">
        <f t="shared" si="8"/>
        <v>-7.8211863866002859E-2</v>
      </c>
    </row>
    <row r="184" spans="1:10" x14ac:dyDescent="0.4">
      <c r="A184" s="2">
        <v>38411</v>
      </c>
      <c r="B184" s="5">
        <v>130.85</v>
      </c>
      <c r="C184" s="5">
        <v>3.55</v>
      </c>
      <c r="D184" s="5">
        <v>3.415</v>
      </c>
      <c r="E184" s="5">
        <v>3.28</v>
      </c>
      <c r="F184" s="6">
        <v>1006</v>
      </c>
      <c r="H184" s="7">
        <f t="shared" si="6"/>
        <v>8.0868990583181866E-2</v>
      </c>
      <c r="I184" s="7">
        <f t="shared" si="7"/>
        <v>-1.9110764430577132E-2</v>
      </c>
      <c r="J184" s="5">
        <f t="shared" si="8"/>
        <v>-0.1099737430470535</v>
      </c>
    </row>
    <row r="185" spans="1:10" x14ac:dyDescent="0.4">
      <c r="A185" s="2">
        <v>38442</v>
      </c>
      <c r="B185" s="5">
        <v>124.78</v>
      </c>
      <c r="C185" s="5">
        <v>3.54</v>
      </c>
      <c r="D185" s="5">
        <v>3.4</v>
      </c>
      <c r="E185" s="5">
        <v>3.26</v>
      </c>
      <c r="F185" s="6">
        <v>1015.5</v>
      </c>
      <c r="H185" s="7">
        <f t="shared" si="6"/>
        <v>-4.6388995032479841E-2</v>
      </c>
      <c r="I185" s="7">
        <f t="shared" si="7"/>
        <v>9.4433399602384949E-3</v>
      </c>
      <c r="J185" s="5">
        <f t="shared" si="8"/>
        <v>-0.14578187481584326</v>
      </c>
    </row>
    <row r="186" spans="1:10" x14ac:dyDescent="0.4">
      <c r="A186" s="2">
        <v>38471</v>
      </c>
      <c r="B186" s="5">
        <v>117.58</v>
      </c>
      <c r="C186" s="5">
        <v>3.48</v>
      </c>
      <c r="D186" s="5">
        <v>3.3849999999999998</v>
      </c>
      <c r="E186" s="5">
        <v>3.29</v>
      </c>
      <c r="F186" s="6">
        <v>997.1</v>
      </c>
      <c r="H186" s="7">
        <f t="shared" si="6"/>
        <v>-5.770155473633598E-2</v>
      </c>
      <c r="I186" s="7">
        <f t="shared" si="7"/>
        <v>-1.8119153126538667E-2</v>
      </c>
      <c r="J186" s="5">
        <f t="shared" si="8"/>
        <v>-0.19596586204558755</v>
      </c>
    </row>
    <row r="187" spans="1:10" x14ac:dyDescent="0.4">
      <c r="A187" s="2">
        <v>38503</v>
      </c>
      <c r="B187" s="5">
        <v>124.84</v>
      </c>
      <c r="C187" s="5">
        <v>3.52</v>
      </c>
      <c r="D187" s="5">
        <v>3.4050000000000002</v>
      </c>
      <c r="E187" s="5">
        <v>3.29</v>
      </c>
      <c r="F187" s="6">
        <v>1007.7</v>
      </c>
      <c r="H187" s="7">
        <f t="shared" si="6"/>
        <v>6.1745194761013922E-2</v>
      </c>
      <c r="I187" s="7">
        <f t="shared" si="7"/>
        <v>1.0630829405275266E-2</v>
      </c>
      <c r="J187" s="5">
        <f t="shared" si="8"/>
        <v>-0.20543252483631666</v>
      </c>
    </row>
    <row r="188" spans="1:10" x14ac:dyDescent="0.4">
      <c r="A188" s="2">
        <v>38533</v>
      </c>
      <c r="B188" s="5">
        <v>129.43</v>
      </c>
      <c r="C188" s="5">
        <v>3.54</v>
      </c>
      <c r="D188" s="5">
        <v>3.42</v>
      </c>
      <c r="E188" s="5">
        <v>3.3</v>
      </c>
      <c r="F188" s="6">
        <v>1025.4000000000001</v>
      </c>
      <c r="H188" s="7">
        <f t="shared" si="6"/>
        <v>3.6767061839154236E-2</v>
      </c>
      <c r="I188" s="7">
        <f t="shared" si="7"/>
        <v>1.756475141411129E-2</v>
      </c>
      <c r="J188" s="5">
        <f t="shared" si="8"/>
        <v>-0.19891489626016576</v>
      </c>
    </row>
    <row r="189" spans="1:10" x14ac:dyDescent="0.4">
      <c r="A189" s="2">
        <v>38562</v>
      </c>
      <c r="B189" s="5">
        <v>143.32</v>
      </c>
      <c r="C189" s="5">
        <v>3.49</v>
      </c>
      <c r="D189" s="5">
        <v>3.38</v>
      </c>
      <c r="E189" s="5">
        <v>3.27</v>
      </c>
      <c r="F189" s="6">
        <v>1026.8</v>
      </c>
      <c r="H189" s="7">
        <f t="shared" si="6"/>
        <v>0.10731669628370533</v>
      </c>
      <c r="I189" s="7">
        <f t="shared" si="7"/>
        <v>1.3653208503996428E-3</v>
      </c>
      <c r="J189" s="5">
        <f t="shared" si="8"/>
        <v>-0.18854970245418085</v>
      </c>
    </row>
    <row r="190" spans="1:10" x14ac:dyDescent="0.4">
      <c r="A190" s="2">
        <v>38595</v>
      </c>
      <c r="B190" s="5">
        <v>140.09</v>
      </c>
      <c r="C190" s="5">
        <v>3.51</v>
      </c>
      <c r="D190" s="5">
        <v>3.38</v>
      </c>
      <c r="E190" s="5">
        <v>3.25</v>
      </c>
      <c r="F190" s="6">
        <v>1038.5</v>
      </c>
      <c r="H190" s="7">
        <f t="shared" si="6"/>
        <v>-2.2536980184203137E-2</v>
      </c>
      <c r="I190" s="7">
        <f t="shared" si="7"/>
        <v>1.1394624074795523E-2</v>
      </c>
      <c r="J190" s="5">
        <f t="shared" si="8"/>
        <v>-0.13781674893267568</v>
      </c>
    </row>
    <row r="191" spans="1:10" x14ac:dyDescent="0.4">
      <c r="A191" s="2">
        <v>38625</v>
      </c>
      <c r="B191" s="5">
        <v>157.55000000000001</v>
      </c>
      <c r="C191" s="5">
        <v>3.93</v>
      </c>
      <c r="D191" s="5">
        <v>3.605</v>
      </c>
      <c r="E191" s="5">
        <v>3.28</v>
      </c>
      <c r="F191" s="6">
        <v>1041.0999999999999</v>
      </c>
      <c r="H191" s="7">
        <f t="shared" si="6"/>
        <v>0.12463416375187375</v>
      </c>
      <c r="I191" s="7">
        <f t="shared" si="7"/>
        <v>2.5036109773710624E-3</v>
      </c>
      <c r="J191" s="5">
        <f t="shared" si="8"/>
        <v>-0.11699047343365411</v>
      </c>
    </row>
    <row r="192" spans="1:10" x14ac:dyDescent="0.4">
      <c r="A192" s="2">
        <v>38656</v>
      </c>
      <c r="B192" s="5">
        <v>148.84</v>
      </c>
      <c r="C192" s="5">
        <v>3.95</v>
      </c>
      <c r="D192" s="5">
        <v>3.73</v>
      </c>
      <c r="E192" s="5">
        <v>3.51</v>
      </c>
      <c r="F192" s="6">
        <v>1040.2</v>
      </c>
      <c r="H192" s="7">
        <f t="shared" si="6"/>
        <v>-5.5284036813709969E-2</v>
      </c>
      <c r="I192" s="7">
        <f t="shared" si="7"/>
        <v>-8.6447027182778857E-4</v>
      </c>
      <c r="J192" s="5">
        <f t="shared" si="8"/>
        <v>-0.11140129727085057</v>
      </c>
    </row>
    <row r="193" spans="1:10" x14ac:dyDescent="0.4">
      <c r="A193" s="2">
        <v>38686</v>
      </c>
      <c r="B193" s="5">
        <v>165.95</v>
      </c>
      <c r="C193" s="5">
        <v>3.95</v>
      </c>
      <c r="D193" s="5">
        <v>3.7250000000000001</v>
      </c>
      <c r="E193" s="5">
        <v>3.5</v>
      </c>
      <c r="F193" s="6">
        <v>1033.5</v>
      </c>
      <c r="H193" s="7">
        <f t="shared" si="6"/>
        <v>0.11495565708142963</v>
      </c>
      <c r="I193" s="7">
        <f t="shared" si="7"/>
        <v>-6.4410690251874847E-3</v>
      </c>
      <c r="J193" s="5">
        <f t="shared" si="8"/>
        <v>-0.14169316326060571</v>
      </c>
    </row>
    <row r="194" spans="1:10" x14ac:dyDescent="0.4">
      <c r="A194" s="2">
        <v>38715</v>
      </c>
      <c r="B194" s="5">
        <v>177.43</v>
      </c>
      <c r="C194" s="5">
        <v>4.09</v>
      </c>
      <c r="D194" s="5">
        <v>3.92</v>
      </c>
      <c r="E194" s="5">
        <v>3.75</v>
      </c>
      <c r="F194" s="6">
        <v>1011.6</v>
      </c>
      <c r="H194" s="7">
        <f t="shared" si="6"/>
        <v>6.917746309129269E-2</v>
      </c>
      <c r="I194" s="7">
        <f t="shared" si="7"/>
        <v>-2.1190130624092918E-2</v>
      </c>
      <c r="J194" s="5">
        <f t="shared" si="8"/>
        <v>-0.19712975098724816</v>
      </c>
    </row>
    <row r="195" spans="1:10" x14ac:dyDescent="0.4">
      <c r="A195" s="2">
        <v>38748</v>
      </c>
      <c r="B195" s="5">
        <v>180.65</v>
      </c>
      <c r="C195" s="5">
        <v>4.18</v>
      </c>
      <c r="D195" s="5">
        <v>3.9699999999999998</v>
      </c>
      <c r="E195" s="5">
        <v>3.76</v>
      </c>
      <c r="F195" s="6">
        <v>964.6</v>
      </c>
      <c r="H195" s="7">
        <f t="shared" si="6"/>
        <v>1.8148002028969268E-2</v>
      </c>
      <c r="I195" s="7">
        <f t="shared" si="7"/>
        <v>-4.6461051799130071E-2</v>
      </c>
      <c r="J195" s="5">
        <f t="shared" si="8"/>
        <v>-0.15099718402935636</v>
      </c>
    </row>
    <row r="196" spans="1:10" x14ac:dyDescent="0.4">
      <c r="A196" s="2">
        <v>38776</v>
      </c>
      <c r="B196" s="5">
        <v>177.45</v>
      </c>
      <c r="C196" s="5">
        <v>4.26</v>
      </c>
      <c r="D196" s="5">
        <v>4.125</v>
      </c>
      <c r="E196" s="5">
        <v>3.99</v>
      </c>
      <c r="F196" s="6">
        <v>970.9</v>
      </c>
      <c r="H196" s="7">
        <f t="shared" si="6"/>
        <v>-1.7713811237199062E-2</v>
      </c>
      <c r="I196" s="7">
        <f t="shared" si="7"/>
        <v>6.5312046444121474E-3</v>
      </c>
      <c r="J196" s="5">
        <f t="shared" si="8"/>
        <v>-4.9470569779926657E-2</v>
      </c>
    </row>
    <row r="197" spans="1:10" x14ac:dyDescent="0.4">
      <c r="A197" s="2">
        <v>38807</v>
      </c>
      <c r="B197" s="5">
        <v>176.21</v>
      </c>
      <c r="C197" s="5">
        <v>4.2699999999999996</v>
      </c>
      <c r="D197" s="5">
        <v>4.12</v>
      </c>
      <c r="E197" s="5">
        <v>3.97</v>
      </c>
      <c r="F197" s="6">
        <v>971.6</v>
      </c>
      <c r="H197" s="7">
        <f t="shared" ref="H197:H260" si="9">B197/B196-1</f>
        <v>-6.9878839109607238E-3</v>
      </c>
      <c r="I197" s="7">
        <f t="shared" ref="I197:I260" si="10">F197/F196-1</f>
        <v>7.2098053352553926E-4</v>
      </c>
      <c r="J197" s="5">
        <f t="shared" si="8"/>
        <v>4.8948714473589271E-3</v>
      </c>
    </row>
    <row r="198" spans="1:10" x14ac:dyDescent="0.4">
      <c r="A198" s="2">
        <v>38835</v>
      </c>
      <c r="B198" s="5">
        <v>184.1</v>
      </c>
      <c r="C198" s="5">
        <v>4.3600000000000003</v>
      </c>
      <c r="D198" s="5">
        <v>4.165</v>
      </c>
      <c r="E198" s="5">
        <v>3.97</v>
      </c>
      <c r="F198" s="6">
        <v>943.4</v>
      </c>
      <c r="H198" s="7">
        <f t="shared" si="9"/>
        <v>4.4776119402984982E-2</v>
      </c>
      <c r="I198" s="7">
        <f t="shared" si="10"/>
        <v>-2.9024289831206307E-2</v>
      </c>
      <c r="J198" s="5">
        <f t="shared" si="8"/>
        <v>-5.777266764744716E-3</v>
      </c>
    </row>
    <row r="199" spans="1:10" x14ac:dyDescent="0.4">
      <c r="A199" s="2">
        <v>38867</v>
      </c>
      <c r="B199" s="5">
        <v>171.01</v>
      </c>
      <c r="C199" s="5">
        <v>4.3600000000000003</v>
      </c>
      <c r="D199" s="5">
        <v>4.16</v>
      </c>
      <c r="E199" s="5">
        <v>3.96</v>
      </c>
      <c r="F199" s="6">
        <v>945.6</v>
      </c>
      <c r="H199" s="7">
        <f t="shared" si="9"/>
        <v>-7.1102661596958217E-2</v>
      </c>
      <c r="I199" s="7">
        <f t="shared" si="10"/>
        <v>2.3319906720373762E-3</v>
      </c>
      <c r="J199" s="5">
        <f t="shared" si="8"/>
        <v>-2.3452208273563969E-2</v>
      </c>
    </row>
    <row r="200" spans="1:10" x14ac:dyDescent="0.4">
      <c r="A200" s="2">
        <v>38898</v>
      </c>
      <c r="B200" s="5">
        <v>167.45</v>
      </c>
      <c r="C200" s="5">
        <v>4.59</v>
      </c>
      <c r="D200" s="5">
        <v>4.4000000000000004</v>
      </c>
      <c r="E200" s="5">
        <v>4.21</v>
      </c>
      <c r="F200" s="6">
        <v>948.9</v>
      </c>
      <c r="H200" s="7">
        <f t="shared" si="9"/>
        <v>-2.0817496052862428E-2</v>
      </c>
      <c r="I200" s="7">
        <f t="shared" si="10"/>
        <v>3.4898477157359054E-3</v>
      </c>
      <c r="J200" s="5">
        <f t="shared" si="8"/>
        <v>-2.7402534667791661E-2</v>
      </c>
    </row>
    <row r="201" spans="1:10" x14ac:dyDescent="0.4">
      <c r="A201" s="2">
        <v>38929</v>
      </c>
      <c r="B201" s="5">
        <v>168.51</v>
      </c>
      <c r="C201" s="5">
        <v>4.6399999999999997</v>
      </c>
      <c r="D201" s="5">
        <v>4.43</v>
      </c>
      <c r="E201" s="5">
        <v>4.22</v>
      </c>
      <c r="F201" s="6">
        <v>955.2</v>
      </c>
      <c r="H201" s="7">
        <f t="shared" si="9"/>
        <v>6.3302478351747737E-3</v>
      </c>
      <c r="I201" s="7">
        <f t="shared" si="10"/>
        <v>6.6392665191274958E-3</v>
      </c>
      <c r="J201" s="5">
        <f t="shared" si="8"/>
        <v>-3.7125357181294553E-2</v>
      </c>
    </row>
    <row r="202" spans="1:10" x14ac:dyDescent="0.4">
      <c r="A202" s="2">
        <v>38960</v>
      </c>
      <c r="B202" s="5">
        <v>175.44</v>
      </c>
      <c r="C202" s="5">
        <v>4.68</v>
      </c>
      <c r="D202" s="5">
        <v>4.585</v>
      </c>
      <c r="E202" s="5">
        <v>4.49</v>
      </c>
      <c r="F202" s="6">
        <v>961.5</v>
      </c>
      <c r="H202" s="7">
        <f t="shared" si="9"/>
        <v>4.1125155777105293E-2</v>
      </c>
      <c r="I202" s="7">
        <f t="shared" si="10"/>
        <v>6.5954773869345562E-3</v>
      </c>
      <c r="J202" s="5">
        <f t="shared" si="8"/>
        <v>-8.3007396360818386E-2</v>
      </c>
    </row>
    <row r="203" spans="1:10" x14ac:dyDescent="0.4">
      <c r="A203" s="2">
        <v>38989</v>
      </c>
      <c r="B203" s="5">
        <v>178.05</v>
      </c>
      <c r="C203" s="5">
        <v>4.59</v>
      </c>
      <c r="D203" s="5">
        <v>4.5350000000000001</v>
      </c>
      <c r="E203" s="5">
        <v>4.4800000000000004</v>
      </c>
      <c r="F203" s="6">
        <v>946.2</v>
      </c>
      <c r="H203" s="7">
        <f t="shared" si="9"/>
        <v>1.4876880984952212E-2</v>
      </c>
      <c r="I203" s="7">
        <f t="shared" si="10"/>
        <v>-1.5912636505460154E-2</v>
      </c>
      <c r="J203" s="5">
        <f t="shared" si="8"/>
        <v>-0.2089446825409188</v>
      </c>
    </row>
    <row r="204" spans="1:10" x14ac:dyDescent="0.4">
      <c r="A204" s="2">
        <v>39021</v>
      </c>
      <c r="B204" s="5">
        <v>176.84</v>
      </c>
      <c r="C204" s="5">
        <v>4.58</v>
      </c>
      <c r="D204" s="5">
        <v>4.53</v>
      </c>
      <c r="E204" s="5">
        <v>4.4800000000000004</v>
      </c>
      <c r="F204" s="6">
        <v>942.3</v>
      </c>
      <c r="H204" s="7">
        <f t="shared" si="9"/>
        <v>-6.795843864083162E-3</v>
      </c>
      <c r="I204" s="7">
        <f t="shared" si="10"/>
        <v>-4.1217501585290028E-3</v>
      </c>
      <c r="J204" s="5">
        <f t="shared" si="8"/>
        <v>-0.21781151871279239</v>
      </c>
    </row>
    <row r="205" spans="1:10" x14ac:dyDescent="0.4">
      <c r="A205" s="2">
        <v>39051</v>
      </c>
      <c r="B205" s="5">
        <v>184.96</v>
      </c>
      <c r="C205" s="5">
        <v>4.67</v>
      </c>
      <c r="D205" s="5">
        <v>4.58</v>
      </c>
      <c r="E205" s="5">
        <v>4.49</v>
      </c>
      <c r="F205" s="6">
        <v>929.5</v>
      </c>
      <c r="H205" s="7">
        <f t="shared" si="9"/>
        <v>4.591721330015841E-2</v>
      </c>
      <c r="I205" s="7">
        <f t="shared" si="10"/>
        <v>-1.3583784357423245E-2</v>
      </c>
      <c r="J205" s="5">
        <f t="shared" si="8"/>
        <v>-0.22226375957676681</v>
      </c>
    </row>
    <row r="206" spans="1:10" x14ac:dyDescent="0.4">
      <c r="A206" s="2">
        <v>39079</v>
      </c>
      <c r="B206" s="5">
        <v>185.39</v>
      </c>
      <c r="C206" s="5">
        <v>4.8499999999999996</v>
      </c>
      <c r="D206" s="5">
        <v>4.7149999999999999</v>
      </c>
      <c r="E206" s="5">
        <v>4.58</v>
      </c>
      <c r="F206" s="6">
        <v>929.8</v>
      </c>
      <c r="H206" s="7">
        <f t="shared" si="9"/>
        <v>2.324826989619222E-3</v>
      </c>
      <c r="I206" s="7">
        <f t="shared" si="10"/>
        <v>3.2275416890792386E-4</v>
      </c>
      <c r="J206" s="5">
        <f t="shared" si="8"/>
        <v>-0.21302137063190682</v>
      </c>
    </row>
    <row r="207" spans="1:10" x14ac:dyDescent="0.4">
      <c r="A207" s="2">
        <v>39113</v>
      </c>
      <c r="B207" s="5">
        <v>175.99</v>
      </c>
      <c r="C207" s="5">
        <v>4.96</v>
      </c>
      <c r="D207" s="5">
        <v>4.7850000000000001</v>
      </c>
      <c r="E207" s="5">
        <v>4.6100000000000003</v>
      </c>
      <c r="F207" s="6">
        <v>941</v>
      </c>
      <c r="H207" s="7">
        <f t="shared" si="9"/>
        <v>-5.0703921462861956E-2</v>
      </c>
      <c r="I207" s="7">
        <f t="shared" si="10"/>
        <v>1.2045601204560219E-2</v>
      </c>
      <c r="J207" s="5">
        <f t="shared" si="8"/>
        <v>-0.25099452784619719</v>
      </c>
    </row>
    <row r="208" spans="1:10" x14ac:dyDescent="0.4">
      <c r="A208" s="2">
        <v>39141</v>
      </c>
      <c r="B208" s="5">
        <v>183.2</v>
      </c>
      <c r="C208" s="5">
        <v>4.9400000000000004</v>
      </c>
      <c r="D208" s="5">
        <v>4.7450000000000001</v>
      </c>
      <c r="E208" s="5">
        <v>4.55</v>
      </c>
      <c r="F208" s="6">
        <v>941.8</v>
      </c>
      <c r="H208" s="7">
        <f t="shared" si="9"/>
        <v>4.0968236831637972E-2</v>
      </c>
      <c r="I208" s="7">
        <f t="shared" si="10"/>
        <v>8.5015940488841757E-4</v>
      </c>
      <c r="J208" s="5">
        <f t="shared" si="8"/>
        <v>-0.25657137218527082</v>
      </c>
    </row>
    <row r="209" spans="1:10" x14ac:dyDescent="0.4">
      <c r="A209" s="2">
        <v>39171</v>
      </c>
      <c r="B209" s="5">
        <v>187.6</v>
      </c>
      <c r="C209" s="5">
        <v>4.9400000000000004</v>
      </c>
      <c r="D209" s="5">
        <v>4.7850000000000001</v>
      </c>
      <c r="E209" s="5">
        <v>4.63</v>
      </c>
      <c r="F209" s="6">
        <v>940.9</v>
      </c>
      <c r="H209" s="7">
        <f t="shared" si="9"/>
        <v>2.4017467248908408E-2</v>
      </c>
      <c r="I209" s="7">
        <f t="shared" si="10"/>
        <v>-9.5561690380119302E-4</v>
      </c>
      <c r="J209" s="5">
        <f t="shared" si="8"/>
        <v>-0.22528269542580401</v>
      </c>
    </row>
    <row r="210" spans="1:10" x14ac:dyDescent="0.4">
      <c r="A210" s="2">
        <v>39202</v>
      </c>
      <c r="B210" s="5">
        <v>198.55</v>
      </c>
      <c r="C210" s="5">
        <v>5</v>
      </c>
      <c r="D210" s="5">
        <v>4.9399999999999995</v>
      </c>
      <c r="E210" s="5">
        <v>4.88</v>
      </c>
      <c r="F210" s="6">
        <v>930.8</v>
      </c>
      <c r="H210" s="7">
        <f t="shared" si="9"/>
        <v>5.8368869936034296E-2</v>
      </c>
      <c r="I210" s="7">
        <f t="shared" si="10"/>
        <v>-1.0734403230949097E-2</v>
      </c>
      <c r="J210" s="5">
        <f t="shared" si="8"/>
        <v>-0.25530578182071678</v>
      </c>
    </row>
    <row r="211" spans="1:10" x14ac:dyDescent="0.4">
      <c r="A211" s="2">
        <v>39233</v>
      </c>
      <c r="B211" s="5">
        <v>216.45</v>
      </c>
      <c r="C211" s="5">
        <v>5.0599999999999996</v>
      </c>
      <c r="D211" s="5">
        <v>4.8099999999999996</v>
      </c>
      <c r="E211" s="5">
        <v>4.5599999999999996</v>
      </c>
      <c r="F211" s="6">
        <v>927.7</v>
      </c>
      <c r="H211" s="7">
        <f t="shared" si="9"/>
        <v>9.0153613699319957E-2</v>
      </c>
      <c r="I211" s="7">
        <f t="shared" si="10"/>
        <v>-3.330468414267207E-3</v>
      </c>
      <c r="J211" s="5">
        <f t="shared" si="8"/>
        <v>-0.24204531365260284</v>
      </c>
    </row>
    <row r="212" spans="1:10" x14ac:dyDescent="0.4">
      <c r="A212" s="2">
        <v>39262</v>
      </c>
      <c r="B212" s="5">
        <v>221.31</v>
      </c>
      <c r="C212" s="5">
        <v>5</v>
      </c>
      <c r="D212" s="5">
        <v>4.76</v>
      </c>
      <c r="E212" s="5">
        <v>4.5199999999999996</v>
      </c>
      <c r="F212" s="6">
        <v>923.8</v>
      </c>
      <c r="H212" s="7">
        <f t="shared" si="9"/>
        <v>2.2453222453222565E-2</v>
      </c>
      <c r="I212" s="7">
        <f t="shared" si="10"/>
        <v>-4.2039452409184941E-3</v>
      </c>
      <c r="J212" s="5">
        <f t="shared" si="8"/>
        <v>-0.19903939724898145</v>
      </c>
    </row>
    <row r="213" spans="1:10" x14ac:dyDescent="0.4">
      <c r="A213" s="2">
        <v>39294</v>
      </c>
      <c r="B213" s="5">
        <v>244.32</v>
      </c>
      <c r="C213" s="5">
        <v>5.0999999999999996</v>
      </c>
      <c r="D213" s="5">
        <v>4.93</v>
      </c>
      <c r="E213" s="5">
        <v>4.76</v>
      </c>
      <c r="F213" s="6">
        <v>919.3</v>
      </c>
      <c r="H213" s="7">
        <f t="shared" si="9"/>
        <v>0.10397180425647279</v>
      </c>
      <c r="I213" s="7">
        <f t="shared" si="10"/>
        <v>-4.8711842390127824E-3</v>
      </c>
      <c r="J213" s="5">
        <f t="shared" si="8"/>
        <v>-0.17685450118734908</v>
      </c>
    </row>
    <row r="214" spans="1:10" x14ac:dyDescent="0.4">
      <c r="A214" s="2">
        <v>39325</v>
      </c>
      <c r="B214" s="5">
        <v>238.28</v>
      </c>
      <c r="C214" s="5">
        <v>5.29</v>
      </c>
      <c r="D214" s="5">
        <v>5.1349999999999998</v>
      </c>
      <c r="E214" s="5">
        <v>4.9800000000000004</v>
      </c>
      <c r="F214" s="6">
        <v>938.3</v>
      </c>
      <c r="H214" s="7">
        <f t="shared" si="9"/>
        <v>-2.4721676489849354E-2</v>
      </c>
      <c r="I214" s="7">
        <f t="shared" si="10"/>
        <v>2.0667899488741481E-2</v>
      </c>
      <c r="J214" s="5">
        <f t="shared" si="8"/>
        <v>-0.21610204613442252</v>
      </c>
    </row>
    <row r="215" spans="1:10" x14ac:dyDescent="0.4">
      <c r="A215" s="2">
        <v>39353</v>
      </c>
      <c r="B215" s="5">
        <v>247.2</v>
      </c>
      <c r="C215" s="5">
        <v>5.35</v>
      </c>
      <c r="D215" s="5">
        <v>5.165</v>
      </c>
      <c r="E215" s="5">
        <v>4.9800000000000004</v>
      </c>
      <c r="F215" s="6">
        <v>915.1</v>
      </c>
      <c r="H215" s="7">
        <f t="shared" si="9"/>
        <v>3.7434950478428597E-2</v>
      </c>
      <c r="I215" s="7">
        <f t="shared" si="10"/>
        <v>-2.472556751571986E-2</v>
      </c>
      <c r="J215" s="5">
        <f t="shared" si="8"/>
        <v>-0.24215378874062954</v>
      </c>
    </row>
    <row r="216" spans="1:10" x14ac:dyDescent="0.4">
      <c r="A216" s="2">
        <v>39386</v>
      </c>
      <c r="B216" s="5">
        <v>260.42</v>
      </c>
      <c r="C216" s="5">
        <v>5.35</v>
      </c>
      <c r="D216" s="5">
        <v>5.1849999999999996</v>
      </c>
      <c r="E216" s="5">
        <v>5.0199999999999996</v>
      </c>
      <c r="F216" s="6">
        <v>900.7</v>
      </c>
      <c r="H216" s="7">
        <f t="shared" si="9"/>
        <v>5.3478964401294515E-2</v>
      </c>
      <c r="I216" s="7">
        <f t="shared" si="10"/>
        <v>-1.5735985138236264E-2</v>
      </c>
      <c r="J216" s="5">
        <f t="shared" si="8"/>
        <v>-0.24944764629705213</v>
      </c>
    </row>
    <row r="217" spans="1:10" x14ac:dyDescent="0.4">
      <c r="A217" s="2">
        <v>39416</v>
      </c>
      <c r="B217" s="5">
        <v>241.91</v>
      </c>
      <c r="C217" s="5">
        <v>5.6</v>
      </c>
      <c r="D217" s="5">
        <v>5.31</v>
      </c>
      <c r="E217" s="5">
        <v>5.0199999999999996</v>
      </c>
      <c r="F217" s="6">
        <v>921.1</v>
      </c>
      <c r="H217" s="7">
        <f t="shared" si="9"/>
        <v>-7.1077490208125371E-2</v>
      </c>
      <c r="I217" s="7">
        <f t="shared" si="10"/>
        <v>2.264905073831458E-2</v>
      </c>
      <c r="J217" s="5">
        <f t="shared" si="8"/>
        <v>-0.31977600111356019</v>
      </c>
    </row>
    <row r="218" spans="1:10" x14ac:dyDescent="0.4">
      <c r="A218" s="2">
        <v>39444</v>
      </c>
      <c r="B218" s="5">
        <v>241.27</v>
      </c>
      <c r="C218" s="5">
        <v>5.82</v>
      </c>
      <c r="D218" s="5">
        <v>5.415</v>
      </c>
      <c r="E218" s="5">
        <v>5.01</v>
      </c>
      <c r="F218" s="6">
        <v>936.1</v>
      </c>
      <c r="H218" s="7">
        <f t="shared" si="9"/>
        <v>-2.6456120044644482E-3</v>
      </c>
      <c r="I218" s="7">
        <f t="shared" si="10"/>
        <v>1.6284876777765689E-2</v>
      </c>
      <c r="J218" s="5">
        <f t="shared" si="8"/>
        <v>-0.31988244365534974</v>
      </c>
    </row>
    <row r="219" spans="1:10" x14ac:dyDescent="0.4">
      <c r="A219" s="2">
        <v>39478</v>
      </c>
      <c r="B219" s="5">
        <v>207.77</v>
      </c>
      <c r="C219" s="5">
        <v>5.5</v>
      </c>
      <c r="D219" s="5">
        <v>5.23</v>
      </c>
      <c r="E219" s="5">
        <v>4.96</v>
      </c>
      <c r="F219" s="6">
        <v>943.9</v>
      </c>
      <c r="H219" s="7">
        <f t="shared" si="9"/>
        <v>-0.13884859286276785</v>
      </c>
      <c r="I219" s="7">
        <f t="shared" si="10"/>
        <v>8.3324431150517686E-3</v>
      </c>
      <c r="J219" s="5">
        <f t="shared" si="8"/>
        <v>-0.3137446889793204</v>
      </c>
    </row>
    <row r="220" spans="1:10" x14ac:dyDescent="0.4">
      <c r="A220" s="2">
        <v>39507</v>
      </c>
      <c r="B220" s="5">
        <v>216.85</v>
      </c>
      <c r="C220" s="5">
        <v>5.18</v>
      </c>
      <c r="D220" s="5">
        <v>5.0600000000000005</v>
      </c>
      <c r="E220" s="5">
        <v>4.9400000000000004</v>
      </c>
      <c r="F220" s="6">
        <v>939</v>
      </c>
      <c r="H220" s="7">
        <f t="shared" si="9"/>
        <v>4.3702170669490226E-2</v>
      </c>
      <c r="I220" s="7">
        <f t="shared" si="10"/>
        <v>-5.1912278843097015E-3</v>
      </c>
      <c r="J220" s="5">
        <f t="shared" si="8"/>
        <v>-0.29925641185730634</v>
      </c>
    </row>
    <row r="221" spans="1:10" x14ac:dyDescent="0.4">
      <c r="A221" s="2">
        <v>39538</v>
      </c>
      <c r="B221" s="5">
        <v>217.65</v>
      </c>
      <c r="C221" s="5">
        <v>5.38</v>
      </c>
      <c r="D221" s="5">
        <v>5.18</v>
      </c>
      <c r="E221" s="5">
        <v>4.9800000000000004</v>
      </c>
      <c r="F221" s="6">
        <v>990.4</v>
      </c>
      <c r="H221" s="7">
        <f t="shared" si="9"/>
        <v>3.6891860733225812E-3</v>
      </c>
      <c r="I221" s="7">
        <f t="shared" si="10"/>
        <v>5.4739084132055416E-2</v>
      </c>
      <c r="J221" s="5">
        <f t="shared" si="8"/>
        <v>-0.32342412918159513</v>
      </c>
    </row>
    <row r="222" spans="1:10" x14ac:dyDescent="0.4">
      <c r="A222" s="2">
        <v>39568</v>
      </c>
      <c r="B222" s="5">
        <v>235</v>
      </c>
      <c r="C222" s="5">
        <v>5.36</v>
      </c>
      <c r="D222" s="5">
        <v>5.1550000000000002</v>
      </c>
      <c r="E222" s="5">
        <v>4.95</v>
      </c>
      <c r="F222" s="6">
        <v>1002.6</v>
      </c>
      <c r="H222" s="7">
        <f t="shared" si="9"/>
        <v>7.9715138984608247E-2</v>
      </c>
      <c r="I222" s="7">
        <f t="shared" si="10"/>
        <v>1.2318255250403976E-2</v>
      </c>
      <c r="J222" s="5">
        <f t="shared" si="8"/>
        <v>-0.31156691834973727</v>
      </c>
    </row>
    <row r="223" spans="1:10" x14ac:dyDescent="0.4">
      <c r="A223" s="2">
        <v>39598</v>
      </c>
      <c r="B223" s="5">
        <v>237.46</v>
      </c>
      <c r="C223" s="5">
        <v>5.36</v>
      </c>
      <c r="D223" s="5">
        <v>5.2</v>
      </c>
      <c r="E223" s="5">
        <v>5.04</v>
      </c>
      <c r="F223" s="6">
        <v>1030.0999999999999</v>
      </c>
      <c r="H223" s="7">
        <f t="shared" si="9"/>
        <v>1.0468085106382974E-2</v>
      </c>
      <c r="I223" s="7">
        <f t="shared" si="10"/>
        <v>2.7428685417913323E-2</v>
      </c>
      <c r="J223" s="5">
        <f t="shared" si="8"/>
        <v>-0.32108898442974676</v>
      </c>
    </row>
    <row r="224" spans="1:10" x14ac:dyDescent="0.4">
      <c r="A224" s="2">
        <v>39629</v>
      </c>
      <c r="B224" s="5">
        <v>213.52</v>
      </c>
      <c r="C224" s="5">
        <v>5.37</v>
      </c>
      <c r="D224" s="5">
        <v>5.1899999999999995</v>
      </c>
      <c r="E224" s="5">
        <v>5.01</v>
      </c>
      <c r="F224" s="6">
        <v>1046</v>
      </c>
      <c r="H224" s="7">
        <f t="shared" si="9"/>
        <v>-0.10081697970184456</v>
      </c>
      <c r="I224" s="7">
        <f t="shared" si="10"/>
        <v>1.5435394621881482E-2</v>
      </c>
      <c r="J224" s="5">
        <f t="shared" si="8"/>
        <v>-0.36151549431250979</v>
      </c>
    </row>
    <row r="225" spans="1:10" x14ac:dyDescent="0.4">
      <c r="A225" s="2">
        <v>39660</v>
      </c>
      <c r="B225" s="5">
        <v>204.12</v>
      </c>
      <c r="C225" s="5">
        <v>5.68</v>
      </c>
      <c r="D225" s="5">
        <v>5.3550000000000004</v>
      </c>
      <c r="E225" s="5">
        <v>5.03</v>
      </c>
      <c r="F225" s="6">
        <v>1012.2</v>
      </c>
      <c r="H225" s="7">
        <f t="shared" si="9"/>
        <v>-4.4023979018358972E-2</v>
      </c>
      <c r="I225" s="7">
        <f t="shared" si="10"/>
        <v>-3.2313575525812599E-2</v>
      </c>
      <c r="J225" s="5">
        <f t="shared" si="8"/>
        <v>-0.28468233631119988</v>
      </c>
    </row>
    <row r="226" spans="1:10" x14ac:dyDescent="0.4">
      <c r="A226" s="2">
        <v>39689</v>
      </c>
      <c r="B226" s="5">
        <v>188.96</v>
      </c>
      <c r="C226" s="5">
        <v>5.79</v>
      </c>
      <c r="D226" s="5">
        <v>5.52</v>
      </c>
      <c r="E226" s="5">
        <v>5.25</v>
      </c>
      <c r="F226" s="6">
        <v>1089</v>
      </c>
      <c r="H226" s="7">
        <f t="shared" si="9"/>
        <v>-7.4270037233000186E-2</v>
      </c>
      <c r="I226" s="7">
        <f t="shared" si="10"/>
        <v>7.5874333135743877E-2</v>
      </c>
      <c r="J226" s="5">
        <f t="shared" si="8"/>
        <v>-0.38679198159718647</v>
      </c>
    </row>
    <row r="227" spans="1:10" x14ac:dyDescent="0.4">
      <c r="A227" s="2">
        <v>39721</v>
      </c>
      <c r="B227" s="5">
        <v>186.62</v>
      </c>
      <c r="C227" s="5">
        <v>5.83</v>
      </c>
      <c r="D227" s="5">
        <v>5.5250000000000004</v>
      </c>
      <c r="E227" s="5">
        <v>5.22</v>
      </c>
      <c r="F227" s="6">
        <v>1207</v>
      </c>
      <c r="H227" s="7">
        <f t="shared" si="9"/>
        <v>-1.2383573243014423E-2</v>
      </c>
      <c r="I227" s="7">
        <f t="shared" si="10"/>
        <v>0.1083562901744719</v>
      </c>
      <c r="J227" s="5">
        <f t="shared" si="8"/>
        <v>-0.34887461860452929</v>
      </c>
    </row>
    <row r="228" spans="1:10" x14ac:dyDescent="0.4">
      <c r="A228" s="2">
        <v>39752</v>
      </c>
      <c r="B228" s="5">
        <v>147.5</v>
      </c>
      <c r="C228" s="5">
        <v>5.98</v>
      </c>
      <c r="D228" s="5">
        <v>5.0600000000000005</v>
      </c>
      <c r="E228" s="5">
        <v>4.1399999999999997</v>
      </c>
      <c r="F228" s="6">
        <v>1291</v>
      </c>
      <c r="H228" s="7">
        <f t="shared" si="9"/>
        <v>-0.20962383453006106</v>
      </c>
      <c r="I228" s="7">
        <f t="shared" si="10"/>
        <v>6.9594034797017423E-2</v>
      </c>
      <c r="J228" s="5">
        <f t="shared" si="8"/>
        <v>-0.46642899257391357</v>
      </c>
    </row>
    <row r="229" spans="1:10" x14ac:dyDescent="0.4">
      <c r="A229" s="2">
        <v>39780</v>
      </c>
      <c r="B229" s="5">
        <v>140.66</v>
      </c>
      <c r="C229" s="5">
        <v>5.45</v>
      </c>
      <c r="D229" s="5">
        <v>4.7200000000000006</v>
      </c>
      <c r="E229" s="5">
        <v>3.99</v>
      </c>
      <c r="F229" s="6">
        <v>1469</v>
      </c>
      <c r="H229" s="7">
        <f t="shared" si="9"/>
        <v>-4.6372881355932205E-2</v>
      </c>
      <c r="I229" s="7">
        <f t="shared" si="10"/>
        <v>0.13787761425251732</v>
      </c>
      <c r="J229" s="5">
        <f t="shared" si="8"/>
        <v>-0.42908073058603979</v>
      </c>
    </row>
    <row r="230" spans="1:10" x14ac:dyDescent="0.4">
      <c r="A230" s="2">
        <v>39812</v>
      </c>
      <c r="B230" s="5">
        <v>146.35</v>
      </c>
      <c r="C230" s="5">
        <v>3.93</v>
      </c>
      <c r="D230" s="5">
        <v>3.4350000000000001</v>
      </c>
      <c r="E230" s="5">
        <v>2.94</v>
      </c>
      <c r="F230" s="6">
        <v>1259.5</v>
      </c>
      <c r="H230" s="7">
        <f t="shared" si="9"/>
        <v>4.0452154130527607E-2</v>
      </c>
      <c r="I230" s="7">
        <f t="shared" si="10"/>
        <v>-0.1426140231449966</v>
      </c>
      <c r="J230" s="5">
        <f t="shared" si="8"/>
        <v>-0.41478240539708128</v>
      </c>
    </row>
    <row r="231" spans="1:10" x14ac:dyDescent="0.4">
      <c r="A231" s="2">
        <v>39843</v>
      </c>
      <c r="B231" s="5">
        <v>151.33000000000001</v>
      </c>
      <c r="C231" s="5">
        <v>2.96</v>
      </c>
      <c r="D231" s="5">
        <v>2.6850000000000001</v>
      </c>
      <c r="E231" s="5">
        <v>2.41</v>
      </c>
      <c r="F231" s="6">
        <v>1379.5</v>
      </c>
      <c r="H231" s="7">
        <f t="shared" si="9"/>
        <v>3.402801503245656E-2</v>
      </c>
      <c r="I231" s="7">
        <f t="shared" si="10"/>
        <v>9.5275903136165185E-2</v>
      </c>
      <c r="J231" s="5">
        <f t="shared" ref="J231:J294" si="11">CORREL(H197:H231, I197:I231)</f>
        <v>-0.36265515831619077</v>
      </c>
    </row>
    <row r="232" spans="1:10" x14ac:dyDescent="0.4">
      <c r="A232" s="2">
        <v>39871</v>
      </c>
      <c r="B232" s="5">
        <v>138.07</v>
      </c>
      <c r="C232" s="5">
        <v>2.4900000000000002</v>
      </c>
      <c r="D232" s="5">
        <v>2.1800000000000002</v>
      </c>
      <c r="E232" s="5">
        <v>1.87</v>
      </c>
      <c r="F232" s="6">
        <v>1534</v>
      </c>
      <c r="H232" s="7">
        <f t="shared" si="9"/>
        <v>-8.7623075398136629E-2</v>
      </c>
      <c r="I232" s="7">
        <f t="shared" si="10"/>
        <v>0.11199710039869526</v>
      </c>
      <c r="J232" s="5">
        <f t="shared" si="11"/>
        <v>-0.4073645202695157</v>
      </c>
    </row>
    <row r="233" spans="1:10" x14ac:dyDescent="0.4">
      <c r="A233" s="2">
        <v>39903</v>
      </c>
      <c r="B233" s="5">
        <v>157.01</v>
      </c>
      <c r="C233" s="5">
        <v>2.4300000000000002</v>
      </c>
      <c r="D233" s="5">
        <v>2.08</v>
      </c>
      <c r="E233" s="5">
        <v>1.73</v>
      </c>
      <c r="F233" s="6">
        <v>1383.5</v>
      </c>
      <c r="H233" s="7">
        <f t="shared" si="9"/>
        <v>0.13717679437966246</v>
      </c>
      <c r="I233" s="7">
        <f t="shared" si="10"/>
        <v>-9.8109517601043028E-2</v>
      </c>
      <c r="J233" s="5">
        <f t="shared" si="11"/>
        <v>-0.47104269459653364</v>
      </c>
    </row>
    <row r="234" spans="1:10" x14ac:dyDescent="0.4">
      <c r="A234" s="2">
        <v>39933</v>
      </c>
      <c r="B234" s="5">
        <v>176</v>
      </c>
      <c r="C234" s="5">
        <v>2.41</v>
      </c>
      <c r="D234" s="5">
        <v>2.13</v>
      </c>
      <c r="E234" s="5">
        <v>1.85</v>
      </c>
      <c r="F234" s="6">
        <v>1282</v>
      </c>
      <c r="H234" s="7">
        <f t="shared" si="9"/>
        <v>0.1209477103369212</v>
      </c>
      <c r="I234" s="7">
        <f t="shared" si="10"/>
        <v>-7.336465486086019E-2</v>
      </c>
      <c r="J234" s="5">
        <f t="shared" si="11"/>
        <v>-0.52258491508811911</v>
      </c>
    </row>
    <row r="235" spans="1:10" x14ac:dyDescent="0.4">
      <c r="A235" s="2">
        <v>39962</v>
      </c>
      <c r="B235" s="5">
        <v>178.7</v>
      </c>
      <c r="C235" s="5">
        <v>2.41</v>
      </c>
      <c r="D235" s="5">
        <v>2.1850000000000001</v>
      </c>
      <c r="E235" s="5">
        <v>1.96</v>
      </c>
      <c r="F235" s="6">
        <v>1255</v>
      </c>
      <c r="H235" s="7">
        <f t="shared" si="9"/>
        <v>1.5340909090909127E-2</v>
      </c>
      <c r="I235" s="7">
        <f t="shared" si="10"/>
        <v>-2.1060842433697324E-2</v>
      </c>
      <c r="J235" s="5">
        <f t="shared" si="11"/>
        <v>-0.52474949489689016</v>
      </c>
    </row>
    <row r="236" spans="1:10" x14ac:dyDescent="0.4">
      <c r="A236" s="2">
        <v>39994</v>
      </c>
      <c r="B236" s="5">
        <v>178.99</v>
      </c>
      <c r="C236" s="5">
        <v>2.41</v>
      </c>
      <c r="D236" s="5">
        <v>2.1850000000000001</v>
      </c>
      <c r="E236" s="5">
        <v>1.96</v>
      </c>
      <c r="F236" s="6">
        <v>1273.9000000000001</v>
      </c>
      <c r="H236" s="7">
        <f t="shared" si="9"/>
        <v>1.6228315612760724E-3</v>
      </c>
      <c r="I236" s="7">
        <f t="shared" si="10"/>
        <v>1.5059760956175339E-2</v>
      </c>
      <c r="J236" s="5">
        <f t="shared" si="11"/>
        <v>-0.52476123247027739</v>
      </c>
    </row>
    <row r="237" spans="1:10" x14ac:dyDescent="0.4">
      <c r="A237" s="2">
        <v>40025</v>
      </c>
      <c r="B237" s="5">
        <v>202.96</v>
      </c>
      <c r="C237" s="5">
        <v>2.41</v>
      </c>
      <c r="D237" s="5">
        <v>2.1800000000000002</v>
      </c>
      <c r="E237" s="5">
        <v>1.95</v>
      </c>
      <c r="F237" s="6">
        <v>1228.5</v>
      </c>
      <c r="H237" s="7">
        <f t="shared" si="9"/>
        <v>0.13391809598301574</v>
      </c>
      <c r="I237" s="7">
        <f t="shared" si="10"/>
        <v>-3.563859015621329E-2</v>
      </c>
      <c r="J237" s="5">
        <f t="shared" si="11"/>
        <v>-0.53844902189161825</v>
      </c>
    </row>
    <row r="238" spans="1:10" x14ac:dyDescent="0.4">
      <c r="A238" s="2">
        <v>40056</v>
      </c>
      <c r="B238" s="5">
        <v>207.44</v>
      </c>
      <c r="C238" s="5">
        <v>2.57</v>
      </c>
      <c r="D238" s="5">
        <v>2.2799999999999998</v>
      </c>
      <c r="E238" s="5">
        <v>1.99</v>
      </c>
      <c r="F238" s="6">
        <v>1248.9000000000001</v>
      </c>
      <c r="H238" s="7">
        <f t="shared" si="9"/>
        <v>2.2073314938904076E-2</v>
      </c>
      <c r="I238" s="7">
        <f t="shared" si="10"/>
        <v>1.6605616605616769E-2</v>
      </c>
      <c r="J238" s="5">
        <f t="shared" si="11"/>
        <v>-0.53749373976029724</v>
      </c>
    </row>
    <row r="239" spans="1:10" x14ac:dyDescent="0.4">
      <c r="A239" s="2">
        <v>40086</v>
      </c>
      <c r="B239" s="5">
        <v>219.75</v>
      </c>
      <c r="C239" s="5">
        <v>2.75</v>
      </c>
      <c r="D239" s="5">
        <v>2.375</v>
      </c>
      <c r="E239" s="5">
        <v>2</v>
      </c>
      <c r="F239" s="6">
        <v>1178.0999999999999</v>
      </c>
      <c r="H239" s="7">
        <f t="shared" si="9"/>
        <v>5.9342460470497516E-2</v>
      </c>
      <c r="I239" s="7">
        <f t="shared" si="10"/>
        <v>-5.6689887100648706E-2</v>
      </c>
      <c r="J239" s="5">
        <f t="shared" si="11"/>
        <v>-0.54830327743359042</v>
      </c>
    </row>
    <row r="240" spans="1:10" x14ac:dyDescent="0.4">
      <c r="A240" s="2">
        <v>40116</v>
      </c>
      <c r="B240" s="5">
        <v>206.81</v>
      </c>
      <c r="C240" s="5">
        <v>2.79</v>
      </c>
      <c r="D240" s="5">
        <v>2.4</v>
      </c>
      <c r="E240" s="5">
        <v>2.0099999999999998</v>
      </c>
      <c r="F240" s="6">
        <v>1182.5</v>
      </c>
      <c r="H240" s="7">
        <f t="shared" si="9"/>
        <v>-5.8885096700796336E-2</v>
      </c>
      <c r="I240" s="7">
        <f t="shared" si="10"/>
        <v>3.7348272642390157E-3</v>
      </c>
      <c r="J240" s="5">
        <f t="shared" si="11"/>
        <v>-0.53760077765175174</v>
      </c>
    </row>
    <row r="241" spans="1:10" x14ac:dyDescent="0.4">
      <c r="A241" s="2">
        <v>40147</v>
      </c>
      <c r="B241" s="5">
        <v>204.75</v>
      </c>
      <c r="C241" s="5">
        <v>2.79</v>
      </c>
      <c r="D241" s="5">
        <v>2.4</v>
      </c>
      <c r="E241" s="5">
        <v>2.0099999999999998</v>
      </c>
      <c r="F241" s="6">
        <v>1162.8</v>
      </c>
      <c r="H241" s="7">
        <f t="shared" si="9"/>
        <v>-9.9608336153957922E-3</v>
      </c>
      <c r="I241" s="7">
        <f t="shared" si="10"/>
        <v>-1.6659619450317131E-2</v>
      </c>
      <c r="J241" s="5">
        <f t="shared" si="11"/>
        <v>-0.5334146079909976</v>
      </c>
    </row>
    <row r="242" spans="1:10" x14ac:dyDescent="0.4">
      <c r="A242" s="2">
        <v>40177</v>
      </c>
      <c r="B242" s="5">
        <v>221.86</v>
      </c>
      <c r="C242" s="5">
        <v>2.86</v>
      </c>
      <c r="D242" s="5">
        <v>2.4299999999999997</v>
      </c>
      <c r="E242" s="5">
        <v>2</v>
      </c>
      <c r="F242" s="6">
        <v>1164.5</v>
      </c>
      <c r="H242" s="7">
        <f t="shared" si="9"/>
        <v>8.3565323565323535E-2</v>
      </c>
      <c r="I242" s="7">
        <f t="shared" si="10"/>
        <v>1.4619883040936088E-3</v>
      </c>
      <c r="J242" s="5">
        <f t="shared" si="11"/>
        <v>-0.53180616368197664</v>
      </c>
    </row>
    <row r="243" spans="1:10" x14ac:dyDescent="0.4">
      <c r="A243" s="2">
        <v>40207</v>
      </c>
      <c r="B243" s="5">
        <v>210.34</v>
      </c>
      <c r="C243" s="5">
        <v>2.88</v>
      </c>
      <c r="D243" s="5">
        <v>2.44</v>
      </c>
      <c r="E243" s="5">
        <v>2</v>
      </c>
      <c r="F243" s="6">
        <v>1161.8</v>
      </c>
      <c r="H243" s="7">
        <f t="shared" si="9"/>
        <v>-5.1924637158568543E-2</v>
      </c>
      <c r="I243" s="7">
        <f t="shared" si="10"/>
        <v>-2.3185916702447296E-3</v>
      </c>
      <c r="J243" s="5">
        <f t="shared" si="11"/>
        <v>-0.52281339346294609</v>
      </c>
    </row>
    <row r="244" spans="1:10" x14ac:dyDescent="0.4">
      <c r="A244" s="2">
        <v>40235</v>
      </c>
      <c r="B244" s="5">
        <v>208.36</v>
      </c>
      <c r="C244" s="5">
        <v>2.88</v>
      </c>
      <c r="D244" s="5">
        <v>2.4449999999999998</v>
      </c>
      <c r="E244" s="5">
        <v>2.0099999999999998</v>
      </c>
      <c r="F244" s="6">
        <v>1160</v>
      </c>
      <c r="H244" s="7">
        <f t="shared" si="9"/>
        <v>-9.4133307977559699E-3</v>
      </c>
      <c r="I244" s="7">
        <f t="shared" si="10"/>
        <v>-1.5493200206575519E-3</v>
      </c>
      <c r="J244" s="5">
        <f t="shared" si="11"/>
        <v>-0.52088490682249478</v>
      </c>
    </row>
    <row r="245" spans="1:10" x14ac:dyDescent="0.4">
      <c r="A245" s="2">
        <v>40268</v>
      </c>
      <c r="B245" s="5">
        <v>221.58</v>
      </c>
      <c r="C245" s="5">
        <v>2.78</v>
      </c>
      <c r="D245" s="5">
        <v>2.3899999999999997</v>
      </c>
      <c r="E245" s="5">
        <v>2</v>
      </c>
      <c r="F245" s="6">
        <v>1131.3</v>
      </c>
      <c r="H245" s="7">
        <f t="shared" si="9"/>
        <v>6.3447878671530011E-2</v>
      </c>
      <c r="I245" s="7">
        <f t="shared" si="10"/>
        <v>-2.4741379310344813E-2</v>
      </c>
      <c r="J245" s="5">
        <f t="shared" si="11"/>
        <v>-0.52449562439631037</v>
      </c>
    </row>
    <row r="246" spans="1:10" x14ac:dyDescent="0.4">
      <c r="A246" s="2">
        <v>40298</v>
      </c>
      <c r="B246" s="5">
        <v>227.95</v>
      </c>
      <c r="C246" s="5">
        <v>2.4500000000000002</v>
      </c>
      <c r="D246" s="5">
        <v>2.2250000000000001</v>
      </c>
      <c r="E246" s="5">
        <v>2</v>
      </c>
      <c r="F246" s="6">
        <v>1108.4000000000001</v>
      </c>
      <c r="H246" s="7">
        <f t="shared" si="9"/>
        <v>2.8748081956855298E-2</v>
      </c>
      <c r="I246" s="7">
        <f t="shared" si="10"/>
        <v>-2.0242199239812519E-2</v>
      </c>
      <c r="J246" s="5">
        <f t="shared" si="11"/>
        <v>-0.53021583042828724</v>
      </c>
    </row>
    <row r="247" spans="1:10" x14ac:dyDescent="0.4">
      <c r="A247" s="2">
        <v>40329</v>
      </c>
      <c r="B247" s="5">
        <v>214.34</v>
      </c>
      <c r="C247" s="5">
        <v>2.4500000000000002</v>
      </c>
      <c r="D247" s="5">
        <v>2.2250000000000001</v>
      </c>
      <c r="E247" s="5">
        <v>2</v>
      </c>
      <c r="F247" s="6">
        <v>1202.5</v>
      </c>
      <c r="H247" s="7">
        <f t="shared" si="9"/>
        <v>-5.9706075893836252E-2</v>
      </c>
      <c r="I247" s="7">
        <f t="shared" si="10"/>
        <v>8.489714904366652E-2</v>
      </c>
      <c r="J247" s="5">
        <f t="shared" si="11"/>
        <v>-0.54243127773867705</v>
      </c>
    </row>
    <row r="248" spans="1:10" x14ac:dyDescent="0.4">
      <c r="A248" s="2">
        <v>40359</v>
      </c>
      <c r="B248" s="5">
        <v>220.85</v>
      </c>
      <c r="C248" s="5">
        <v>2.46</v>
      </c>
      <c r="D248" s="5">
        <v>2.2450000000000001</v>
      </c>
      <c r="E248" s="5">
        <v>2.0299999999999998</v>
      </c>
      <c r="F248" s="6">
        <v>1222.2</v>
      </c>
      <c r="H248" s="7">
        <f t="shared" si="9"/>
        <v>3.0372305682560441E-2</v>
      </c>
      <c r="I248" s="7">
        <f t="shared" si="10"/>
        <v>1.6382536382536506E-2</v>
      </c>
      <c r="J248" s="5">
        <f t="shared" si="11"/>
        <v>-0.54521844749497483</v>
      </c>
    </row>
    <row r="249" spans="1:10" x14ac:dyDescent="0.4">
      <c r="A249" s="2">
        <v>40389</v>
      </c>
      <c r="B249" s="5">
        <v>229.25</v>
      </c>
      <c r="C249" s="5">
        <v>2.63</v>
      </c>
      <c r="D249" s="5">
        <v>2.4550000000000001</v>
      </c>
      <c r="E249" s="5">
        <v>2.2799999999999998</v>
      </c>
      <c r="F249" s="6">
        <v>1182.7</v>
      </c>
      <c r="H249" s="7">
        <f t="shared" si="9"/>
        <v>3.8034865293185449E-2</v>
      </c>
      <c r="I249" s="7">
        <f t="shared" si="10"/>
        <v>-3.231876943217149E-2</v>
      </c>
      <c r="J249" s="5">
        <f t="shared" si="11"/>
        <v>-0.54880750386298172</v>
      </c>
    </row>
    <row r="250" spans="1:10" x14ac:dyDescent="0.4">
      <c r="A250" s="2">
        <v>40421</v>
      </c>
      <c r="B250" s="5">
        <v>226.81</v>
      </c>
      <c r="C250" s="5">
        <v>2.66</v>
      </c>
      <c r="D250" s="5">
        <v>2.4699999999999998</v>
      </c>
      <c r="E250" s="5">
        <v>2.2799999999999998</v>
      </c>
      <c r="F250" s="6">
        <v>1198.0999999999999</v>
      </c>
      <c r="H250" s="7">
        <f t="shared" si="9"/>
        <v>-1.0643402399127533E-2</v>
      </c>
      <c r="I250" s="7">
        <f t="shared" si="10"/>
        <v>1.3021053521603099E-2</v>
      </c>
      <c r="J250" s="5">
        <f t="shared" si="11"/>
        <v>-0.54525182435479869</v>
      </c>
    </row>
    <row r="251" spans="1:10" x14ac:dyDescent="0.4">
      <c r="A251" s="2">
        <v>40451</v>
      </c>
      <c r="B251" s="5">
        <v>242.95</v>
      </c>
      <c r="C251" s="5">
        <v>2.66</v>
      </c>
      <c r="D251" s="5">
        <v>2.4649999999999999</v>
      </c>
      <c r="E251" s="5">
        <v>2.27</v>
      </c>
      <c r="F251" s="6">
        <v>1140.2</v>
      </c>
      <c r="H251" s="7">
        <f t="shared" si="9"/>
        <v>7.1160883558925914E-2</v>
      </c>
      <c r="I251" s="7">
        <f t="shared" si="10"/>
        <v>-4.8326516985226498E-2</v>
      </c>
      <c r="J251" s="5">
        <f t="shared" si="11"/>
        <v>-0.55411310474682418</v>
      </c>
    </row>
    <row r="252" spans="1:10" x14ac:dyDescent="0.4">
      <c r="A252" s="2">
        <v>40480</v>
      </c>
      <c r="B252" s="5">
        <v>242.98</v>
      </c>
      <c r="C252" s="5">
        <v>2.66</v>
      </c>
      <c r="D252" s="5">
        <v>2.46</v>
      </c>
      <c r="E252" s="5">
        <v>2.2599999999999998</v>
      </c>
      <c r="F252" s="6">
        <v>1125.3</v>
      </c>
      <c r="H252" s="7">
        <f t="shared" si="9"/>
        <v>1.2348219798319349E-4</v>
      </c>
      <c r="I252" s="7">
        <f t="shared" si="10"/>
        <v>-1.3067882827574206E-2</v>
      </c>
      <c r="J252" s="5">
        <f t="shared" si="11"/>
        <v>-0.5540099332463293</v>
      </c>
    </row>
    <row r="253" spans="1:10" x14ac:dyDescent="0.4">
      <c r="A253" s="2">
        <v>40512</v>
      </c>
      <c r="B253" s="5">
        <v>249.64</v>
      </c>
      <c r="C253" s="5">
        <v>2.8</v>
      </c>
      <c r="D253" s="5">
        <v>2.6549999999999998</v>
      </c>
      <c r="E253" s="5">
        <v>2.5099999999999998</v>
      </c>
      <c r="F253" s="6">
        <v>1159.7</v>
      </c>
      <c r="H253" s="7">
        <f t="shared" si="9"/>
        <v>2.7409663346777524E-2</v>
      </c>
      <c r="I253" s="7">
        <f t="shared" si="10"/>
        <v>3.056962587754386E-2</v>
      </c>
      <c r="J253" s="5">
        <f t="shared" si="11"/>
        <v>-0.54814090197094067</v>
      </c>
    </row>
    <row r="254" spans="1:10" x14ac:dyDescent="0.4">
      <c r="A254" s="2">
        <v>40542</v>
      </c>
      <c r="B254" s="5">
        <v>271.19</v>
      </c>
      <c r="C254" s="5">
        <v>2.8</v>
      </c>
      <c r="D254" s="5">
        <v>2.645</v>
      </c>
      <c r="E254" s="5">
        <v>2.4900000000000002</v>
      </c>
      <c r="F254" s="6">
        <v>1134.8</v>
      </c>
      <c r="H254" s="7">
        <f t="shared" si="9"/>
        <v>8.6324307002083156E-2</v>
      </c>
      <c r="I254" s="7">
        <f t="shared" si="10"/>
        <v>-2.1471070104337353E-2</v>
      </c>
      <c r="J254" s="5">
        <f t="shared" si="11"/>
        <v>-0.58443928588040361</v>
      </c>
    </row>
    <row r="255" spans="1:10" x14ac:dyDescent="0.4">
      <c r="A255" s="2">
        <v>40574</v>
      </c>
      <c r="B255" s="5">
        <v>273.12</v>
      </c>
      <c r="C255" s="5">
        <v>3.05</v>
      </c>
      <c r="D255" s="5">
        <v>2.9</v>
      </c>
      <c r="E255" s="5">
        <v>2.75</v>
      </c>
      <c r="F255" s="6">
        <v>1121.5</v>
      </c>
      <c r="H255" s="7">
        <f t="shared" si="9"/>
        <v>7.1167815922417166E-3</v>
      </c>
      <c r="I255" s="7">
        <f t="shared" si="10"/>
        <v>-1.1720126894606886E-2</v>
      </c>
      <c r="J255" s="5">
        <f t="shared" si="11"/>
        <v>-0.58273481174958619</v>
      </c>
    </row>
    <row r="256" spans="1:10" x14ac:dyDescent="0.4">
      <c r="A256" s="2">
        <v>40602</v>
      </c>
      <c r="B256" s="5">
        <v>256.36</v>
      </c>
      <c r="C256" s="5">
        <v>3.17</v>
      </c>
      <c r="D256" s="5">
        <v>2.9649999999999999</v>
      </c>
      <c r="E256" s="5">
        <v>2.76</v>
      </c>
      <c r="F256" s="6">
        <v>1128.7</v>
      </c>
      <c r="H256" s="7">
        <f t="shared" si="9"/>
        <v>-6.1364967779730439E-2</v>
      </c>
      <c r="I256" s="7">
        <f t="shared" si="10"/>
        <v>6.4199732501115658E-3</v>
      </c>
      <c r="J256" s="5">
        <f t="shared" si="11"/>
        <v>-0.57900532485174616</v>
      </c>
    </row>
    <row r="257" spans="1:10" x14ac:dyDescent="0.4">
      <c r="A257" s="2">
        <v>40633</v>
      </c>
      <c r="B257" s="5">
        <v>278.87</v>
      </c>
      <c r="C257" s="5">
        <v>3.39</v>
      </c>
      <c r="D257" s="5">
        <v>3.1900000000000004</v>
      </c>
      <c r="E257" s="5">
        <v>2.99</v>
      </c>
      <c r="F257" s="6">
        <v>1096.7</v>
      </c>
      <c r="H257" s="7">
        <f t="shared" si="9"/>
        <v>8.7806210017163266E-2</v>
      </c>
      <c r="I257" s="7">
        <f t="shared" si="10"/>
        <v>-2.8351200496146034E-2</v>
      </c>
      <c r="J257" s="5">
        <f t="shared" si="11"/>
        <v>-0.59647678717991792</v>
      </c>
    </row>
    <row r="258" spans="1:10" x14ac:dyDescent="0.4">
      <c r="A258" s="2">
        <v>40662</v>
      </c>
      <c r="B258" s="5">
        <v>290.39</v>
      </c>
      <c r="C258" s="5">
        <v>3.42</v>
      </c>
      <c r="D258" s="5">
        <v>3.2199999999999998</v>
      </c>
      <c r="E258" s="5">
        <v>3.02</v>
      </c>
      <c r="F258" s="6">
        <v>1071.5</v>
      </c>
      <c r="H258" s="7">
        <f t="shared" si="9"/>
        <v>4.1309570767741111E-2</v>
      </c>
      <c r="I258" s="7">
        <f t="shared" si="10"/>
        <v>-2.2978024984043111E-2</v>
      </c>
      <c r="J258" s="5">
        <f t="shared" si="11"/>
        <v>-0.60075193772857205</v>
      </c>
    </row>
    <row r="259" spans="1:10" x14ac:dyDescent="0.4">
      <c r="A259" s="2">
        <v>40694</v>
      </c>
      <c r="B259" s="5">
        <v>282.76</v>
      </c>
      <c r="C259" s="5">
        <v>3.46</v>
      </c>
      <c r="D259" s="5">
        <v>3.2450000000000001</v>
      </c>
      <c r="E259" s="5">
        <v>3.03</v>
      </c>
      <c r="F259" s="6">
        <v>1079.2</v>
      </c>
      <c r="H259" s="7">
        <f t="shared" si="9"/>
        <v>-2.6275009470023036E-2</v>
      </c>
      <c r="I259" s="7">
        <f t="shared" si="10"/>
        <v>7.1861875874941195E-3</v>
      </c>
      <c r="J259" s="5">
        <f t="shared" si="11"/>
        <v>-0.61157076269389965</v>
      </c>
    </row>
    <row r="260" spans="1:10" x14ac:dyDescent="0.4">
      <c r="A260" s="2">
        <v>40724</v>
      </c>
      <c r="B260" s="5">
        <v>275.17</v>
      </c>
      <c r="C260" s="5">
        <v>3.57</v>
      </c>
      <c r="D260" s="5">
        <v>3.4249999999999998</v>
      </c>
      <c r="E260" s="5">
        <v>3.28</v>
      </c>
      <c r="F260" s="6">
        <v>1067.7</v>
      </c>
      <c r="H260" s="7">
        <f t="shared" si="9"/>
        <v>-2.6842551987551144E-2</v>
      </c>
      <c r="I260" s="7">
        <f t="shared" si="10"/>
        <v>-1.0656041512231318E-2</v>
      </c>
      <c r="J260" s="5">
        <f t="shared" si="11"/>
        <v>-0.62732002045990254</v>
      </c>
    </row>
    <row r="261" spans="1:10" x14ac:dyDescent="0.4">
      <c r="A261" s="2">
        <v>40753</v>
      </c>
      <c r="B261" s="5">
        <v>277.11</v>
      </c>
      <c r="C261" s="5">
        <v>3.59</v>
      </c>
      <c r="D261" s="5">
        <v>3.4299999999999997</v>
      </c>
      <c r="E261" s="5">
        <v>3.27</v>
      </c>
      <c r="F261" s="6">
        <v>1054.5</v>
      </c>
      <c r="H261" s="7">
        <f t="shared" ref="H261:H324" si="12">B261/B260-1</f>
        <v>7.0501871570300967E-3</v>
      </c>
      <c r="I261" s="7">
        <f t="shared" ref="I261:I324" si="13">F261/F260-1</f>
        <v>-1.2363023321157685E-2</v>
      </c>
      <c r="J261" s="5">
        <f t="shared" si="11"/>
        <v>-0.60841286072426692</v>
      </c>
    </row>
    <row r="262" spans="1:10" x14ac:dyDescent="0.4">
      <c r="A262" s="2">
        <v>40786</v>
      </c>
      <c r="B262" s="5">
        <v>242.16</v>
      </c>
      <c r="C262" s="5">
        <v>3.59</v>
      </c>
      <c r="D262" s="5">
        <v>3.4299999999999997</v>
      </c>
      <c r="E262" s="5">
        <v>3.27</v>
      </c>
      <c r="F262" s="6">
        <v>1066.8</v>
      </c>
      <c r="H262" s="7">
        <f t="shared" si="12"/>
        <v>-0.12612320017321643</v>
      </c>
      <c r="I262" s="7">
        <f t="shared" si="13"/>
        <v>1.1664295874822095E-2</v>
      </c>
      <c r="J262" s="5">
        <f t="shared" si="11"/>
        <v>-0.60120530460530841</v>
      </c>
    </row>
    <row r="263" spans="1:10" x14ac:dyDescent="0.4">
      <c r="A263" s="2">
        <v>40816</v>
      </c>
      <c r="B263" s="5">
        <v>230.41</v>
      </c>
      <c r="C263" s="5">
        <v>3.58</v>
      </c>
      <c r="D263" s="5">
        <v>3.4299999999999997</v>
      </c>
      <c r="E263" s="5">
        <v>3.28</v>
      </c>
      <c r="F263" s="6">
        <v>1178.0999999999999</v>
      </c>
      <c r="H263" s="7">
        <f t="shared" si="12"/>
        <v>-4.8521638586058846E-2</v>
      </c>
      <c r="I263" s="7">
        <f t="shared" si="13"/>
        <v>0.10433070866141736</v>
      </c>
      <c r="J263" s="5">
        <f t="shared" si="11"/>
        <v>-0.59923059154361635</v>
      </c>
    </row>
    <row r="264" spans="1:10" x14ac:dyDescent="0.4">
      <c r="A264" s="2">
        <v>40847</v>
      </c>
      <c r="B264" s="5">
        <v>249.88</v>
      </c>
      <c r="C264" s="5">
        <v>3.57</v>
      </c>
      <c r="D264" s="5">
        <v>3.415</v>
      </c>
      <c r="E264" s="5">
        <v>3.26</v>
      </c>
      <c r="F264" s="6">
        <v>1110</v>
      </c>
      <c r="H264" s="7">
        <f t="shared" si="12"/>
        <v>8.45015407317391E-2</v>
      </c>
      <c r="I264" s="7">
        <f t="shared" si="13"/>
        <v>-5.780494015788129E-2</v>
      </c>
      <c r="J264" s="5">
        <f t="shared" si="11"/>
        <v>-0.60377595442466347</v>
      </c>
    </row>
    <row r="265" spans="1:10" x14ac:dyDescent="0.4">
      <c r="A265" s="2">
        <v>40877</v>
      </c>
      <c r="B265" s="5">
        <v>241.19</v>
      </c>
      <c r="C265" s="5">
        <v>3.55</v>
      </c>
      <c r="D265" s="5">
        <v>3.41</v>
      </c>
      <c r="E265" s="5">
        <v>3.27</v>
      </c>
      <c r="F265" s="6">
        <v>1143</v>
      </c>
      <c r="H265" s="7">
        <f t="shared" si="12"/>
        <v>-3.4776692812550025E-2</v>
      </c>
      <c r="I265" s="7">
        <f t="shared" si="13"/>
        <v>2.9729729729729648E-2</v>
      </c>
      <c r="J265" s="5">
        <f t="shared" si="11"/>
        <v>-0.65421303473637793</v>
      </c>
    </row>
    <row r="266" spans="1:10" x14ac:dyDescent="0.4">
      <c r="A266" s="2">
        <v>40906</v>
      </c>
      <c r="B266" s="5">
        <v>238.08</v>
      </c>
      <c r="C266" s="5">
        <v>3.55</v>
      </c>
      <c r="D266" s="5">
        <v>3.41</v>
      </c>
      <c r="E266" s="5">
        <v>3.27</v>
      </c>
      <c r="F266" s="6">
        <v>1151.8</v>
      </c>
      <c r="H266" s="7">
        <f t="shared" si="12"/>
        <v>-1.2894398606907331E-2</v>
      </c>
      <c r="I266" s="7">
        <f t="shared" si="13"/>
        <v>7.6990376202974442E-3</v>
      </c>
      <c r="J266" s="5">
        <f t="shared" si="11"/>
        <v>-0.72340941037265638</v>
      </c>
    </row>
    <row r="267" spans="1:10" x14ac:dyDescent="0.4">
      <c r="A267" s="2">
        <v>40939</v>
      </c>
      <c r="B267" s="5">
        <v>256.89999999999998</v>
      </c>
      <c r="C267" s="5">
        <v>3.54</v>
      </c>
      <c r="D267" s="5">
        <v>3.4050000000000002</v>
      </c>
      <c r="E267" s="5">
        <v>3.27</v>
      </c>
      <c r="F267" s="6">
        <v>1123.3</v>
      </c>
      <c r="H267" s="7">
        <f t="shared" si="12"/>
        <v>7.9049059139784772E-2</v>
      </c>
      <c r="I267" s="7">
        <f t="shared" si="13"/>
        <v>-2.4743879145684988E-2</v>
      </c>
      <c r="J267" s="5">
        <f t="shared" si="11"/>
        <v>-0.69778361965890201</v>
      </c>
    </row>
    <row r="268" spans="1:10" x14ac:dyDescent="0.4">
      <c r="A268" s="2">
        <v>40968</v>
      </c>
      <c r="B268" s="5">
        <v>267.13</v>
      </c>
      <c r="C268" s="5">
        <v>3.54</v>
      </c>
      <c r="D268" s="5">
        <v>3.4</v>
      </c>
      <c r="E268" s="5">
        <v>3.26</v>
      </c>
      <c r="F268" s="6">
        <v>1118.7</v>
      </c>
      <c r="H268" s="7">
        <f t="shared" si="12"/>
        <v>3.9820942000778681E-2</v>
      </c>
      <c r="I268" s="7">
        <f t="shared" si="13"/>
        <v>-4.0950770052522456E-3</v>
      </c>
      <c r="J268" s="5">
        <f t="shared" si="11"/>
        <v>-0.65035671331136946</v>
      </c>
    </row>
    <row r="269" spans="1:10" x14ac:dyDescent="0.4">
      <c r="A269" s="2">
        <v>40998</v>
      </c>
      <c r="B269" s="5">
        <v>266.58</v>
      </c>
      <c r="C269" s="5">
        <v>3.55</v>
      </c>
      <c r="D269" s="5">
        <v>3.395</v>
      </c>
      <c r="E269" s="5">
        <v>3.24</v>
      </c>
      <c r="F269" s="6">
        <v>1133</v>
      </c>
      <c r="H269" s="7">
        <f t="shared" si="12"/>
        <v>-2.0589226219444035E-3</v>
      </c>
      <c r="I269" s="7">
        <f t="shared" si="13"/>
        <v>1.2782694198623323E-2</v>
      </c>
      <c r="J269" s="5">
        <f t="shared" si="11"/>
        <v>-0.61038471088301849</v>
      </c>
    </row>
    <row r="270" spans="1:10" x14ac:dyDescent="0.4">
      <c r="A270" s="2">
        <v>41029</v>
      </c>
      <c r="B270" s="5">
        <v>264.35000000000002</v>
      </c>
      <c r="C270" s="5">
        <v>3.54</v>
      </c>
      <c r="D270" s="5">
        <v>3.4</v>
      </c>
      <c r="E270" s="5">
        <v>3.26</v>
      </c>
      <c r="F270" s="6">
        <v>1130</v>
      </c>
      <c r="H270" s="7">
        <f t="shared" si="12"/>
        <v>-8.3652186960760933E-3</v>
      </c>
      <c r="I270" s="7">
        <f t="shared" si="13"/>
        <v>-2.6478375992938785E-3</v>
      </c>
      <c r="J270" s="5">
        <f t="shared" si="11"/>
        <v>-0.61117714049878347</v>
      </c>
    </row>
    <row r="271" spans="1:10" x14ac:dyDescent="0.4">
      <c r="A271" s="2">
        <v>41060</v>
      </c>
      <c r="B271" s="5">
        <v>244.05</v>
      </c>
      <c r="C271" s="5">
        <v>3.54</v>
      </c>
      <c r="D271" s="5">
        <v>3.4050000000000002</v>
      </c>
      <c r="E271" s="5">
        <v>3.27</v>
      </c>
      <c r="F271" s="6">
        <v>1180.3</v>
      </c>
      <c r="H271" s="7">
        <f t="shared" si="12"/>
        <v>-7.6792131643654282E-2</v>
      </c>
      <c r="I271" s="7">
        <f t="shared" si="13"/>
        <v>4.4513274336283049E-2</v>
      </c>
      <c r="J271" s="5">
        <f t="shared" si="11"/>
        <v>-0.63538803284288181</v>
      </c>
    </row>
    <row r="272" spans="1:10" x14ac:dyDescent="0.4">
      <c r="A272" s="2">
        <v>41089</v>
      </c>
      <c r="B272" s="5">
        <v>244.9</v>
      </c>
      <c r="C272" s="5">
        <v>3.54</v>
      </c>
      <c r="D272" s="5">
        <v>3.4</v>
      </c>
      <c r="E272" s="5">
        <v>3.26</v>
      </c>
      <c r="F272" s="6">
        <v>1145.4000000000001</v>
      </c>
      <c r="H272" s="7">
        <f t="shared" si="12"/>
        <v>3.482892849825836E-3</v>
      </c>
      <c r="I272" s="7">
        <f t="shared" si="13"/>
        <v>-2.9568753706684658E-2</v>
      </c>
      <c r="J272" s="5">
        <f t="shared" si="11"/>
        <v>-0.61580021399448093</v>
      </c>
    </row>
    <row r="273" spans="1:10" x14ac:dyDescent="0.4">
      <c r="A273" s="2">
        <v>41121</v>
      </c>
      <c r="B273" s="5">
        <v>250.08</v>
      </c>
      <c r="C273" s="5">
        <v>3.2</v>
      </c>
      <c r="D273" s="5">
        <v>3.1100000000000003</v>
      </c>
      <c r="E273" s="5">
        <v>3.02</v>
      </c>
      <c r="F273" s="6">
        <v>1130.5999999999999</v>
      </c>
      <c r="H273" s="7">
        <f t="shared" si="12"/>
        <v>2.1151490404246687E-2</v>
      </c>
      <c r="I273" s="7">
        <f t="shared" si="13"/>
        <v>-1.2921250218264513E-2</v>
      </c>
      <c r="J273" s="5">
        <f t="shared" si="11"/>
        <v>-0.62504767094042457</v>
      </c>
    </row>
    <row r="274" spans="1:10" x14ac:dyDescent="0.4">
      <c r="A274" s="2">
        <v>41152</v>
      </c>
      <c r="B274" s="5">
        <v>250.56</v>
      </c>
      <c r="C274" s="5">
        <v>3.16</v>
      </c>
      <c r="D274" s="5">
        <v>3.085</v>
      </c>
      <c r="E274" s="5">
        <v>3.01</v>
      </c>
      <c r="F274" s="6">
        <v>1134.7</v>
      </c>
      <c r="H274" s="7">
        <f t="shared" si="12"/>
        <v>1.9193857965451588E-3</v>
      </c>
      <c r="I274" s="7">
        <f t="shared" si="13"/>
        <v>3.6263930656290633E-3</v>
      </c>
      <c r="J274" s="5">
        <f t="shared" si="11"/>
        <v>-0.60987767520823544</v>
      </c>
    </row>
    <row r="275" spans="1:10" x14ac:dyDescent="0.4">
      <c r="A275" s="2">
        <v>41180</v>
      </c>
      <c r="B275" s="5">
        <v>262.49</v>
      </c>
      <c r="C275" s="5">
        <v>3.09</v>
      </c>
      <c r="D275" s="5">
        <v>3.05</v>
      </c>
      <c r="E275" s="5">
        <v>3.01</v>
      </c>
      <c r="F275" s="6">
        <v>1111.4000000000001</v>
      </c>
      <c r="H275" s="7">
        <f t="shared" si="12"/>
        <v>4.7613346104725451E-2</v>
      </c>
      <c r="I275" s="7">
        <f t="shared" si="13"/>
        <v>-2.0534061866572584E-2</v>
      </c>
      <c r="J275" s="5">
        <f t="shared" si="11"/>
        <v>-0.62434264445894927</v>
      </c>
    </row>
    <row r="276" spans="1:10" x14ac:dyDescent="0.4">
      <c r="A276" s="2">
        <v>41213</v>
      </c>
      <c r="B276" s="5">
        <v>250.18</v>
      </c>
      <c r="C276" s="5">
        <v>2.85</v>
      </c>
      <c r="D276" s="5">
        <v>2.8</v>
      </c>
      <c r="E276" s="5">
        <v>2.75</v>
      </c>
      <c r="F276" s="6">
        <v>1090.7</v>
      </c>
      <c r="H276" s="7">
        <f t="shared" si="12"/>
        <v>-4.689702464855805E-2</v>
      </c>
      <c r="I276" s="7">
        <f t="shared" si="13"/>
        <v>-1.8625157459060682E-2</v>
      </c>
      <c r="J276" s="5">
        <f t="shared" si="11"/>
        <v>-0.6029204425953314</v>
      </c>
    </row>
    <row r="277" spans="1:10" x14ac:dyDescent="0.4">
      <c r="A277" s="2">
        <v>41243</v>
      </c>
      <c r="B277" s="5">
        <v>254.25</v>
      </c>
      <c r="C277" s="5">
        <v>2.85</v>
      </c>
      <c r="D277" s="5">
        <v>2.81</v>
      </c>
      <c r="E277" s="5">
        <v>2.77</v>
      </c>
      <c r="F277" s="6">
        <v>1082.9000000000001</v>
      </c>
      <c r="H277" s="7">
        <f t="shared" si="12"/>
        <v>1.6268286833479806E-2</v>
      </c>
      <c r="I277" s="7">
        <f t="shared" si="13"/>
        <v>-7.151370679380209E-3</v>
      </c>
      <c r="J277" s="5">
        <f t="shared" si="11"/>
        <v>-0.62806176148097237</v>
      </c>
    </row>
    <row r="278" spans="1:10" x14ac:dyDescent="0.4">
      <c r="A278" s="2">
        <v>41271</v>
      </c>
      <c r="B278" s="5">
        <v>263.92</v>
      </c>
      <c r="C278" s="5">
        <v>2.89</v>
      </c>
      <c r="D278" s="5">
        <v>2.8200000000000003</v>
      </c>
      <c r="E278" s="5">
        <v>2.75</v>
      </c>
      <c r="F278" s="6">
        <v>1070.5999999999999</v>
      </c>
      <c r="H278" s="7">
        <f t="shared" si="12"/>
        <v>3.8033431661750328E-2</v>
      </c>
      <c r="I278" s="7">
        <f t="shared" si="13"/>
        <v>-1.135838950965018E-2</v>
      </c>
      <c r="J278" s="5">
        <f t="shared" si="11"/>
        <v>-0.64238818230476602</v>
      </c>
    </row>
    <row r="279" spans="1:10" x14ac:dyDescent="0.4">
      <c r="A279" s="2">
        <v>41305</v>
      </c>
      <c r="B279" s="5">
        <v>258.07</v>
      </c>
      <c r="C279" s="5">
        <v>2.84</v>
      </c>
      <c r="D279" s="5">
        <v>2.8</v>
      </c>
      <c r="E279" s="5">
        <v>2.76</v>
      </c>
      <c r="F279" s="6">
        <v>1089</v>
      </c>
      <c r="H279" s="7">
        <f t="shared" si="12"/>
        <v>-2.2165807820551775E-2</v>
      </c>
      <c r="I279" s="7">
        <f t="shared" si="13"/>
        <v>1.7186624322809818E-2</v>
      </c>
      <c r="J279" s="5">
        <f t="shared" si="11"/>
        <v>-0.64708736063769379</v>
      </c>
    </row>
    <row r="280" spans="1:10" x14ac:dyDescent="0.4">
      <c r="A280" s="2">
        <v>41333</v>
      </c>
      <c r="B280" s="5">
        <v>268.01</v>
      </c>
      <c r="C280" s="5">
        <v>2.82</v>
      </c>
      <c r="D280" s="5">
        <v>2.79</v>
      </c>
      <c r="E280" s="5">
        <v>2.76</v>
      </c>
      <c r="F280" s="6">
        <v>1083</v>
      </c>
      <c r="H280" s="7">
        <f t="shared" si="12"/>
        <v>3.8516681520517571E-2</v>
      </c>
      <c r="I280" s="7">
        <f t="shared" si="13"/>
        <v>-5.5096418732781816E-3</v>
      </c>
      <c r="J280" s="5">
        <f t="shared" si="11"/>
        <v>-0.63844729704072234</v>
      </c>
    </row>
    <row r="281" spans="1:10" x14ac:dyDescent="0.4">
      <c r="A281" s="2">
        <v>41362</v>
      </c>
      <c r="B281" s="5">
        <v>263.39</v>
      </c>
      <c r="C281" s="5">
        <v>2.81</v>
      </c>
      <c r="D281" s="5">
        <v>2.7800000000000002</v>
      </c>
      <c r="E281" s="5">
        <v>2.75</v>
      </c>
      <c r="F281" s="6">
        <v>1111.0999999999999</v>
      </c>
      <c r="H281" s="7">
        <f t="shared" si="12"/>
        <v>-1.7238162755121134E-2</v>
      </c>
      <c r="I281" s="7">
        <f t="shared" si="13"/>
        <v>2.5946445060018419E-2</v>
      </c>
      <c r="J281" s="5">
        <f t="shared" si="11"/>
        <v>-0.63861214684636081</v>
      </c>
    </row>
    <row r="282" spans="1:10" x14ac:dyDescent="0.4">
      <c r="A282" s="2">
        <v>41394</v>
      </c>
      <c r="B282" s="5">
        <v>255.72</v>
      </c>
      <c r="C282" s="5">
        <v>2.81</v>
      </c>
      <c r="D282" s="5">
        <v>2.7949999999999999</v>
      </c>
      <c r="E282" s="5">
        <v>2.78</v>
      </c>
      <c r="F282" s="6">
        <v>1101.2</v>
      </c>
      <c r="H282" s="7">
        <f t="shared" si="12"/>
        <v>-2.9120315881392522E-2</v>
      </c>
      <c r="I282" s="7">
        <f t="shared" si="13"/>
        <v>-8.9100891008908611E-3</v>
      </c>
      <c r="J282" s="5">
        <f t="shared" si="11"/>
        <v>-0.60544935760086616</v>
      </c>
    </row>
    <row r="283" spans="1:10" x14ac:dyDescent="0.4">
      <c r="A283" s="2">
        <v>41425</v>
      </c>
      <c r="B283" s="5">
        <v>261.47000000000003</v>
      </c>
      <c r="C283" s="5">
        <v>2.69</v>
      </c>
      <c r="D283" s="5">
        <v>2.5949999999999998</v>
      </c>
      <c r="E283" s="5">
        <v>2.5</v>
      </c>
      <c r="F283" s="6">
        <v>1129.7</v>
      </c>
      <c r="H283" s="7">
        <f t="shared" si="12"/>
        <v>2.2485531049585505E-2</v>
      </c>
      <c r="I283" s="7">
        <f t="shared" si="13"/>
        <v>2.5880857246640021E-2</v>
      </c>
      <c r="J283" s="5">
        <f t="shared" si="11"/>
        <v>-0.60178173336887009</v>
      </c>
    </row>
    <row r="284" spans="1:10" x14ac:dyDescent="0.4">
      <c r="A284" s="2">
        <v>41453</v>
      </c>
      <c r="B284" s="5">
        <v>242.27</v>
      </c>
      <c r="C284" s="5">
        <v>2.69</v>
      </c>
      <c r="D284" s="5">
        <v>2.5949999999999998</v>
      </c>
      <c r="E284" s="5">
        <v>2.5</v>
      </c>
      <c r="F284" s="6">
        <v>1142</v>
      </c>
      <c r="H284" s="7">
        <f t="shared" si="12"/>
        <v>-7.3430986346426086E-2</v>
      </c>
      <c r="I284" s="7">
        <f t="shared" si="13"/>
        <v>1.0887846330884354E-2</v>
      </c>
      <c r="J284" s="5">
        <f t="shared" si="11"/>
        <v>-0.59028620518619446</v>
      </c>
    </row>
    <row r="285" spans="1:10" x14ac:dyDescent="0.4">
      <c r="A285" s="2">
        <v>41486</v>
      </c>
      <c r="B285" s="5">
        <v>247.99</v>
      </c>
      <c r="C285" s="5">
        <v>2.66</v>
      </c>
      <c r="D285" s="5">
        <v>2.5949999999999998</v>
      </c>
      <c r="E285" s="5">
        <v>2.5299999999999998</v>
      </c>
      <c r="F285" s="6">
        <v>1123.5</v>
      </c>
      <c r="H285" s="7">
        <f t="shared" si="12"/>
        <v>2.3610021876418807E-2</v>
      </c>
      <c r="I285" s="7">
        <f t="shared" si="13"/>
        <v>-1.6199649737302924E-2</v>
      </c>
      <c r="J285" s="5">
        <f t="shared" si="11"/>
        <v>-0.59149857666979555</v>
      </c>
    </row>
    <row r="286" spans="1:10" x14ac:dyDescent="0.4">
      <c r="A286" s="2">
        <v>41516</v>
      </c>
      <c r="B286" s="5">
        <v>251.74</v>
      </c>
      <c r="C286" s="5">
        <v>2.66</v>
      </c>
      <c r="D286" s="5">
        <v>2.585</v>
      </c>
      <c r="E286" s="5">
        <v>2.5099999999999998</v>
      </c>
      <c r="F286" s="6">
        <v>1110</v>
      </c>
      <c r="H286" s="7">
        <f t="shared" si="12"/>
        <v>1.5121577482962945E-2</v>
      </c>
      <c r="I286" s="7">
        <f t="shared" si="13"/>
        <v>-1.2016021361815787E-2</v>
      </c>
      <c r="J286" s="5">
        <f t="shared" si="11"/>
        <v>-0.56419014354780461</v>
      </c>
    </row>
    <row r="287" spans="1:10" x14ac:dyDescent="0.4">
      <c r="A287" s="2">
        <v>41547</v>
      </c>
      <c r="B287" s="5">
        <v>260.91000000000003</v>
      </c>
      <c r="C287" s="5">
        <v>2.66</v>
      </c>
      <c r="D287" s="5">
        <v>2.58</v>
      </c>
      <c r="E287" s="5">
        <v>2.5</v>
      </c>
      <c r="F287" s="6">
        <v>1074.7</v>
      </c>
      <c r="H287" s="7">
        <f t="shared" si="12"/>
        <v>3.6426471756574319E-2</v>
      </c>
      <c r="I287" s="7">
        <f t="shared" si="13"/>
        <v>-3.180180180180181E-2</v>
      </c>
      <c r="J287" s="5">
        <f t="shared" si="11"/>
        <v>-0.5749057436991698</v>
      </c>
    </row>
    <row r="288" spans="1:10" x14ac:dyDescent="0.4">
      <c r="A288" s="2">
        <v>41578</v>
      </c>
      <c r="B288" s="5">
        <v>266.91000000000003</v>
      </c>
      <c r="C288" s="5">
        <v>2.65</v>
      </c>
      <c r="D288" s="5">
        <v>2.585</v>
      </c>
      <c r="E288" s="5">
        <v>2.52</v>
      </c>
      <c r="F288" s="6">
        <v>1060.7</v>
      </c>
      <c r="H288" s="7">
        <f t="shared" si="12"/>
        <v>2.2996435552489425E-2</v>
      </c>
      <c r="I288" s="7">
        <f t="shared" si="13"/>
        <v>-1.3026891225458304E-2</v>
      </c>
      <c r="J288" s="5">
        <f t="shared" si="11"/>
        <v>-0.60775526864255425</v>
      </c>
    </row>
    <row r="289" spans="1:10" x14ac:dyDescent="0.4">
      <c r="A289" s="2">
        <v>41607</v>
      </c>
      <c r="B289" s="5">
        <v>269.57</v>
      </c>
      <c r="C289" s="5">
        <v>2.65</v>
      </c>
      <c r="D289" s="5">
        <v>2.5750000000000002</v>
      </c>
      <c r="E289" s="5">
        <v>2.5</v>
      </c>
      <c r="F289" s="6">
        <v>1058.2</v>
      </c>
      <c r="H289" s="7">
        <f t="shared" si="12"/>
        <v>9.9659061106738278E-3</v>
      </c>
      <c r="I289" s="7">
        <f t="shared" si="13"/>
        <v>-2.3569341001226096E-3</v>
      </c>
      <c r="J289" s="5">
        <f t="shared" si="11"/>
        <v>-0.60282824802710122</v>
      </c>
    </row>
    <row r="290" spans="1:10" x14ac:dyDescent="0.4">
      <c r="A290" s="2">
        <v>41638</v>
      </c>
      <c r="B290" s="5">
        <v>264.24</v>
      </c>
      <c r="C290" s="5">
        <v>2.66</v>
      </c>
      <c r="D290" s="5">
        <v>2.585</v>
      </c>
      <c r="E290" s="5">
        <v>2.5099999999999998</v>
      </c>
      <c r="F290" s="6">
        <v>1055.4000000000001</v>
      </c>
      <c r="H290" s="7">
        <f t="shared" si="12"/>
        <v>-1.9772229847534906E-2</v>
      </c>
      <c r="I290" s="7">
        <f t="shared" si="13"/>
        <v>-2.6460026460025654E-3</v>
      </c>
      <c r="J290" s="5">
        <f t="shared" si="11"/>
        <v>-0.60046190623491214</v>
      </c>
    </row>
    <row r="291" spans="1:10" x14ac:dyDescent="0.4">
      <c r="A291" s="2">
        <v>41668</v>
      </c>
      <c r="B291" s="5">
        <v>252.89</v>
      </c>
      <c r="C291" s="5">
        <v>2.65</v>
      </c>
      <c r="D291" s="5">
        <v>2.58</v>
      </c>
      <c r="E291" s="5">
        <v>2.5099999999999998</v>
      </c>
      <c r="F291" s="6">
        <v>1070.4000000000001</v>
      </c>
      <c r="H291" s="7">
        <f t="shared" si="12"/>
        <v>-4.2953375719043341E-2</v>
      </c>
      <c r="I291" s="7">
        <f t="shared" si="13"/>
        <v>1.421262080727681E-2</v>
      </c>
      <c r="J291" s="5">
        <f t="shared" si="11"/>
        <v>-0.61088577051309001</v>
      </c>
    </row>
    <row r="292" spans="1:10" x14ac:dyDescent="0.4">
      <c r="A292" s="2">
        <v>41698</v>
      </c>
      <c r="B292" s="5">
        <v>258.41000000000003</v>
      </c>
      <c r="C292" s="5">
        <v>2.65</v>
      </c>
      <c r="D292" s="5">
        <v>2.5700000000000003</v>
      </c>
      <c r="E292" s="5">
        <v>2.4900000000000002</v>
      </c>
      <c r="F292" s="6">
        <v>1067.5</v>
      </c>
      <c r="H292" s="7">
        <f t="shared" si="12"/>
        <v>2.1827672110403817E-2</v>
      </c>
      <c r="I292" s="7">
        <f t="shared" si="13"/>
        <v>-2.7092675635277397E-3</v>
      </c>
      <c r="J292" s="5">
        <f t="shared" si="11"/>
        <v>-0.59433269856688109</v>
      </c>
    </row>
    <row r="293" spans="1:10" x14ac:dyDescent="0.4">
      <c r="A293" s="2">
        <v>41729</v>
      </c>
      <c r="B293" s="5">
        <v>258.11</v>
      </c>
      <c r="C293" s="5">
        <v>2.65</v>
      </c>
      <c r="D293" s="5">
        <v>2.5700000000000003</v>
      </c>
      <c r="E293" s="5">
        <v>2.4900000000000002</v>
      </c>
      <c r="F293" s="6">
        <v>1064.7</v>
      </c>
      <c r="H293" s="7">
        <f t="shared" si="12"/>
        <v>-1.1609457838319681E-3</v>
      </c>
      <c r="I293" s="7">
        <f t="shared" si="13"/>
        <v>-2.6229508196721207E-3</v>
      </c>
      <c r="J293" s="5">
        <f t="shared" si="11"/>
        <v>-0.58420906814536999</v>
      </c>
    </row>
    <row r="294" spans="1:10" x14ac:dyDescent="0.4">
      <c r="A294" s="2">
        <v>41759</v>
      </c>
      <c r="B294" s="5">
        <v>255.33</v>
      </c>
      <c r="C294" s="5">
        <v>2.65</v>
      </c>
      <c r="D294" s="5">
        <v>2.5750000000000002</v>
      </c>
      <c r="E294" s="5">
        <v>2.5</v>
      </c>
      <c r="F294" s="6">
        <v>1033.2</v>
      </c>
      <c r="H294" s="7">
        <f t="shared" si="12"/>
        <v>-1.0770601681453607E-2</v>
      </c>
      <c r="I294" s="7">
        <f t="shared" si="13"/>
        <v>-2.9585798816568087E-2</v>
      </c>
      <c r="J294" s="5">
        <f t="shared" si="11"/>
        <v>-0.56616144698514226</v>
      </c>
    </row>
    <row r="295" spans="1:10" x14ac:dyDescent="0.4">
      <c r="A295" s="2">
        <v>41789</v>
      </c>
      <c r="B295" s="5">
        <v>259.94</v>
      </c>
      <c r="C295" s="5">
        <v>2.65</v>
      </c>
      <c r="D295" s="5">
        <v>2.5700000000000003</v>
      </c>
      <c r="E295" s="5">
        <v>2.4900000000000002</v>
      </c>
      <c r="F295" s="6">
        <v>1020.1</v>
      </c>
      <c r="H295" s="7">
        <f t="shared" si="12"/>
        <v>1.805506599302853E-2</v>
      </c>
      <c r="I295" s="7">
        <f t="shared" si="13"/>
        <v>-1.2679055361982217E-2</v>
      </c>
      <c r="J295" s="5">
        <f t="shared" ref="J295:J354" si="14">CORREL(H261:H295, I261:I295)</f>
        <v>-0.57900006323202324</v>
      </c>
    </row>
    <row r="296" spans="1:10" x14ac:dyDescent="0.4">
      <c r="A296" s="2">
        <v>41820</v>
      </c>
      <c r="B296" s="5">
        <v>260.56</v>
      </c>
      <c r="C296" s="5">
        <v>2.65</v>
      </c>
      <c r="D296" s="5">
        <v>2.5700000000000003</v>
      </c>
      <c r="E296" s="5">
        <v>2.4900000000000002</v>
      </c>
      <c r="F296" s="6">
        <v>1011.8</v>
      </c>
      <c r="H296" s="7">
        <f t="shared" si="12"/>
        <v>2.3851658074940385E-3</v>
      </c>
      <c r="I296" s="7">
        <f t="shared" si="13"/>
        <v>-8.1364572100774968E-3</v>
      </c>
      <c r="J296" s="5">
        <f t="shared" si="14"/>
        <v>-0.57845746023618472</v>
      </c>
    </row>
    <row r="297" spans="1:10" x14ac:dyDescent="0.4">
      <c r="A297" s="2">
        <v>41851</v>
      </c>
      <c r="B297" s="5">
        <v>269.68</v>
      </c>
      <c r="C297" s="5">
        <v>2.65</v>
      </c>
      <c r="D297" s="5">
        <v>2.5700000000000003</v>
      </c>
      <c r="E297" s="5">
        <v>2.4900000000000002</v>
      </c>
      <c r="F297" s="6">
        <v>1027.9000000000001</v>
      </c>
      <c r="H297" s="7">
        <f t="shared" si="12"/>
        <v>3.5001535155050778E-2</v>
      </c>
      <c r="I297" s="7">
        <f t="shared" si="13"/>
        <v>1.5912235619687909E-2</v>
      </c>
      <c r="J297" s="5">
        <f t="shared" si="14"/>
        <v>-0.60091136443314586</v>
      </c>
    </row>
    <row r="298" spans="1:10" x14ac:dyDescent="0.4">
      <c r="A298" s="2">
        <v>41880</v>
      </c>
      <c r="B298" s="5">
        <v>265.41000000000003</v>
      </c>
      <c r="C298" s="5">
        <v>2.4</v>
      </c>
      <c r="D298" s="5">
        <v>2.3200000000000003</v>
      </c>
      <c r="E298" s="5">
        <v>2.2400000000000002</v>
      </c>
      <c r="F298" s="6">
        <v>1014</v>
      </c>
      <c r="H298" s="7">
        <f t="shared" si="12"/>
        <v>-1.5833580539899028E-2</v>
      </c>
      <c r="I298" s="7">
        <f t="shared" si="13"/>
        <v>-1.3522716217530983E-2</v>
      </c>
      <c r="J298" s="5">
        <f t="shared" si="14"/>
        <v>-0.59576562764241658</v>
      </c>
    </row>
    <row r="299" spans="1:10" x14ac:dyDescent="0.4">
      <c r="A299" s="2">
        <v>41912</v>
      </c>
      <c r="B299" s="5">
        <v>256.77</v>
      </c>
      <c r="C299" s="5">
        <v>2.35</v>
      </c>
      <c r="D299" s="5">
        <v>2.2949999999999999</v>
      </c>
      <c r="E299" s="5">
        <v>2.2400000000000002</v>
      </c>
      <c r="F299" s="6">
        <v>1055.2</v>
      </c>
      <c r="H299" s="7">
        <f t="shared" si="12"/>
        <v>-3.2553407934893364E-2</v>
      </c>
      <c r="I299" s="7">
        <f t="shared" si="13"/>
        <v>4.0631163708086726E-2</v>
      </c>
      <c r="J299" s="5">
        <f t="shared" si="14"/>
        <v>-0.53099723488885608</v>
      </c>
    </row>
    <row r="300" spans="1:10" x14ac:dyDescent="0.4">
      <c r="A300" s="2">
        <v>41943</v>
      </c>
      <c r="B300" s="5">
        <v>250.45</v>
      </c>
      <c r="C300" s="5">
        <v>2.14</v>
      </c>
      <c r="D300" s="5">
        <v>2.0550000000000002</v>
      </c>
      <c r="E300" s="5">
        <v>1.97</v>
      </c>
      <c r="F300" s="6">
        <v>1068.5</v>
      </c>
      <c r="H300" s="7">
        <f t="shared" si="12"/>
        <v>-2.4613467305370507E-2</v>
      </c>
      <c r="I300" s="7">
        <f t="shared" si="13"/>
        <v>1.260424564063678E-2</v>
      </c>
      <c r="J300" s="5">
        <f t="shared" si="14"/>
        <v>-0.51684851247166452</v>
      </c>
    </row>
    <row r="301" spans="1:10" x14ac:dyDescent="0.4">
      <c r="A301" s="2">
        <v>41971</v>
      </c>
      <c r="B301" s="5">
        <v>253.7</v>
      </c>
      <c r="C301" s="5">
        <v>2.13</v>
      </c>
      <c r="D301" s="5">
        <v>2.06</v>
      </c>
      <c r="E301" s="5">
        <v>1.99</v>
      </c>
      <c r="F301" s="6">
        <v>1107.9000000000001</v>
      </c>
      <c r="H301" s="7">
        <f t="shared" si="12"/>
        <v>1.2976642044320252E-2</v>
      </c>
      <c r="I301" s="7">
        <f t="shared" si="13"/>
        <v>3.6874122601778359E-2</v>
      </c>
      <c r="J301" s="5">
        <f t="shared" si="14"/>
        <v>-0.4650049759029044</v>
      </c>
    </row>
    <row r="302" spans="1:10" x14ac:dyDescent="0.4">
      <c r="A302" s="2">
        <v>42003</v>
      </c>
      <c r="B302" s="5">
        <v>244.05</v>
      </c>
      <c r="C302" s="5">
        <v>2.13</v>
      </c>
      <c r="D302" s="5">
        <v>2.0699999999999998</v>
      </c>
      <c r="E302" s="5">
        <v>2.0099999999999998</v>
      </c>
      <c r="F302" s="6">
        <v>1099.3</v>
      </c>
      <c r="H302" s="7">
        <f t="shared" si="12"/>
        <v>-3.8037051635790187E-2</v>
      </c>
      <c r="I302" s="7">
        <f t="shared" si="13"/>
        <v>-7.762433432620397E-3</v>
      </c>
      <c r="J302" s="5">
        <f t="shared" si="14"/>
        <v>-0.40161574264944705</v>
      </c>
    </row>
    <row r="303" spans="1:10" x14ac:dyDescent="0.4">
      <c r="A303" s="2">
        <v>42034</v>
      </c>
      <c r="B303" s="5">
        <v>249.88</v>
      </c>
      <c r="C303" s="5">
        <v>2.12</v>
      </c>
      <c r="D303" s="5">
        <v>2.06</v>
      </c>
      <c r="E303" s="5">
        <v>2</v>
      </c>
      <c r="F303" s="6">
        <v>1093.5</v>
      </c>
      <c r="H303" s="7">
        <f t="shared" si="12"/>
        <v>2.3888547428805529E-2</v>
      </c>
      <c r="I303" s="7">
        <f t="shared" si="13"/>
        <v>-5.2760847812243217E-3</v>
      </c>
      <c r="J303" s="5">
        <f t="shared" si="14"/>
        <v>-0.40646031842367097</v>
      </c>
    </row>
    <row r="304" spans="1:10" x14ac:dyDescent="0.4">
      <c r="A304" s="2">
        <v>42062</v>
      </c>
      <c r="B304" s="5">
        <v>251.46</v>
      </c>
      <c r="C304" s="5">
        <v>2.1</v>
      </c>
      <c r="D304" s="5">
        <v>2.0449999999999999</v>
      </c>
      <c r="E304" s="5">
        <v>1.99</v>
      </c>
      <c r="F304" s="6">
        <v>1098.4000000000001</v>
      </c>
      <c r="H304" s="7">
        <f t="shared" si="12"/>
        <v>6.3230350568272975E-3</v>
      </c>
      <c r="I304" s="7">
        <f t="shared" si="13"/>
        <v>4.4810242341106754E-3</v>
      </c>
      <c r="J304" s="5">
        <f t="shared" si="14"/>
        <v>-0.40618084503996754</v>
      </c>
    </row>
    <row r="305" spans="1:10" x14ac:dyDescent="0.4">
      <c r="A305" s="2">
        <v>42094</v>
      </c>
      <c r="B305" s="5">
        <v>257.27999999999997</v>
      </c>
      <c r="C305" s="5">
        <v>1.85</v>
      </c>
      <c r="D305" s="5">
        <v>1.7949999999999999</v>
      </c>
      <c r="E305" s="5">
        <v>1.74</v>
      </c>
      <c r="F305" s="6">
        <v>1109.5</v>
      </c>
      <c r="H305" s="7">
        <f t="shared" si="12"/>
        <v>2.3144834168456141E-2</v>
      </c>
      <c r="I305" s="7">
        <f t="shared" si="13"/>
        <v>1.0105608157319645E-2</v>
      </c>
      <c r="J305" s="5">
        <f t="shared" si="14"/>
        <v>-0.38970073822487744</v>
      </c>
    </row>
    <row r="306" spans="1:10" x14ac:dyDescent="0.4">
      <c r="A306" s="2">
        <v>42124</v>
      </c>
      <c r="B306" s="5">
        <v>266.42</v>
      </c>
      <c r="C306" s="5">
        <v>1.8</v>
      </c>
      <c r="D306" s="5">
        <v>1.77</v>
      </c>
      <c r="E306" s="5">
        <v>1.74</v>
      </c>
      <c r="F306" s="6">
        <v>1072.4000000000001</v>
      </c>
      <c r="H306" s="7">
        <f t="shared" si="12"/>
        <v>3.5525497512437942E-2</v>
      </c>
      <c r="I306" s="7">
        <f t="shared" si="13"/>
        <v>-3.3438485804416329E-2</v>
      </c>
      <c r="J306" s="5">
        <f t="shared" si="14"/>
        <v>-0.30358994948511991</v>
      </c>
    </row>
    <row r="307" spans="1:10" x14ac:dyDescent="0.4">
      <c r="A307" s="2">
        <v>42153</v>
      </c>
      <c r="B307" s="5">
        <v>260.39</v>
      </c>
      <c r="C307" s="5">
        <v>1.8</v>
      </c>
      <c r="D307" s="5">
        <v>1.77</v>
      </c>
      <c r="E307" s="5">
        <v>1.74</v>
      </c>
      <c r="F307" s="6">
        <v>1108.2</v>
      </c>
      <c r="H307" s="7">
        <f t="shared" si="12"/>
        <v>-2.2633435928233747E-2</v>
      </c>
      <c r="I307" s="7">
        <f t="shared" si="13"/>
        <v>3.3383066020141738E-2</v>
      </c>
      <c r="J307" s="5">
        <f t="shared" si="14"/>
        <v>-0.34052346421722629</v>
      </c>
    </row>
    <row r="308" spans="1:10" x14ac:dyDescent="0.4">
      <c r="A308" s="2">
        <v>42185</v>
      </c>
      <c r="B308" s="5">
        <v>252.27</v>
      </c>
      <c r="C308" s="5">
        <v>1.65</v>
      </c>
      <c r="D308" s="5">
        <v>1.575</v>
      </c>
      <c r="E308" s="5">
        <v>1.5</v>
      </c>
      <c r="F308" s="6">
        <v>1115.5</v>
      </c>
      <c r="H308" s="7">
        <f t="shared" si="12"/>
        <v>-3.1183993240907815E-2</v>
      </c>
      <c r="I308" s="7">
        <f t="shared" si="13"/>
        <v>6.587258617577918E-3</v>
      </c>
      <c r="J308" s="5">
        <f t="shared" si="14"/>
        <v>-0.33736292998011186</v>
      </c>
    </row>
    <row r="309" spans="1:10" x14ac:dyDescent="0.4">
      <c r="A309" s="2">
        <v>42216</v>
      </c>
      <c r="B309" s="5">
        <v>244.3</v>
      </c>
      <c r="C309" s="5">
        <v>1.64</v>
      </c>
      <c r="D309" s="5">
        <v>1.5699999999999998</v>
      </c>
      <c r="E309" s="5">
        <v>1.5</v>
      </c>
      <c r="F309" s="6">
        <v>1170</v>
      </c>
      <c r="H309" s="7">
        <f t="shared" si="12"/>
        <v>-3.1593134340191065E-2</v>
      </c>
      <c r="I309" s="7">
        <f t="shared" si="13"/>
        <v>4.8857014791573228E-2</v>
      </c>
      <c r="J309" s="5">
        <f t="shared" si="14"/>
        <v>-0.37724826966134384</v>
      </c>
    </row>
    <row r="310" spans="1:10" x14ac:dyDescent="0.4">
      <c r="A310" s="2">
        <v>42247</v>
      </c>
      <c r="B310" s="5">
        <v>232.8</v>
      </c>
      <c r="C310" s="5">
        <v>1.63</v>
      </c>
      <c r="D310" s="5">
        <v>1.575</v>
      </c>
      <c r="E310" s="5">
        <v>1.52</v>
      </c>
      <c r="F310" s="6">
        <v>1182.5</v>
      </c>
      <c r="H310" s="7">
        <f t="shared" si="12"/>
        <v>-4.7073270568972592E-2</v>
      </c>
      <c r="I310" s="7">
        <f t="shared" si="13"/>
        <v>1.0683760683760646E-2</v>
      </c>
      <c r="J310" s="5">
        <f t="shared" si="14"/>
        <v>-0.35223383177351092</v>
      </c>
    </row>
    <row r="311" spans="1:10" x14ac:dyDescent="0.4">
      <c r="A311" s="2">
        <v>42277</v>
      </c>
      <c r="B311" s="5">
        <v>236.71</v>
      </c>
      <c r="C311" s="5">
        <v>1.59</v>
      </c>
      <c r="D311" s="5">
        <v>1.54</v>
      </c>
      <c r="E311" s="5">
        <v>1.49</v>
      </c>
      <c r="F311" s="6">
        <v>1185.3</v>
      </c>
      <c r="H311" s="7">
        <f t="shared" si="12"/>
        <v>1.679553264604805E-2</v>
      </c>
      <c r="I311" s="7">
        <f t="shared" si="13"/>
        <v>2.3678646934459646E-3</v>
      </c>
      <c r="J311" s="5">
        <f t="shared" si="14"/>
        <v>-0.41585873851647853</v>
      </c>
    </row>
    <row r="312" spans="1:10" x14ac:dyDescent="0.4">
      <c r="A312" s="2">
        <v>42307</v>
      </c>
      <c r="B312" s="5">
        <v>249.41</v>
      </c>
      <c r="C312" s="5">
        <v>1.57</v>
      </c>
      <c r="D312" s="5">
        <v>1.5350000000000001</v>
      </c>
      <c r="E312" s="5">
        <v>1.5</v>
      </c>
      <c r="F312" s="6">
        <v>1140.0999999999999</v>
      </c>
      <c r="H312" s="7">
        <f t="shared" si="12"/>
        <v>5.3652148198217287E-2</v>
      </c>
      <c r="I312" s="7">
        <f t="shared" si="13"/>
        <v>-3.8133805787564423E-2</v>
      </c>
      <c r="J312" s="5">
        <f t="shared" si="14"/>
        <v>-0.47065115269851804</v>
      </c>
    </row>
    <row r="313" spans="1:10" x14ac:dyDescent="0.4">
      <c r="A313" s="2">
        <v>42338</v>
      </c>
      <c r="B313" s="5">
        <v>244.24</v>
      </c>
      <c r="C313" s="5">
        <v>1.66</v>
      </c>
      <c r="D313" s="5">
        <v>1.58</v>
      </c>
      <c r="E313" s="5">
        <v>1.5</v>
      </c>
      <c r="F313" s="6">
        <v>1158.0999999999999</v>
      </c>
      <c r="H313" s="7">
        <f t="shared" si="12"/>
        <v>-2.0728920251794181E-2</v>
      </c>
      <c r="I313" s="7">
        <f t="shared" si="13"/>
        <v>1.5788088764143504E-2</v>
      </c>
      <c r="J313" s="5">
        <f t="shared" si="14"/>
        <v>-0.4673384432799404</v>
      </c>
    </row>
    <row r="314" spans="1:10" x14ac:dyDescent="0.4">
      <c r="A314" s="2">
        <v>42368</v>
      </c>
      <c r="B314" s="5">
        <v>240.38</v>
      </c>
      <c r="C314" s="5">
        <v>1.67</v>
      </c>
      <c r="D314" s="5">
        <v>1.58</v>
      </c>
      <c r="E314" s="5">
        <v>1.49</v>
      </c>
      <c r="F314" s="6">
        <v>1172.5</v>
      </c>
      <c r="H314" s="7">
        <f t="shared" si="12"/>
        <v>-1.5804127088110076E-2</v>
      </c>
      <c r="I314" s="7">
        <f t="shared" si="13"/>
        <v>1.2434159399015599E-2</v>
      </c>
      <c r="J314" s="5">
        <f t="shared" si="14"/>
        <v>-0.46326271336657376</v>
      </c>
    </row>
    <row r="315" spans="1:10" x14ac:dyDescent="0.4">
      <c r="A315" s="2">
        <v>42398</v>
      </c>
      <c r="B315" s="5">
        <v>232.1</v>
      </c>
      <c r="C315" s="5">
        <v>1.65</v>
      </c>
      <c r="D315" s="5">
        <v>1.575</v>
      </c>
      <c r="E315" s="5">
        <v>1.5</v>
      </c>
      <c r="F315" s="6">
        <v>1199.0999999999999</v>
      </c>
      <c r="H315" s="7">
        <f t="shared" si="12"/>
        <v>-3.4445461352857976E-2</v>
      </c>
      <c r="I315" s="7">
        <f t="shared" si="13"/>
        <v>2.2686567164178939E-2</v>
      </c>
      <c r="J315" s="5">
        <f t="shared" si="14"/>
        <v>-0.47751166748842416</v>
      </c>
    </row>
    <row r="316" spans="1:10" x14ac:dyDescent="0.4">
      <c r="A316" s="2">
        <v>42429</v>
      </c>
      <c r="B316" s="5">
        <v>234.63</v>
      </c>
      <c r="C316" s="5">
        <v>1.63</v>
      </c>
      <c r="D316" s="5">
        <v>1.575</v>
      </c>
      <c r="E316" s="5">
        <v>1.52</v>
      </c>
      <c r="F316" s="6">
        <v>1236.7</v>
      </c>
      <c r="H316" s="7">
        <f t="shared" si="12"/>
        <v>1.0900473933649346E-2</v>
      </c>
      <c r="I316" s="7">
        <f t="shared" si="13"/>
        <v>3.1356850971562045E-2</v>
      </c>
      <c r="J316" s="5">
        <f t="shared" si="14"/>
        <v>-0.43942906511788088</v>
      </c>
    </row>
    <row r="317" spans="1:10" x14ac:dyDescent="0.4">
      <c r="A317" s="2">
        <v>42460</v>
      </c>
      <c r="B317" s="5">
        <v>245.86</v>
      </c>
      <c r="C317" s="5">
        <v>1.61</v>
      </c>
      <c r="D317" s="5">
        <v>1.57</v>
      </c>
      <c r="E317" s="5">
        <v>1.53</v>
      </c>
      <c r="F317" s="6">
        <v>1143.5</v>
      </c>
      <c r="H317" s="7">
        <f t="shared" si="12"/>
        <v>4.7862592166389772E-2</v>
      </c>
      <c r="I317" s="7">
        <f t="shared" si="13"/>
        <v>-7.536185008490337E-2</v>
      </c>
      <c r="J317" s="5">
        <f t="shared" si="14"/>
        <v>-0.52490896591973535</v>
      </c>
    </row>
    <row r="318" spans="1:10" x14ac:dyDescent="0.4">
      <c r="A318" s="2">
        <v>42489</v>
      </c>
      <c r="B318" s="5">
        <v>245.2</v>
      </c>
      <c r="C318" s="5">
        <v>1.61</v>
      </c>
      <c r="D318" s="5">
        <v>1.5550000000000002</v>
      </c>
      <c r="E318" s="5">
        <v>1.5</v>
      </c>
      <c r="F318" s="6">
        <v>1139.3</v>
      </c>
      <c r="H318" s="7">
        <f t="shared" si="12"/>
        <v>-2.6844545676402154E-3</v>
      </c>
      <c r="I318" s="7">
        <f t="shared" si="13"/>
        <v>-3.672933974639303E-3</v>
      </c>
      <c r="J318" s="5">
        <f t="shared" si="14"/>
        <v>-0.56026568980615588</v>
      </c>
    </row>
    <row r="319" spans="1:10" x14ac:dyDescent="0.4">
      <c r="A319" s="2">
        <v>42521</v>
      </c>
      <c r="B319" s="5">
        <v>243.63</v>
      </c>
      <c r="C319" s="5">
        <v>1.56</v>
      </c>
      <c r="D319" s="5">
        <v>1.52</v>
      </c>
      <c r="E319" s="5">
        <v>1.48</v>
      </c>
      <c r="F319" s="6">
        <v>1191.7</v>
      </c>
      <c r="H319" s="7">
        <f t="shared" si="12"/>
        <v>-6.4029363784665616E-3</v>
      </c>
      <c r="I319" s="7">
        <f t="shared" si="13"/>
        <v>4.5993153690862876E-2</v>
      </c>
      <c r="J319" s="5">
        <f t="shared" si="14"/>
        <v>-0.57053506110582497</v>
      </c>
    </row>
    <row r="320" spans="1:10" x14ac:dyDescent="0.4">
      <c r="A320" s="2">
        <v>42551</v>
      </c>
      <c r="B320" s="5">
        <v>244.14</v>
      </c>
      <c r="C320" s="5">
        <v>1.37</v>
      </c>
      <c r="D320" s="5">
        <v>1.3</v>
      </c>
      <c r="E320" s="5">
        <v>1.23</v>
      </c>
      <c r="F320" s="6">
        <v>1151.8</v>
      </c>
      <c r="H320" s="7">
        <f t="shared" si="12"/>
        <v>2.0933382588350646E-3</v>
      </c>
      <c r="I320" s="7">
        <f t="shared" si="13"/>
        <v>-3.3481580934799138E-2</v>
      </c>
      <c r="J320" s="5">
        <f t="shared" si="14"/>
        <v>-0.55131200148881887</v>
      </c>
    </row>
    <row r="321" spans="1:10" x14ac:dyDescent="0.4">
      <c r="A321" s="2">
        <v>42580</v>
      </c>
      <c r="B321" s="5">
        <v>251.48</v>
      </c>
      <c r="C321" s="5">
        <v>1.36</v>
      </c>
      <c r="D321" s="5">
        <v>1.3</v>
      </c>
      <c r="E321" s="5">
        <v>1.24</v>
      </c>
      <c r="F321" s="6">
        <v>1120.2</v>
      </c>
      <c r="H321" s="7">
        <f t="shared" si="12"/>
        <v>3.0064716965675364E-2</v>
      </c>
      <c r="I321" s="7">
        <f t="shared" si="13"/>
        <v>-2.7435318631706784E-2</v>
      </c>
      <c r="J321" s="5">
        <f t="shared" si="14"/>
        <v>-0.56319145726044884</v>
      </c>
    </row>
    <row r="322" spans="1:10" x14ac:dyDescent="0.4">
      <c r="A322" s="2">
        <v>42613</v>
      </c>
      <c r="B322" s="5">
        <v>256.87</v>
      </c>
      <c r="C322" s="5">
        <v>1.34</v>
      </c>
      <c r="D322" s="5">
        <v>1.2949999999999999</v>
      </c>
      <c r="E322" s="5">
        <v>1.25</v>
      </c>
      <c r="F322" s="6">
        <v>1114.8</v>
      </c>
      <c r="H322" s="7">
        <f t="shared" si="12"/>
        <v>2.1433115953555015E-2</v>
      </c>
      <c r="I322" s="7">
        <f t="shared" si="13"/>
        <v>-4.8205677557580096E-3</v>
      </c>
      <c r="J322" s="5">
        <f t="shared" si="14"/>
        <v>-0.54097065385498655</v>
      </c>
    </row>
    <row r="323" spans="1:10" x14ac:dyDescent="0.4">
      <c r="A323" s="2">
        <v>42643</v>
      </c>
      <c r="B323" s="5">
        <v>257.49</v>
      </c>
      <c r="C323" s="5">
        <v>1.34</v>
      </c>
      <c r="D323" s="5">
        <v>1.3</v>
      </c>
      <c r="E323" s="5">
        <v>1.26</v>
      </c>
      <c r="F323" s="6">
        <v>1101.3</v>
      </c>
      <c r="H323" s="7">
        <f t="shared" si="12"/>
        <v>2.4136722855918613E-3</v>
      </c>
      <c r="I323" s="7">
        <f t="shared" si="13"/>
        <v>-1.21097954790097E-2</v>
      </c>
      <c r="J323" s="5">
        <f t="shared" si="14"/>
        <v>-0.5345921511154843</v>
      </c>
    </row>
    <row r="324" spans="1:10" x14ac:dyDescent="0.4">
      <c r="A324" s="2">
        <v>42674</v>
      </c>
      <c r="B324" s="5">
        <v>255.93</v>
      </c>
      <c r="C324" s="5">
        <v>1.39</v>
      </c>
      <c r="D324" s="5">
        <v>1.3149999999999999</v>
      </c>
      <c r="E324" s="5">
        <v>1.24</v>
      </c>
      <c r="F324" s="6">
        <v>1144.5</v>
      </c>
      <c r="H324" s="7">
        <f t="shared" si="12"/>
        <v>-6.0584877082605626E-3</v>
      </c>
      <c r="I324" s="7">
        <f t="shared" si="13"/>
        <v>3.9226368836829284E-2</v>
      </c>
      <c r="J324" s="5">
        <f t="shared" si="14"/>
        <v>-0.52639229058609316</v>
      </c>
    </row>
    <row r="325" spans="1:10" x14ac:dyDescent="0.4">
      <c r="A325" s="2">
        <v>42704</v>
      </c>
      <c r="B325" s="5">
        <v>254.26</v>
      </c>
      <c r="C325" s="5">
        <v>1.52</v>
      </c>
      <c r="D325" s="5">
        <v>1.375</v>
      </c>
      <c r="E325" s="5">
        <v>1.23</v>
      </c>
      <c r="F325" s="6">
        <v>1169.0999999999999</v>
      </c>
      <c r="H325" s="7">
        <f t="shared" ref="H325:H354" si="15">B325/B324-1</f>
        <v>-6.5252217403196644E-3</v>
      </c>
      <c r="I325" s="7">
        <f t="shared" ref="I325:I354" si="16">F325/F324-1</f>
        <v>2.1494102228047041E-2</v>
      </c>
      <c r="J325" s="5">
        <f t="shared" si="14"/>
        <v>-0.53526458591898829</v>
      </c>
    </row>
    <row r="326" spans="1:10" x14ac:dyDescent="0.4">
      <c r="A326" s="2">
        <v>42733</v>
      </c>
      <c r="B326" s="5">
        <v>260.01</v>
      </c>
      <c r="C326" s="5">
        <v>1.52</v>
      </c>
      <c r="D326" s="5">
        <v>1.38</v>
      </c>
      <c r="E326" s="5">
        <v>1.24</v>
      </c>
      <c r="F326" s="6">
        <v>1207.7</v>
      </c>
      <c r="H326" s="7">
        <f t="shared" si="15"/>
        <v>2.2614646424919282E-2</v>
      </c>
      <c r="I326" s="7">
        <f t="shared" si="16"/>
        <v>3.301685056881376E-2</v>
      </c>
      <c r="J326" s="5">
        <f t="shared" si="14"/>
        <v>-0.49604291211446372</v>
      </c>
    </row>
    <row r="327" spans="1:10" x14ac:dyDescent="0.4">
      <c r="A327" s="2">
        <v>42766</v>
      </c>
      <c r="B327" s="5">
        <v>268.08999999999997</v>
      </c>
      <c r="C327" s="5">
        <v>1.49</v>
      </c>
      <c r="D327" s="5">
        <v>1.37</v>
      </c>
      <c r="E327" s="5">
        <v>1.25</v>
      </c>
      <c r="F327" s="6">
        <v>1162.0999999999999</v>
      </c>
      <c r="H327" s="7">
        <f t="shared" si="15"/>
        <v>3.1075727856620938E-2</v>
      </c>
      <c r="I327" s="7">
        <f t="shared" si="16"/>
        <v>-3.7757721288399604E-2</v>
      </c>
      <c r="J327" s="5">
        <f t="shared" si="14"/>
        <v>-0.52015431163716552</v>
      </c>
    </row>
    <row r="328" spans="1:10" x14ac:dyDescent="0.4">
      <c r="A328" s="2">
        <v>42794</v>
      </c>
      <c r="B328" s="5">
        <v>270.06</v>
      </c>
      <c r="C328" s="5">
        <v>1.49</v>
      </c>
      <c r="D328" s="5">
        <v>1.375</v>
      </c>
      <c r="E328" s="5">
        <v>1.26</v>
      </c>
      <c r="F328" s="6">
        <v>1130.7</v>
      </c>
      <c r="H328" s="7">
        <f t="shared" si="15"/>
        <v>7.3482785631691083E-3</v>
      </c>
      <c r="I328" s="7">
        <f t="shared" si="16"/>
        <v>-2.7020049909646238E-2</v>
      </c>
      <c r="J328" s="5">
        <f t="shared" si="14"/>
        <v>-0.51933416420271838</v>
      </c>
    </row>
    <row r="329" spans="1:10" x14ac:dyDescent="0.4">
      <c r="A329" s="2">
        <v>42825</v>
      </c>
      <c r="B329" s="5">
        <v>280.64</v>
      </c>
      <c r="C329" s="5">
        <v>1.45</v>
      </c>
      <c r="D329" s="5">
        <v>1.3599999999999999</v>
      </c>
      <c r="E329" s="5">
        <v>1.27</v>
      </c>
      <c r="F329" s="6">
        <v>1118.4000000000001</v>
      </c>
      <c r="H329" s="7">
        <f t="shared" si="15"/>
        <v>3.9176479300895961E-2</v>
      </c>
      <c r="I329" s="7">
        <f t="shared" si="16"/>
        <v>-1.0878217033695847E-2</v>
      </c>
      <c r="J329" s="5">
        <f t="shared" si="14"/>
        <v>-0.54975758445964396</v>
      </c>
    </row>
    <row r="330" spans="1:10" x14ac:dyDescent="0.4">
      <c r="A330" s="2">
        <v>42853</v>
      </c>
      <c r="B330" s="5">
        <v>287.20999999999998</v>
      </c>
      <c r="C330" s="5">
        <v>1.41</v>
      </c>
      <c r="D330" s="5">
        <v>1.31</v>
      </c>
      <c r="E330" s="5">
        <v>1.21</v>
      </c>
      <c r="F330" s="6">
        <v>1137.9000000000001</v>
      </c>
      <c r="H330" s="7">
        <f t="shared" si="15"/>
        <v>2.3410775370581449E-2</v>
      </c>
      <c r="I330" s="7">
        <f t="shared" si="16"/>
        <v>1.7435622317596655E-2</v>
      </c>
      <c r="J330" s="5">
        <f t="shared" si="14"/>
        <v>-0.52741184892418957</v>
      </c>
    </row>
    <row r="331" spans="1:10" x14ac:dyDescent="0.4">
      <c r="A331" s="2">
        <v>42886</v>
      </c>
      <c r="B331" s="5">
        <v>304.67</v>
      </c>
      <c r="C331" s="5">
        <v>1.38</v>
      </c>
      <c r="D331" s="5">
        <v>1.3199999999999998</v>
      </c>
      <c r="E331" s="5">
        <v>1.26</v>
      </c>
      <c r="F331" s="6">
        <v>1119.5</v>
      </c>
      <c r="H331" s="7">
        <f t="shared" si="15"/>
        <v>6.0791755161728522E-2</v>
      </c>
      <c r="I331" s="7">
        <f t="shared" si="16"/>
        <v>-1.6170137973460008E-2</v>
      </c>
      <c r="J331" s="5">
        <f t="shared" si="14"/>
        <v>-0.53441301902878147</v>
      </c>
    </row>
    <row r="332" spans="1:10" x14ac:dyDescent="0.4">
      <c r="A332" s="2">
        <v>42916</v>
      </c>
      <c r="B332" s="5">
        <v>311.76</v>
      </c>
      <c r="C332" s="5">
        <v>1.38</v>
      </c>
      <c r="D332" s="5">
        <v>1.335</v>
      </c>
      <c r="E332" s="5">
        <v>1.29</v>
      </c>
      <c r="F332" s="6">
        <v>1144.0999999999999</v>
      </c>
      <c r="H332" s="7">
        <f t="shared" si="15"/>
        <v>2.3271080185118143E-2</v>
      </c>
      <c r="I332" s="7">
        <f t="shared" si="16"/>
        <v>2.1974095578383146E-2</v>
      </c>
      <c r="J332" s="5">
        <f t="shared" si="14"/>
        <v>-0.53953643596356382</v>
      </c>
    </row>
    <row r="333" spans="1:10" x14ac:dyDescent="0.4">
      <c r="A333" s="2">
        <v>42947</v>
      </c>
      <c r="B333" s="5">
        <v>314.60000000000002</v>
      </c>
      <c r="C333" s="5">
        <v>1.39</v>
      </c>
      <c r="D333" s="5">
        <v>1.3149999999999999</v>
      </c>
      <c r="E333" s="5">
        <v>1.24</v>
      </c>
      <c r="F333" s="6">
        <v>1119</v>
      </c>
      <c r="H333" s="7">
        <f t="shared" si="15"/>
        <v>9.1095714652298376E-3</v>
      </c>
      <c r="I333" s="7">
        <f t="shared" si="16"/>
        <v>-2.1938641727121677E-2</v>
      </c>
      <c r="J333" s="5">
        <f t="shared" si="14"/>
        <v>-0.55711536129141026</v>
      </c>
    </row>
    <row r="334" spans="1:10" x14ac:dyDescent="0.4">
      <c r="A334" s="2">
        <v>42978</v>
      </c>
      <c r="B334" s="5">
        <v>308.27999999999997</v>
      </c>
      <c r="C334" s="5">
        <v>1.38</v>
      </c>
      <c r="D334" s="5">
        <v>1.325</v>
      </c>
      <c r="E334" s="5">
        <v>1.27</v>
      </c>
      <c r="F334" s="6">
        <v>1127.8</v>
      </c>
      <c r="H334" s="7">
        <f t="shared" si="15"/>
        <v>-2.0089001907183879E-2</v>
      </c>
      <c r="I334" s="7">
        <f t="shared" si="16"/>
        <v>7.8641644325290194E-3</v>
      </c>
      <c r="J334" s="5">
        <f t="shared" si="14"/>
        <v>-0.53021601809608532</v>
      </c>
    </row>
    <row r="335" spans="1:10" x14ac:dyDescent="0.4">
      <c r="A335" s="2">
        <v>43007</v>
      </c>
      <c r="B335" s="5">
        <v>316.27</v>
      </c>
      <c r="C335" s="5">
        <v>1.38</v>
      </c>
      <c r="D335" s="5">
        <v>1.325</v>
      </c>
      <c r="E335" s="5">
        <v>1.27</v>
      </c>
      <c r="F335" s="6">
        <v>1145.4000000000001</v>
      </c>
      <c r="H335" s="7">
        <f t="shared" si="15"/>
        <v>2.5917996626443562E-2</v>
      </c>
      <c r="I335" s="7">
        <f t="shared" si="16"/>
        <v>1.5605603830466608E-2</v>
      </c>
      <c r="J335" s="5">
        <f t="shared" si="14"/>
        <v>-0.51309568094563729</v>
      </c>
    </row>
    <row r="336" spans="1:10" x14ac:dyDescent="0.4">
      <c r="A336" s="2">
        <v>43039</v>
      </c>
      <c r="B336" s="5">
        <v>333.57</v>
      </c>
      <c r="C336" s="5">
        <v>1.4</v>
      </c>
      <c r="D336" s="5">
        <v>1.33</v>
      </c>
      <c r="E336" s="5">
        <v>1.26</v>
      </c>
      <c r="F336" s="6">
        <v>1120.4000000000001</v>
      </c>
      <c r="H336" s="7">
        <f t="shared" si="15"/>
        <v>5.4700098017516741E-2</v>
      </c>
      <c r="I336" s="7">
        <f t="shared" si="16"/>
        <v>-2.1826436179500641E-2</v>
      </c>
      <c r="J336" s="5">
        <f t="shared" si="14"/>
        <v>-0.54725755295504674</v>
      </c>
    </row>
    <row r="337" spans="1:10" x14ac:dyDescent="0.4">
      <c r="A337" s="2">
        <v>43069</v>
      </c>
      <c r="B337" s="5">
        <v>325.25</v>
      </c>
      <c r="C337" s="5">
        <v>1.64</v>
      </c>
      <c r="D337" s="5">
        <v>1.585</v>
      </c>
      <c r="E337" s="5">
        <v>1.53</v>
      </c>
      <c r="F337" s="6">
        <v>1088.2</v>
      </c>
      <c r="H337" s="7">
        <f t="shared" si="15"/>
        <v>-2.4942290973408832E-2</v>
      </c>
      <c r="I337" s="7">
        <f t="shared" si="16"/>
        <v>-2.8739735808639755E-2</v>
      </c>
      <c r="J337" s="5">
        <f t="shared" si="14"/>
        <v>-0.52736189917196441</v>
      </c>
    </row>
    <row r="338" spans="1:10" x14ac:dyDescent="0.4">
      <c r="A338" s="2">
        <v>43097</v>
      </c>
      <c r="B338" s="5">
        <v>324.74</v>
      </c>
      <c r="C338" s="5">
        <v>1.66</v>
      </c>
      <c r="D338" s="5">
        <v>1.605</v>
      </c>
      <c r="E338" s="5">
        <v>1.55</v>
      </c>
      <c r="F338" s="6">
        <v>1070.5</v>
      </c>
      <c r="H338" s="7">
        <f t="shared" si="15"/>
        <v>-1.5680245964642126E-3</v>
      </c>
      <c r="I338" s="7">
        <f t="shared" si="16"/>
        <v>-1.6265392391104583E-2</v>
      </c>
      <c r="J338" s="5">
        <f t="shared" si="14"/>
        <v>-0.51743545413575853</v>
      </c>
    </row>
    <row r="339" spans="1:10" x14ac:dyDescent="0.4">
      <c r="A339" s="2">
        <v>43131</v>
      </c>
      <c r="B339" s="5">
        <v>333.38</v>
      </c>
      <c r="C339" s="5">
        <v>1.65</v>
      </c>
      <c r="D339" s="5">
        <v>1.595</v>
      </c>
      <c r="E339" s="5">
        <v>1.54</v>
      </c>
      <c r="F339" s="6">
        <v>1067.9000000000001</v>
      </c>
      <c r="H339" s="7">
        <f t="shared" si="15"/>
        <v>2.6605900104699209E-2</v>
      </c>
      <c r="I339" s="7">
        <f t="shared" si="16"/>
        <v>-2.4287716020550132E-3</v>
      </c>
      <c r="J339" s="5">
        <f t="shared" si="14"/>
        <v>-0.51541891179617561</v>
      </c>
    </row>
    <row r="340" spans="1:10" x14ac:dyDescent="0.4">
      <c r="A340" s="2">
        <v>43159</v>
      </c>
      <c r="B340" s="5">
        <v>312.86</v>
      </c>
      <c r="C340" s="5">
        <v>1.65</v>
      </c>
      <c r="D340" s="5">
        <v>1.58</v>
      </c>
      <c r="E340" s="5">
        <v>1.51</v>
      </c>
      <c r="F340" s="6">
        <v>1082.8</v>
      </c>
      <c r="H340" s="7">
        <f t="shared" si="15"/>
        <v>-6.155138280640704E-2</v>
      </c>
      <c r="I340" s="7">
        <f t="shared" si="16"/>
        <v>1.3952617286262736E-2</v>
      </c>
      <c r="J340" s="5">
        <f t="shared" si="14"/>
        <v>-0.5155256347807432</v>
      </c>
    </row>
    <row r="341" spans="1:10" x14ac:dyDescent="0.4">
      <c r="A341" s="2">
        <v>43189</v>
      </c>
      <c r="B341" s="5">
        <v>314.61</v>
      </c>
      <c r="C341" s="5">
        <v>1.65</v>
      </c>
      <c r="D341" s="5">
        <v>1.595</v>
      </c>
      <c r="E341" s="5">
        <v>1.54</v>
      </c>
      <c r="F341" s="6">
        <v>1063.5</v>
      </c>
      <c r="H341" s="7">
        <f t="shared" si="15"/>
        <v>5.5935562232307667E-3</v>
      </c>
      <c r="I341" s="7">
        <f t="shared" si="16"/>
        <v>-1.7824159586257826E-2</v>
      </c>
      <c r="J341" s="5">
        <f t="shared" si="14"/>
        <v>-0.49539566266722884</v>
      </c>
    </row>
    <row r="342" spans="1:10" x14ac:dyDescent="0.4">
      <c r="A342" s="2">
        <v>43220</v>
      </c>
      <c r="B342" s="5">
        <v>323.56</v>
      </c>
      <c r="C342" s="5">
        <v>1.65</v>
      </c>
      <c r="D342" s="5">
        <v>1.58</v>
      </c>
      <c r="E342" s="5">
        <v>1.51</v>
      </c>
      <c r="F342" s="6">
        <v>1068</v>
      </c>
      <c r="H342" s="7">
        <f t="shared" si="15"/>
        <v>2.8447919646546582E-2</v>
      </c>
      <c r="I342" s="7">
        <f t="shared" si="16"/>
        <v>4.2313117066290484E-3</v>
      </c>
      <c r="J342" s="5">
        <f t="shared" si="14"/>
        <v>-0.46984141326397477</v>
      </c>
    </row>
    <row r="343" spans="1:10" x14ac:dyDescent="0.4">
      <c r="A343" s="2">
        <v>43251</v>
      </c>
      <c r="B343" s="5">
        <v>310.92</v>
      </c>
      <c r="C343" s="5">
        <v>1.65</v>
      </c>
      <c r="D343" s="5">
        <v>1.6</v>
      </c>
      <c r="E343" s="5">
        <v>1.55</v>
      </c>
      <c r="F343" s="6">
        <v>1077.7</v>
      </c>
      <c r="H343" s="7">
        <f t="shared" si="15"/>
        <v>-3.9065397453331596E-2</v>
      </c>
      <c r="I343" s="7">
        <f t="shared" si="16"/>
        <v>9.0823970037454682E-3</v>
      </c>
      <c r="J343" s="5">
        <f t="shared" si="14"/>
        <v>-0.47052085305763058</v>
      </c>
    </row>
    <row r="344" spans="1:10" x14ac:dyDescent="0.4">
      <c r="A344" s="2">
        <v>43280</v>
      </c>
      <c r="B344" s="5">
        <v>299.66000000000003</v>
      </c>
      <c r="C344" s="5">
        <v>1.65</v>
      </c>
      <c r="D344" s="5">
        <v>1.6099999999999999</v>
      </c>
      <c r="E344" s="5">
        <v>1.57</v>
      </c>
      <c r="F344" s="6">
        <v>1114.5</v>
      </c>
      <c r="H344" s="7">
        <f t="shared" si="15"/>
        <v>-3.6215103563617568E-2</v>
      </c>
      <c r="I344" s="7">
        <f t="shared" si="16"/>
        <v>3.4146794098543154E-2</v>
      </c>
      <c r="J344" s="5">
        <f t="shared" si="14"/>
        <v>-0.46501905277925504</v>
      </c>
    </row>
    <row r="345" spans="1:10" x14ac:dyDescent="0.4">
      <c r="A345" s="2">
        <v>43312</v>
      </c>
      <c r="B345" s="5">
        <v>297.45</v>
      </c>
      <c r="C345" s="5">
        <v>1.65</v>
      </c>
      <c r="D345" s="5">
        <v>1.585</v>
      </c>
      <c r="E345" s="5">
        <v>1.52</v>
      </c>
      <c r="F345" s="6">
        <v>1118.7</v>
      </c>
      <c r="H345" s="7">
        <f t="shared" si="15"/>
        <v>-7.3750250283656227E-3</v>
      </c>
      <c r="I345" s="7">
        <f t="shared" si="16"/>
        <v>3.7685060565275652E-3</v>
      </c>
      <c r="J345" s="5">
        <f t="shared" si="14"/>
        <v>-0.46617478840049836</v>
      </c>
    </row>
    <row r="346" spans="1:10" x14ac:dyDescent="0.4">
      <c r="A346" s="2">
        <v>43343</v>
      </c>
      <c r="B346" s="5">
        <v>300.07</v>
      </c>
      <c r="C346" s="5">
        <v>1.65</v>
      </c>
      <c r="D346" s="5">
        <v>1.6</v>
      </c>
      <c r="E346" s="5">
        <v>1.55</v>
      </c>
      <c r="F346" s="6">
        <v>1112.9000000000001</v>
      </c>
      <c r="H346" s="7">
        <f t="shared" si="15"/>
        <v>8.8082030593377159E-3</v>
      </c>
      <c r="I346" s="7">
        <f t="shared" si="16"/>
        <v>-5.1845892553856743E-3</v>
      </c>
      <c r="J346" s="5">
        <f t="shared" si="14"/>
        <v>-0.46849909105891746</v>
      </c>
    </row>
    <row r="347" spans="1:10" x14ac:dyDescent="0.4">
      <c r="A347" s="2">
        <v>43371</v>
      </c>
      <c r="B347" s="5">
        <v>300.51</v>
      </c>
      <c r="C347" s="5">
        <v>1.65</v>
      </c>
      <c r="D347" s="5">
        <v>1.65</v>
      </c>
      <c r="E347" s="5">
        <v>1.65</v>
      </c>
      <c r="F347" s="6">
        <v>1109.3</v>
      </c>
      <c r="H347" s="7">
        <f t="shared" si="15"/>
        <v>1.4663245242776402E-3</v>
      </c>
      <c r="I347" s="7">
        <f t="shared" si="16"/>
        <v>-3.2347919849043949E-3</v>
      </c>
      <c r="J347" s="5">
        <f t="shared" si="14"/>
        <v>-0.42920392057998907</v>
      </c>
    </row>
    <row r="348" spans="1:10" x14ac:dyDescent="0.4">
      <c r="A348" s="2">
        <v>43404</v>
      </c>
      <c r="B348" s="5">
        <v>264.01</v>
      </c>
      <c r="C348" s="5">
        <v>1.7</v>
      </c>
      <c r="D348" s="5">
        <v>1.635</v>
      </c>
      <c r="E348" s="5">
        <v>1.57</v>
      </c>
      <c r="F348" s="6">
        <v>1139.5999999999999</v>
      </c>
      <c r="H348" s="7">
        <f t="shared" si="15"/>
        <v>-0.12146018435326611</v>
      </c>
      <c r="I348" s="7">
        <f t="shared" si="16"/>
        <v>2.7314522671955332E-2</v>
      </c>
      <c r="J348" s="5">
        <f t="shared" si="14"/>
        <v>-0.43679036880828337</v>
      </c>
    </row>
    <row r="349" spans="1:10" x14ac:dyDescent="0.4">
      <c r="A349" s="2">
        <v>43434</v>
      </c>
      <c r="B349" s="5">
        <v>271.35000000000002</v>
      </c>
      <c r="C349" s="5">
        <v>1.9</v>
      </c>
      <c r="D349" s="5">
        <v>1.83</v>
      </c>
      <c r="E349" s="5">
        <v>1.76</v>
      </c>
      <c r="F349" s="6">
        <v>1121.2</v>
      </c>
      <c r="H349" s="7">
        <f t="shared" si="15"/>
        <v>2.7801977197833505E-2</v>
      </c>
      <c r="I349" s="7">
        <f t="shared" si="16"/>
        <v>-1.6146016146016073E-2</v>
      </c>
      <c r="J349" s="5">
        <f t="shared" si="14"/>
        <v>-0.4391390468363503</v>
      </c>
    </row>
    <row r="350" spans="1:10" x14ac:dyDescent="0.4">
      <c r="A350" s="2">
        <v>43462</v>
      </c>
      <c r="B350" s="5">
        <v>261.98</v>
      </c>
      <c r="C350" s="5">
        <v>1.93</v>
      </c>
      <c r="D350" s="5">
        <v>1.875</v>
      </c>
      <c r="E350" s="5">
        <v>1.82</v>
      </c>
      <c r="F350" s="6">
        <v>1115.7</v>
      </c>
      <c r="H350" s="7">
        <f t="shared" si="15"/>
        <v>-3.4531048461396763E-2</v>
      </c>
      <c r="I350" s="7">
        <f t="shared" si="16"/>
        <v>-4.9054584373885435E-3</v>
      </c>
      <c r="J350" s="5">
        <f t="shared" si="14"/>
        <v>-0.40949859480398887</v>
      </c>
    </row>
    <row r="351" spans="1:10" x14ac:dyDescent="0.4">
      <c r="A351" s="2">
        <v>43496</v>
      </c>
      <c r="B351" s="5">
        <v>285.89</v>
      </c>
      <c r="C351" s="5">
        <v>1.86</v>
      </c>
      <c r="D351" s="5">
        <v>1.835</v>
      </c>
      <c r="E351" s="5">
        <v>1.81</v>
      </c>
      <c r="F351" s="6">
        <v>1112.7</v>
      </c>
      <c r="H351" s="7">
        <f t="shared" si="15"/>
        <v>9.1266508893808496E-2</v>
      </c>
      <c r="I351" s="7">
        <f t="shared" si="16"/>
        <v>-2.6888948642107557E-3</v>
      </c>
      <c r="J351" s="5">
        <f t="shared" si="14"/>
        <v>-0.39407914368400365</v>
      </c>
    </row>
    <row r="352" spans="1:10" x14ac:dyDescent="0.4">
      <c r="A352" s="2">
        <v>43524</v>
      </c>
      <c r="B352" s="5">
        <v>283.8</v>
      </c>
      <c r="C352" s="5">
        <v>1.89</v>
      </c>
      <c r="D352" s="5">
        <v>1.845</v>
      </c>
      <c r="E352" s="5">
        <v>1.8</v>
      </c>
      <c r="F352" s="6">
        <v>1124.7</v>
      </c>
      <c r="H352" s="7">
        <f t="shared" si="15"/>
        <v>-7.3105040400153198E-3</v>
      </c>
      <c r="I352" s="7">
        <f t="shared" si="16"/>
        <v>1.0784578053383731E-2</v>
      </c>
      <c r="J352" s="5">
        <f t="shared" si="14"/>
        <v>-0.35414666932138938</v>
      </c>
    </row>
    <row r="353" spans="1:10" x14ac:dyDescent="0.4">
      <c r="A353" s="2">
        <v>43553</v>
      </c>
      <c r="B353" s="5">
        <v>276.48</v>
      </c>
      <c r="C353" s="5">
        <v>1.9</v>
      </c>
      <c r="D353" s="5">
        <v>1.855</v>
      </c>
      <c r="E353" s="5">
        <v>1.81</v>
      </c>
      <c r="F353" s="6">
        <v>1135.0999999999999</v>
      </c>
      <c r="H353" s="7">
        <f t="shared" si="15"/>
        <v>-2.5792811839323471E-2</v>
      </c>
      <c r="I353" s="7">
        <f t="shared" si="16"/>
        <v>9.2469102871874931E-3</v>
      </c>
      <c r="J353" s="5">
        <f t="shared" si="14"/>
        <v>-0.36124808151417492</v>
      </c>
    </row>
    <row r="354" spans="1:10" x14ac:dyDescent="0.4">
      <c r="A354" s="2">
        <v>43585</v>
      </c>
      <c r="B354" s="5">
        <v>284.92</v>
      </c>
      <c r="C354" s="5">
        <v>1.84</v>
      </c>
      <c r="D354" s="5">
        <v>1.8149999999999999</v>
      </c>
      <c r="E354" s="5">
        <v>1.79</v>
      </c>
      <c r="F354" s="6">
        <v>1168.2</v>
      </c>
      <c r="H354" s="7">
        <f t="shared" si="15"/>
        <v>3.0526620370370461E-2</v>
      </c>
      <c r="I354" s="7">
        <f t="shared" si="16"/>
        <v>2.9160426394150507E-2</v>
      </c>
      <c r="J354" s="5">
        <f t="shared" si="14"/>
        <v>-0.32675191425074451</v>
      </c>
    </row>
    <row r="355" spans="1:10" x14ac:dyDescent="0.4">
      <c r="A355" s="2">
        <v>43615</v>
      </c>
      <c r="B355" s="5">
        <v>263.93</v>
      </c>
      <c r="C355" s="5">
        <v>1.84</v>
      </c>
      <c r="D355" s="5">
        <v>1.8</v>
      </c>
      <c r="E355" s="5">
        <v>1.76</v>
      </c>
      <c r="F355" s="6">
        <v>1188.8</v>
      </c>
      <c r="H355" s="7"/>
      <c r="I355" s="7"/>
      <c r="J355" s="5"/>
    </row>
    <row r="356" spans="1:10" x14ac:dyDescent="0.4">
      <c r="A356" s="2">
        <v>43644</v>
      </c>
      <c r="B356" s="5">
        <v>277.5</v>
      </c>
      <c r="C356" s="5">
        <v>1.78</v>
      </c>
      <c r="D356" s="5">
        <v>1.8050000000000002</v>
      </c>
      <c r="E356" s="5">
        <v>1.83</v>
      </c>
      <c r="F356" s="6">
        <v>1154.7</v>
      </c>
    </row>
    <row r="357" spans="1:10" x14ac:dyDescent="0.4">
      <c r="A357" s="2">
        <v>43677</v>
      </c>
      <c r="B357" s="5">
        <v>266.33999999999997</v>
      </c>
      <c r="C357" s="5">
        <v>1.5</v>
      </c>
      <c r="D357" s="5">
        <v>1.53</v>
      </c>
      <c r="E357" s="5">
        <v>1.56</v>
      </c>
      <c r="F357" s="6">
        <v>1183.0999999999999</v>
      </c>
    </row>
    <row r="358" spans="1:10" x14ac:dyDescent="0.4">
      <c r="A358" s="2">
        <v>43707</v>
      </c>
      <c r="B358" s="5">
        <v>259</v>
      </c>
      <c r="C358" s="5">
        <v>1.49</v>
      </c>
      <c r="D358" s="5">
        <v>1.5150000000000001</v>
      </c>
      <c r="E358" s="5">
        <v>1.54</v>
      </c>
      <c r="F358" s="6">
        <v>1211.2</v>
      </c>
    </row>
    <row r="359" spans="1:10" x14ac:dyDescent="0.4">
      <c r="A359" s="2">
        <v>43738</v>
      </c>
      <c r="B359" s="5">
        <v>273.55</v>
      </c>
      <c r="C359" s="5">
        <v>1.55</v>
      </c>
      <c r="D359" s="5">
        <v>1.5649999999999999</v>
      </c>
      <c r="E359" s="5">
        <v>1.58</v>
      </c>
      <c r="F359" s="6">
        <v>1196.2</v>
      </c>
    </row>
    <row r="360" spans="1:10" x14ac:dyDescent="0.4">
      <c r="A360" s="2">
        <v>43769</v>
      </c>
      <c r="B360" s="5">
        <v>275.82</v>
      </c>
      <c r="C360" s="5">
        <v>1.44</v>
      </c>
      <c r="D360" s="5">
        <v>1.365</v>
      </c>
      <c r="E360" s="5">
        <v>1.29</v>
      </c>
      <c r="F360" s="6">
        <v>1163.4000000000001</v>
      </c>
    </row>
    <row r="361" spans="1:10" x14ac:dyDescent="0.4">
      <c r="A361" s="2">
        <v>43798</v>
      </c>
      <c r="B361" s="5">
        <v>276.77999999999997</v>
      </c>
      <c r="C361" s="5">
        <v>1.53</v>
      </c>
      <c r="D361" s="5">
        <v>1.405</v>
      </c>
      <c r="E361" s="5">
        <v>1.28</v>
      </c>
      <c r="F361" s="6">
        <v>1181.2</v>
      </c>
    </row>
    <row r="362" spans="1:10" x14ac:dyDescent="0.4">
      <c r="A362" s="2">
        <v>43829</v>
      </c>
      <c r="B362" s="5">
        <v>293.77</v>
      </c>
      <c r="C362" s="5">
        <v>1.53</v>
      </c>
      <c r="D362" s="5">
        <v>1.42</v>
      </c>
      <c r="E362" s="5">
        <v>1.31</v>
      </c>
      <c r="F362" s="6">
        <v>1156.4000000000001</v>
      </c>
    </row>
    <row r="363" spans="1:10" x14ac:dyDescent="0.4">
      <c r="A363" s="2">
        <v>43861</v>
      </c>
      <c r="B363" s="5">
        <v>284.52999999999997</v>
      </c>
      <c r="C363" s="5">
        <v>1.42</v>
      </c>
      <c r="D363" s="5">
        <v>1.335</v>
      </c>
      <c r="E363" s="5">
        <v>1.25</v>
      </c>
      <c r="F363" s="6">
        <v>1191.8</v>
      </c>
    </row>
    <row r="364" spans="1:10" x14ac:dyDescent="0.4">
      <c r="A364" s="2">
        <v>43889</v>
      </c>
      <c r="B364" s="5">
        <v>268.02</v>
      </c>
      <c r="C364" s="5">
        <v>1.41</v>
      </c>
      <c r="D364" s="5">
        <v>1.335</v>
      </c>
      <c r="E364" s="5">
        <v>1.26</v>
      </c>
      <c r="F364" s="6">
        <v>1213.7</v>
      </c>
    </row>
    <row r="365" spans="1:10" x14ac:dyDescent="0.4">
      <c r="A365" s="2">
        <v>43921</v>
      </c>
      <c r="B365" s="5">
        <v>236.82</v>
      </c>
      <c r="C365" s="5">
        <v>1.1000000000000001</v>
      </c>
      <c r="D365" s="5">
        <v>0.95000000000000007</v>
      </c>
      <c r="E365" s="5">
        <v>0.8</v>
      </c>
      <c r="F365" s="6">
        <v>1217.4000000000001</v>
      </c>
    </row>
    <row r="366" spans="1:10" x14ac:dyDescent="0.4">
      <c r="A366" s="2">
        <v>43950</v>
      </c>
      <c r="B366" s="5">
        <v>258.14999999999998</v>
      </c>
      <c r="C366" s="5">
        <v>1.1000000000000001</v>
      </c>
      <c r="D366" s="5">
        <v>0.93</v>
      </c>
      <c r="E366" s="5">
        <v>0.76</v>
      </c>
      <c r="F366" s="6">
        <v>1218.2</v>
      </c>
    </row>
    <row r="367" spans="1:10" x14ac:dyDescent="0.4">
      <c r="A367" s="2">
        <v>43980</v>
      </c>
      <c r="B367" s="5">
        <v>268.32</v>
      </c>
      <c r="C367" s="5">
        <v>0.81</v>
      </c>
      <c r="D367" s="5">
        <v>0.65</v>
      </c>
      <c r="E367" s="5">
        <v>0.49</v>
      </c>
      <c r="F367" s="6">
        <v>1238.5</v>
      </c>
    </row>
    <row r="368" spans="1:10" x14ac:dyDescent="0.4">
      <c r="A368" s="2">
        <v>44012</v>
      </c>
      <c r="B368" s="5">
        <v>280.08999999999997</v>
      </c>
      <c r="C368" s="5">
        <v>0.79</v>
      </c>
      <c r="D368" s="5">
        <v>0.67999999999999994</v>
      </c>
      <c r="E368" s="5">
        <v>0.56999999999999995</v>
      </c>
      <c r="F368" s="6">
        <v>1203</v>
      </c>
    </row>
    <row r="369" spans="1:6" x14ac:dyDescent="0.4">
      <c r="A369" s="2">
        <v>44043</v>
      </c>
      <c r="B369" s="5">
        <v>299.32</v>
      </c>
      <c r="C369" s="5">
        <v>0.78</v>
      </c>
      <c r="D369" s="5">
        <v>0.64500000000000002</v>
      </c>
      <c r="E369" s="5">
        <v>0.51</v>
      </c>
      <c r="F369" s="6">
        <v>1191.3</v>
      </c>
    </row>
    <row r="370" spans="1:6" x14ac:dyDescent="0.4">
      <c r="A370" s="2">
        <v>44074</v>
      </c>
      <c r="B370" s="5">
        <v>307.14</v>
      </c>
      <c r="C370" s="5">
        <v>0.63</v>
      </c>
      <c r="D370" s="5">
        <v>0.59000000000000008</v>
      </c>
      <c r="E370" s="5">
        <v>0.55000000000000004</v>
      </c>
      <c r="F370" s="6">
        <v>1187.8</v>
      </c>
    </row>
    <row r="371" spans="1:6" x14ac:dyDescent="0.4">
      <c r="A371" s="2">
        <v>44103</v>
      </c>
      <c r="B371" s="5">
        <v>309.44</v>
      </c>
      <c r="C371" s="5">
        <v>0.63</v>
      </c>
      <c r="D371" s="5">
        <v>0.59000000000000008</v>
      </c>
      <c r="E371" s="5">
        <v>0.55000000000000004</v>
      </c>
      <c r="F371" s="6">
        <v>1169.5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편정욱</dc:creator>
  <cp:lastModifiedBy>편정욱</cp:lastModifiedBy>
  <dcterms:created xsi:type="dcterms:W3CDTF">2020-10-20T06:40:39Z</dcterms:created>
  <dcterms:modified xsi:type="dcterms:W3CDTF">2020-10-20T06:45:02Z</dcterms:modified>
</cp:coreProperties>
</file>